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trlProps/ctrlProp6.xml" ContentType="application/vnd.ms-excel.controlproperties+xml"/>
  <Override PartName="/xl/charts/chart10.xml" ContentType="application/vnd.openxmlformats-officedocument.drawingml.chart+xml"/>
  <Override PartName="/xl/theme/themeOverride1.xml" ContentType="application/vnd.openxmlformats-officedocument.themeOverride+xml"/>
  <Override PartName="/xl/drawings/drawing11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harts/chart1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6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harts/chart1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harts/chart1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8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harts/chart2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9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harts/chart21.xml" ContentType="application/vnd.openxmlformats-officedocument.drawingml.chart+xml"/>
  <Override PartName="/xl/drawings/drawing20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harts/chart22.xml" ContentType="application/vnd.openxmlformats-officedocument.drawingml.chart+xml"/>
  <Override PartName="/xl/drawings/drawing21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harts/chart23.xml" ContentType="application/vnd.openxmlformats-officedocument.drawingml.chart+xml"/>
  <Override PartName="/xl/drawings/drawing22.xml" ContentType="application/vnd.openxmlformats-officedocument.drawing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harts/chart2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3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harts/chart2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26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27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28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24.xml" ContentType="application/vnd.openxmlformats-officedocument.drawing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harts/chart29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25.xml" ContentType="application/vnd.openxmlformats-officedocument.drawing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harts/chart30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26.xml" ContentType="application/vnd.openxmlformats-officedocument.drawing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omments1.xml" ContentType="application/vnd.openxmlformats-officedocument.spreadsheetml.comments+xml"/>
  <Override PartName="/xl/charts/chart31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32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33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7.xml" ContentType="application/vnd.openxmlformats-officedocument.drawing+xml"/>
  <Override PartName="/xl/charts/chart34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2.xml" ContentType="application/vnd.openxmlformats-officedocument.themeOverride+xml"/>
  <Override PartName="/xl/charts/chart35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36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37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38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39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40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41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42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43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44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45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mdclm\OneDrive - Loughborough University\PhD\MPCdata\"/>
    </mc:Choice>
  </mc:AlternateContent>
  <xr:revisionPtr revIDLastSave="123" documentId="8_{DF41F84B-9A12-47B6-8675-7621798B40A9}" xr6:coauthVersionLast="43" xr6:coauthVersionMax="43" xr10:uidLastSave="{58DFBB39-4D58-4EEC-A804-9985CFF44338}"/>
  <bookViews>
    <workbookView xWindow="-120" yWindow="-120" windowWidth="29040" windowHeight="17640" firstSheet="15" activeTab="29" xr2:uid="{00000000-000D-0000-FFFF-FFFF00000000}"/>
  </bookViews>
  <sheets>
    <sheet name="_slash_robotiq_ft_sensor" sheetId="1" r:id="rId1"/>
    <sheet name="Sheet1" sheetId="2" r:id="rId2"/>
    <sheet name="Sheet2" sheetId="3" r:id="rId3"/>
    <sheet name="Sheet3" sheetId="4" r:id="rId4"/>
    <sheet name="Sheet4" sheetId="5" r:id="rId5"/>
    <sheet name="Sheet5" sheetId="6" r:id="rId6"/>
    <sheet name="Sheet6" sheetId="7" r:id="rId7"/>
    <sheet name="Sheet7" sheetId="8" r:id="rId8"/>
    <sheet name="results" sheetId="9" r:id="rId9"/>
    <sheet name="test" sheetId="10" r:id="rId10"/>
    <sheet name="1617" sheetId="11" r:id="rId11"/>
    <sheet name="1618" sheetId="12" r:id="rId12"/>
    <sheet name="x1619" sheetId="13" r:id="rId13"/>
    <sheet name="1620" sheetId="14" r:id="rId14"/>
    <sheet name="Sheet11" sheetId="15" r:id="rId15"/>
    <sheet name="1117" sheetId="16" r:id="rId16"/>
    <sheet name="1118" sheetId="17" r:id="rId17"/>
    <sheet name="1119" sheetId="18" r:id="rId18"/>
    <sheet name="1120" sheetId="19" r:id="rId19"/>
    <sheet name="1117,2" sheetId="21" r:id="rId20"/>
    <sheet name="1118,2" sheetId="22" r:id="rId21"/>
    <sheet name="1119,2" sheetId="23" r:id="rId22"/>
    <sheet name="1120,2" sheetId="24" r:id="rId23"/>
    <sheet name="1617,2" sheetId="25" r:id="rId24"/>
    <sheet name="1618,2" sheetId="26" r:id="rId25"/>
    <sheet name="1619,2" sheetId="27" r:id="rId26"/>
    <sheet name="1620,2" sheetId="28" r:id="rId27"/>
    <sheet name="bestfit" sheetId="29" r:id="rId28"/>
    <sheet name="Results1" sheetId="30" r:id="rId29"/>
    <sheet name="data" sheetId="31" r:id="rId30"/>
  </sheets>
  <externalReferences>
    <externalReference r:id="rId31"/>
  </externalReferences>
  <definedNames>
    <definedName name="µ" localSheetId="15">'1117'!$E$4</definedName>
    <definedName name="µ" localSheetId="19">'1117,2'!$E$4</definedName>
    <definedName name="µ" localSheetId="16">'1118'!$E$4</definedName>
    <definedName name="µ" localSheetId="20">'1118,2'!$E$4</definedName>
    <definedName name="µ" localSheetId="17">'1119'!$E$4</definedName>
    <definedName name="µ" localSheetId="21">'1119,2'!$E$4</definedName>
    <definedName name="µ" localSheetId="18">'1120'!$E$4</definedName>
    <definedName name="µ" localSheetId="22">'1120,2'!$E$4</definedName>
    <definedName name="µ" localSheetId="10">'1617'!$E$4</definedName>
    <definedName name="µ" localSheetId="23">'1617,2'!$E$4</definedName>
    <definedName name="µ" localSheetId="11">'1618'!$E$4</definedName>
    <definedName name="µ" localSheetId="24">'1618,2'!$E$4</definedName>
    <definedName name="µ" localSheetId="25">'1619,2'!$E$4</definedName>
    <definedName name="µ" localSheetId="13">'1620'!$E$4</definedName>
    <definedName name="µ" localSheetId="26">'1620,2'!$E$4</definedName>
    <definedName name="µ" localSheetId="12">'x1619'!$E$4</definedName>
    <definedName name="µ">results!$E$5</definedName>
    <definedName name="a" localSheetId="15">'1117'!$N$21</definedName>
    <definedName name="a" localSheetId="19">'1117,2'!$N$24</definedName>
    <definedName name="a" localSheetId="16">'1118'!$N$22</definedName>
    <definedName name="a" localSheetId="20">'1118,2'!$N$24</definedName>
    <definedName name="a" localSheetId="17">'1119'!$N$22</definedName>
    <definedName name="a" localSheetId="21">'1119,2'!$N$24</definedName>
    <definedName name="a" localSheetId="18">'1120'!$N$22</definedName>
    <definedName name="a" localSheetId="22">'1120,2'!$N$25</definedName>
    <definedName name="a" localSheetId="10">'1617'!$O$21</definedName>
    <definedName name="a" localSheetId="23">'1617,2'!$N$25</definedName>
    <definedName name="a" localSheetId="11">'1618'!$N$21</definedName>
    <definedName name="a" localSheetId="24">'1618,2'!$N$25</definedName>
    <definedName name="a" localSheetId="25">'1619,2'!$N$25</definedName>
    <definedName name="a" localSheetId="13">'1620'!$N$21</definedName>
    <definedName name="a" localSheetId="26">'1620,2'!$N$25</definedName>
    <definedName name="a" localSheetId="8">results!$N$14</definedName>
    <definedName name="a" localSheetId="12">'x1619'!$N$21</definedName>
    <definedName name="a">results!$N$14</definedName>
    <definedName name="bend_eq" localSheetId="15">'1117'!$P$15</definedName>
    <definedName name="bend_eq" localSheetId="19">'1117,2'!$P$18</definedName>
    <definedName name="bend_eq" localSheetId="16">'1118'!$P$16</definedName>
    <definedName name="bend_eq" localSheetId="20">'1118,2'!$P$18</definedName>
    <definedName name="bend_eq" localSheetId="17">'1119'!$P$16</definedName>
    <definedName name="bend_eq" localSheetId="21">'1119,2'!$P$18</definedName>
    <definedName name="bend_eq" localSheetId="18">'1120'!$P$16</definedName>
    <definedName name="bend_eq" localSheetId="22">'1120,2'!$P$19</definedName>
    <definedName name="bend_eq" localSheetId="10">'1617'!$Q$15</definedName>
    <definedName name="bend_eq" localSheetId="23">'1617,2'!$P$19</definedName>
    <definedName name="bend_eq" localSheetId="11">'1618'!$P$15</definedName>
    <definedName name="bend_eq" localSheetId="24">'1618,2'!$P$19</definedName>
    <definedName name="bend_eq" localSheetId="25">'1619,2'!$P$19</definedName>
    <definedName name="bend_eq" localSheetId="13">'1620'!$P$15</definedName>
    <definedName name="bend_eq" localSheetId="26">'1620,2'!$P$19</definedName>
    <definedName name="bend_eq" localSheetId="12">'x1619'!$P$15</definedName>
    <definedName name="bend_eq">results!$P$8</definedName>
    <definedName name="d" localSheetId="15">'1117'!$N$17</definedName>
    <definedName name="d" localSheetId="19">'1117,2'!$N$20</definedName>
    <definedName name="d" localSheetId="16">'1118'!$N$18</definedName>
    <definedName name="d" localSheetId="20">'1118,2'!$N$20</definedName>
    <definedName name="d" localSheetId="17">'1119'!$N$18</definedName>
    <definedName name="d" localSheetId="21">'1119,2'!$N$20</definedName>
    <definedName name="d" localSheetId="18">'1120'!$N$18</definedName>
    <definedName name="d" localSheetId="22">'1120,2'!$N$21</definedName>
    <definedName name="d" localSheetId="10">'1617'!$O$17</definedName>
    <definedName name="d" localSheetId="23">'1617,2'!$N$21</definedName>
    <definedName name="d" localSheetId="11">'1618'!$N$17</definedName>
    <definedName name="d" localSheetId="24">'1618,2'!$N$21</definedName>
    <definedName name="d" localSheetId="25">'1619,2'!$N$21</definedName>
    <definedName name="d" localSheetId="13">'1620'!$N$17</definedName>
    <definedName name="d" localSheetId="26">'1620,2'!$N$21</definedName>
    <definedName name="d" localSheetId="12">'x1619'!$N$17</definedName>
    <definedName name="d">results!$N$10</definedName>
    <definedName name="E" localSheetId="15">'1117'!$N$12</definedName>
    <definedName name="E" localSheetId="19">'1117,2'!$N$15</definedName>
    <definedName name="E" localSheetId="16">'1118'!$N$13</definedName>
    <definedName name="E" localSheetId="20">'1118,2'!$N$15</definedName>
    <definedName name="E" localSheetId="17">'1119'!$N$13</definedName>
    <definedName name="E" localSheetId="21">'1119,2'!$N$15</definedName>
    <definedName name="E" localSheetId="18">'1120'!$N$13</definedName>
    <definedName name="E" localSheetId="22">'1120,2'!$N$16</definedName>
    <definedName name="E" localSheetId="10">'1617'!$O$12</definedName>
    <definedName name="E" localSheetId="23">'1617,2'!$N$16</definedName>
    <definedName name="E" localSheetId="11">'1618'!$N$12</definedName>
    <definedName name="E" localSheetId="24">'1618,2'!$N$16</definedName>
    <definedName name="E" localSheetId="25">'1619,2'!$N$16</definedName>
    <definedName name="E" localSheetId="13">'1620'!$N$12</definedName>
    <definedName name="E" localSheetId="26">'1620,2'!$N$16</definedName>
    <definedName name="E" localSheetId="12">'x1619'!$N$12</definedName>
    <definedName name="E">results!$N$5</definedName>
    <definedName name="F" localSheetId="15">'1117'!$P$20</definedName>
    <definedName name="F" localSheetId="19">'1117,2'!$P$23</definedName>
    <definedName name="F" localSheetId="16">'1118'!$P$21</definedName>
    <definedName name="F" localSheetId="20">'1118,2'!$P$23</definedName>
    <definedName name="F" localSheetId="17">'1119'!$P$21</definedName>
    <definedName name="F" localSheetId="21">'1119,2'!$P$23</definedName>
    <definedName name="F" localSheetId="18">'1120'!$P$21</definedName>
    <definedName name="F" localSheetId="22">'1120,2'!$P$24</definedName>
    <definedName name="F" localSheetId="10">'1617'!$Q$20</definedName>
    <definedName name="F" localSheetId="23">'1617,2'!$P$24</definedName>
    <definedName name="F" localSheetId="11">'1618'!$P$20</definedName>
    <definedName name="F" localSheetId="24">'1618,2'!$P$24</definedName>
    <definedName name="F" localSheetId="25">'1619,2'!$P$24</definedName>
    <definedName name="F" localSheetId="13">'1620'!$P$20</definedName>
    <definedName name="F" localSheetId="26">'1620,2'!$P$24</definedName>
    <definedName name="F" localSheetId="12">'x1619'!$P$20</definedName>
    <definedName name="F">results!$P$13</definedName>
    <definedName name="Ff" localSheetId="15">'1117'!$P$22</definedName>
    <definedName name="Ff" localSheetId="19">'1117,2'!$P$25</definedName>
    <definedName name="Ff" localSheetId="16">'1118'!$P$23</definedName>
    <definedName name="Ff" localSheetId="20">'1118,2'!$P$25</definedName>
    <definedName name="Ff" localSheetId="17">'1119'!$P$23</definedName>
    <definedName name="Ff" localSheetId="21">'1119,2'!$P$25</definedName>
    <definedName name="Ff" localSheetId="18">'1120'!$P$23</definedName>
    <definedName name="Ff" localSheetId="22">'1120,2'!$P$26</definedName>
    <definedName name="Ff" localSheetId="10">'1617'!$Q$22</definedName>
    <definedName name="Ff" localSheetId="23">'1617,2'!$P$26</definedName>
    <definedName name="Ff" localSheetId="11">'1618'!$P$22</definedName>
    <definedName name="Ff" localSheetId="24">'1618,2'!$P$26</definedName>
    <definedName name="Ff" localSheetId="25">'1619,2'!$P$26</definedName>
    <definedName name="Ff" localSheetId="13">'1620'!$P$22</definedName>
    <definedName name="Ff" localSheetId="26">'1620,2'!$P$26</definedName>
    <definedName name="Ff" localSheetId="12">'x1619'!$P$22</definedName>
    <definedName name="Ff">results!$P$15</definedName>
    <definedName name="Fn" localSheetId="15">'1117'!$P$23</definedName>
    <definedName name="Fn" localSheetId="19">'1117,2'!$P$26</definedName>
    <definedName name="Fn" localSheetId="16">'1118'!$P$24</definedName>
    <definedName name="Fn" localSheetId="20">'1118,2'!$P$26</definedName>
    <definedName name="Fn" localSheetId="17">'1119'!$P$24</definedName>
    <definedName name="Fn" localSheetId="21">'1119,2'!$P$26</definedName>
    <definedName name="Fn" localSheetId="18">'1120'!$P$24</definedName>
    <definedName name="Fn" localSheetId="22">'1120,2'!$P$27</definedName>
    <definedName name="Fn" localSheetId="10">'1617'!$Q$23</definedName>
    <definedName name="Fn" localSheetId="23">'1617,2'!$P$27</definedName>
    <definedName name="Fn" localSheetId="11">'1618'!$P$23</definedName>
    <definedName name="Fn" localSheetId="24">'1618,2'!$P$27</definedName>
    <definedName name="Fn" localSheetId="25">'1619,2'!$P$27</definedName>
    <definedName name="Fn" localSheetId="13">'1620'!$P$23</definedName>
    <definedName name="Fn" localSheetId="26">'1620,2'!$P$27</definedName>
    <definedName name="Fn" localSheetId="12">'x1619'!$P$23</definedName>
    <definedName name="Fn">results!$P$16</definedName>
    <definedName name="friction" localSheetId="15">'1117'!$P$21</definedName>
    <definedName name="friction" localSheetId="19">'1117,2'!$P$24</definedName>
    <definedName name="friction" localSheetId="16">'1118'!$P$22</definedName>
    <definedName name="friction" localSheetId="20">'1118,2'!$P$24</definedName>
    <definedName name="friction" localSheetId="17">'1119'!$P$22</definedName>
    <definedName name="friction" localSheetId="21">'1119,2'!$P$24</definedName>
    <definedName name="friction" localSheetId="18">'1120'!$P$22</definedName>
    <definedName name="friction" localSheetId="22">'1120,2'!$P$25</definedName>
    <definedName name="friction" localSheetId="10">'1617'!$Q$21</definedName>
    <definedName name="friction" localSheetId="23">'1617,2'!$P$25</definedName>
    <definedName name="friction" localSheetId="11">'1618'!$P$21</definedName>
    <definedName name="friction" localSheetId="24">'1618,2'!$P$25</definedName>
    <definedName name="friction" localSheetId="25">'1619,2'!$P$25</definedName>
    <definedName name="friction" localSheetId="13">'1620'!$P$21</definedName>
    <definedName name="friction" localSheetId="26">'1620,2'!$P$25</definedName>
    <definedName name="friction" localSheetId="12">'x1619'!$P$21</definedName>
    <definedName name="friction">results!$P$14</definedName>
    <definedName name="Ft" localSheetId="15">'1117'!$P$24</definedName>
    <definedName name="Ft" localSheetId="19">'1117,2'!$P$27</definedName>
    <definedName name="Ft" localSheetId="16">'1118'!$P$25</definedName>
    <definedName name="Ft" localSheetId="20">'1118,2'!$P$27</definedName>
    <definedName name="Ft" localSheetId="17">'1119'!$P$25</definedName>
    <definedName name="Ft" localSheetId="21">'1119,2'!$P$27</definedName>
    <definedName name="Ft" localSheetId="18">'1120'!$P$25</definedName>
    <definedName name="Ft" localSheetId="22">'1120,2'!$P$28</definedName>
    <definedName name="Ft" localSheetId="10">'1617'!$Q$24</definedName>
    <definedName name="Ft" localSheetId="23">'1617,2'!$P$28</definedName>
    <definedName name="Ft" localSheetId="11">'1618'!$P$24</definedName>
    <definedName name="Ft" localSheetId="24">'1618,2'!$P$28</definedName>
    <definedName name="Ft" localSheetId="25">'1619,2'!$P$28</definedName>
    <definedName name="Ft" localSheetId="13">'1620'!$P$24</definedName>
    <definedName name="Ft" localSheetId="26">'1620,2'!$P$28</definedName>
    <definedName name="Ft" localSheetId="12">'x1619'!$P$24</definedName>
    <definedName name="Ft">results!$P$17</definedName>
    <definedName name="fulcrumF" localSheetId="15">'1117'!$P$17</definedName>
    <definedName name="fulcrumF" localSheetId="19">'1117,2'!$P$20</definedName>
    <definedName name="fulcrumF" localSheetId="16">'1118'!$P$18</definedName>
    <definedName name="fulcrumF" localSheetId="20">'1118,2'!$P$20</definedName>
    <definedName name="fulcrumF" localSheetId="17">'1119'!$P$18</definedName>
    <definedName name="fulcrumF" localSheetId="21">'1119,2'!$P$20</definedName>
    <definedName name="fulcrumF" localSheetId="18">'1120'!$P$18</definedName>
    <definedName name="fulcrumF" localSheetId="22">'1120,2'!$P$21</definedName>
    <definedName name="fulcrumF" localSheetId="10">'1617'!$Q$17</definedName>
    <definedName name="fulcrumF" localSheetId="23">'1617,2'!$P$21</definedName>
    <definedName name="fulcrumF" localSheetId="11">'1618'!$P$17</definedName>
    <definedName name="fulcrumF" localSheetId="24">'1618,2'!$P$21</definedName>
    <definedName name="fulcrumF" localSheetId="25">'1619,2'!$P$21</definedName>
    <definedName name="fulcrumF" localSheetId="13">'1620'!$P$17</definedName>
    <definedName name="fulcrumF" localSheetId="26">'1620,2'!$P$21</definedName>
    <definedName name="fulcrumF" localSheetId="12">'x1619'!$P$17</definedName>
    <definedName name="fulcrumF">results!$P$10</definedName>
    <definedName name="I" localSheetId="15">'1117'!$N$13</definedName>
    <definedName name="I" localSheetId="19">'1117,2'!$N$16</definedName>
    <definedName name="I" localSheetId="16">'1118'!$N$14</definedName>
    <definedName name="I" localSheetId="20">'1118,2'!$N$16</definedName>
    <definedName name="I" localSheetId="17">'1119'!$N$14</definedName>
    <definedName name="I" localSheetId="21">'1119,2'!$N$16</definedName>
    <definedName name="I" localSheetId="18">'1120'!$N$14</definedName>
    <definedName name="I" localSheetId="22">'1120,2'!$N$17</definedName>
    <definedName name="I" localSheetId="10">'1617'!$O$13</definedName>
    <definedName name="I" localSheetId="23">'1617,2'!$N$17</definedName>
    <definedName name="I" localSheetId="11">'1618'!$N$13</definedName>
    <definedName name="I" localSheetId="24">'1618,2'!$N$17</definedName>
    <definedName name="I" localSheetId="25">'1619,2'!$N$17</definedName>
    <definedName name="I" localSheetId="13">'1620'!$N$13</definedName>
    <definedName name="I" localSheetId="26">'1620,2'!$N$17</definedName>
    <definedName name="I" localSheetId="12">'x1619'!$N$13</definedName>
    <definedName name="I">results!$N$6</definedName>
    <definedName name="L_1" localSheetId="15">'1117'!$N$14</definedName>
    <definedName name="L_1" localSheetId="19">'1117,2'!$N$17</definedName>
    <definedName name="L_1" localSheetId="16">'1118'!$N$15</definedName>
    <definedName name="L_1" localSheetId="20">'1118,2'!$N$17</definedName>
    <definedName name="L_1" localSheetId="17">'1119'!$N$15</definedName>
    <definedName name="L_1" localSheetId="21">'1119,2'!$N$17</definedName>
    <definedName name="L_1" localSheetId="18">'1120'!$N$15</definedName>
    <definedName name="L_1" localSheetId="22">'1120,2'!$N$18</definedName>
    <definedName name="L_1" localSheetId="10">'1617'!$O$14</definedName>
    <definedName name="L_1" localSheetId="23">'1617,2'!$N$18</definedName>
    <definedName name="L_1" localSheetId="11">'1618'!$N$14</definedName>
    <definedName name="L_1" localSheetId="24">'1618,2'!$N$18</definedName>
    <definedName name="L_1" localSheetId="25">'1619,2'!$N$18</definedName>
    <definedName name="L_1" localSheetId="13">'1620'!$N$14</definedName>
    <definedName name="L_1" localSheetId="26">'1620,2'!$N$18</definedName>
    <definedName name="L_1" localSheetId="12">'x1619'!$N$14</definedName>
    <definedName name="L_1">results!$N$7</definedName>
    <definedName name="L_2" localSheetId="15">'1117'!$N$15</definedName>
    <definedName name="L_2" localSheetId="19">'1117,2'!$N$18</definedName>
    <definedName name="L_2" localSheetId="16">'1118'!$N$16</definedName>
    <definedName name="L_2" localSheetId="20">'1118,2'!$N$18</definedName>
    <definedName name="L_2" localSheetId="17">'1119'!$N$16</definedName>
    <definedName name="L_2" localSheetId="21">'1119,2'!$N$18</definedName>
    <definedName name="L_2" localSheetId="18">'1120'!$N$16</definedName>
    <definedName name="L_2" localSheetId="22">'1120,2'!$N$19</definedName>
    <definedName name="L_2" localSheetId="10">'1617'!$O$15</definedName>
    <definedName name="L_2" localSheetId="23">'1617,2'!$N$19</definedName>
    <definedName name="L_2" localSheetId="11">'1618'!$N$15</definedName>
    <definedName name="L_2" localSheetId="24">'1618,2'!$N$19</definedName>
    <definedName name="L_2" localSheetId="25">'1619,2'!$N$19</definedName>
    <definedName name="L_2" localSheetId="13">'1620'!$N$15</definedName>
    <definedName name="L_2" localSheetId="26">'1620,2'!$N$19</definedName>
    <definedName name="L_2" localSheetId="12">'x1619'!$N$15</definedName>
    <definedName name="L_2">results!$N$8</definedName>
    <definedName name="lever_eq" localSheetId="15">'1117'!$P$16</definedName>
    <definedName name="lever_eq" localSheetId="19">'1117,2'!$P$19</definedName>
    <definedName name="lever_eq" localSheetId="16">'1118'!$P$17</definedName>
    <definedName name="lever_eq" localSheetId="20">'1118,2'!$P$19</definedName>
    <definedName name="lever_eq" localSheetId="17">'1119'!$P$17</definedName>
    <definedName name="lever_eq" localSheetId="21">'1119,2'!$P$19</definedName>
    <definedName name="lever_eq" localSheetId="18">'1120'!$P$17</definedName>
    <definedName name="lever_eq" localSheetId="22">'1120,2'!$P$20</definedName>
    <definedName name="lever_eq" localSheetId="10">'1617'!$Q$16</definedName>
    <definedName name="lever_eq" localSheetId="23">'1617,2'!$P$20</definedName>
    <definedName name="lever_eq" localSheetId="11">'1618'!$P$16</definedName>
    <definedName name="lever_eq" localSheetId="24">'1618,2'!$P$20</definedName>
    <definedName name="lever_eq" localSheetId="25">'1619,2'!$P$20</definedName>
    <definedName name="lever_eq" localSheetId="13">'1620'!$P$16</definedName>
    <definedName name="lever_eq" localSheetId="26">'1620,2'!$P$20</definedName>
    <definedName name="lever_eq" localSheetId="12">'x1619'!$P$16</definedName>
    <definedName name="lever_eq">results!$P$9</definedName>
    <definedName name="mu" localSheetId="15">'1117'!$N$16</definedName>
    <definedName name="mu" localSheetId="19">'1117,2'!$N$19</definedName>
    <definedName name="mu" localSheetId="16">'1118'!$N$17</definedName>
    <definedName name="mu" localSheetId="20">'1118,2'!$N$19</definedName>
    <definedName name="mu" localSheetId="17">'1119'!$N$17</definedName>
    <definedName name="mu" localSheetId="21">'1119,2'!$N$19</definedName>
    <definedName name="mu" localSheetId="18">'1120'!$N$17</definedName>
    <definedName name="mu" localSheetId="22">'1120,2'!$N$20</definedName>
    <definedName name="mu" localSheetId="10">'1617'!$O$16</definedName>
    <definedName name="mu" localSheetId="23">'1617,2'!$N$20</definedName>
    <definedName name="mu" localSheetId="11">'1618'!$N$16</definedName>
    <definedName name="mu" localSheetId="24">'1618,2'!$N$20</definedName>
    <definedName name="mu" localSheetId="25">'1619,2'!$N$20</definedName>
    <definedName name="mu" localSheetId="13">'1620'!$N$16</definedName>
    <definedName name="mu" localSheetId="26">'1620,2'!$N$20</definedName>
    <definedName name="mu" localSheetId="12">'x1619'!$N$16</definedName>
    <definedName name="mu">results!$N$9</definedName>
    <definedName name="N" localSheetId="15">'1117'!$P$18</definedName>
    <definedName name="N" localSheetId="19">'1117,2'!$P$21</definedName>
    <definedName name="N" localSheetId="16">'1118'!$P$19</definedName>
    <definedName name="N" localSheetId="20">'1118,2'!$P$21</definedName>
    <definedName name="N" localSheetId="17">'1119'!$P$19</definedName>
    <definedName name="N" localSheetId="21">'1119,2'!$P$21</definedName>
    <definedName name="N" localSheetId="18">'1120'!$P$19</definedName>
    <definedName name="N" localSheetId="22">'1120,2'!$P$22</definedName>
    <definedName name="N" localSheetId="10">'1617'!$Q$18</definedName>
    <definedName name="N" localSheetId="23">'1617,2'!$P$22</definedName>
    <definedName name="N" localSheetId="11">'1618'!$P$18</definedName>
    <definedName name="N" localSheetId="24">'1618,2'!$P$22</definedName>
    <definedName name="N" localSheetId="25">'1619,2'!$P$22</definedName>
    <definedName name="N" localSheetId="13">'1620'!$P$18</definedName>
    <definedName name="N" localSheetId="26">'1620,2'!$P$22</definedName>
    <definedName name="N" localSheetId="12">'x1619'!$P$18</definedName>
    <definedName name="N">results!$P$11</definedName>
    <definedName name="T" localSheetId="15">'1117'!$N$19</definedName>
    <definedName name="T" localSheetId="19">'1117,2'!$N$22</definedName>
    <definedName name="T" localSheetId="16">'1118'!$N$20</definedName>
    <definedName name="T" localSheetId="20">'1118,2'!$N$22</definedName>
    <definedName name="T" localSheetId="17">'1119'!$N$20</definedName>
    <definedName name="T" localSheetId="21">'1119,2'!$N$22</definedName>
    <definedName name="T" localSheetId="18">'1120'!$N$20</definedName>
    <definedName name="T" localSheetId="22">'1120,2'!$N$23</definedName>
    <definedName name="T" localSheetId="10">'1617'!$O$19</definedName>
    <definedName name="T" localSheetId="23">'1617,2'!$N$23</definedName>
    <definedName name="T" localSheetId="11">'1618'!$N$19</definedName>
    <definedName name="T" localSheetId="24">'1618,2'!$N$23</definedName>
    <definedName name="T" localSheetId="25">'1619,2'!$N$23</definedName>
    <definedName name="T" localSheetId="13">'1620'!$N$19</definedName>
    <definedName name="T" localSheetId="26">'1620,2'!$N$23</definedName>
    <definedName name="T" localSheetId="12">'x1619'!$N$19</definedName>
    <definedName name="T">results!$N$12</definedName>
    <definedName name="theta" localSheetId="15">'1117'!$P$14</definedName>
    <definedName name="theta" localSheetId="19">'1117,2'!$P$17</definedName>
    <definedName name="theta" localSheetId="16">'1118'!$P$15</definedName>
    <definedName name="theta" localSheetId="20">'1118,2'!$P$17</definedName>
    <definedName name="theta" localSheetId="17">'1119'!$P$15</definedName>
    <definedName name="theta" localSheetId="21">'1119,2'!$P$17</definedName>
    <definedName name="theta" localSheetId="18">'1120'!$P$15</definedName>
    <definedName name="theta" localSheetId="22">'1120,2'!$P$18</definedName>
    <definedName name="theta" localSheetId="10">'1617'!$Q$14</definedName>
    <definedName name="theta" localSheetId="23">'1617,2'!$P$18</definedName>
    <definedName name="theta" localSheetId="11">'1618'!$P$14</definedName>
    <definedName name="theta" localSheetId="24">'1618,2'!$P$18</definedName>
    <definedName name="theta" localSheetId="25">'1619,2'!$P$18</definedName>
    <definedName name="theta" localSheetId="13">'1620'!$P$14</definedName>
    <definedName name="theta" localSheetId="26">'1620,2'!$P$18</definedName>
    <definedName name="theta" localSheetId="12">'x1619'!$P$14</definedName>
    <definedName name="theta">results!$P$7</definedName>
    <definedName name="v" localSheetId="15">'1117'!$N$20</definedName>
    <definedName name="v" localSheetId="19">'1117,2'!$N$23</definedName>
    <definedName name="v" localSheetId="16">'1118'!$N$21</definedName>
    <definedName name="v" localSheetId="20">'1118,2'!$N$23</definedName>
    <definedName name="v" localSheetId="17">'1119'!$N$21</definedName>
    <definedName name="v" localSheetId="21">'1119,2'!$N$23</definedName>
    <definedName name="v" localSheetId="18">'1120'!$N$21</definedName>
    <definedName name="v" localSheetId="22">'1120,2'!$N$24</definedName>
    <definedName name="v" localSheetId="10">'1617'!$O$20</definedName>
    <definedName name="v" localSheetId="23">'1617,2'!$N$24</definedName>
    <definedName name="v" localSheetId="11">'1618'!$N$20</definedName>
    <definedName name="v" localSheetId="24">'1618,2'!$N$24</definedName>
    <definedName name="v" localSheetId="25">'1619,2'!$N$24</definedName>
    <definedName name="v" localSheetId="13">'1620'!$N$20</definedName>
    <definedName name="v" localSheetId="26">'1620,2'!$N$24</definedName>
    <definedName name="v" localSheetId="12">'x1619'!$N$20</definedName>
    <definedName name="v">results!$N$13</definedName>
    <definedName name="x_1" localSheetId="15">'1117'!$N$11</definedName>
    <definedName name="x_1" localSheetId="19">'1117,2'!$N$14</definedName>
    <definedName name="x_1" localSheetId="16">'1118'!$N$12</definedName>
    <definedName name="x_1" localSheetId="20">'1118,2'!$N$14</definedName>
    <definedName name="x_1" localSheetId="17">'1119'!$N$12</definedName>
    <definedName name="x_1" localSheetId="21">'1119,2'!$N$14</definedName>
    <definedName name="x_1" localSheetId="18">'1120'!$N$12</definedName>
    <definedName name="x_1" localSheetId="22">'1120,2'!$N$15</definedName>
    <definedName name="x_1" localSheetId="10">'1617'!$O$11</definedName>
    <definedName name="x_1" localSheetId="23">'1617,2'!$N$15</definedName>
    <definedName name="x_1" localSheetId="11">'1618'!$N$11</definedName>
    <definedName name="x_1" localSheetId="24">'1618,2'!$N$15</definedName>
    <definedName name="x_1" localSheetId="25">'1619,2'!$N$15</definedName>
    <definedName name="x_1" localSheetId="13">'1620'!$N$11</definedName>
    <definedName name="x_1" localSheetId="26">'1620,2'!$N$15</definedName>
    <definedName name="x_1" localSheetId="12">'x1619'!$N$11</definedName>
    <definedName name="x_1">results!$N$4</definedName>
    <definedName name="Z" localSheetId="15">'1117'!$N$18</definedName>
    <definedName name="Z" localSheetId="19">'1117,2'!$N$21</definedName>
    <definedName name="Z" localSheetId="16">'1118'!$N$19</definedName>
    <definedName name="Z" localSheetId="20">'1118,2'!$N$21</definedName>
    <definedName name="Z" localSheetId="17">'1119'!$N$19</definedName>
    <definedName name="Z" localSheetId="21">'1119,2'!$N$21</definedName>
    <definedName name="Z" localSheetId="18">'1120'!$N$19</definedName>
    <definedName name="Z" localSheetId="22">'1120,2'!$N$22</definedName>
    <definedName name="Z" localSheetId="10">'1617'!$O$18</definedName>
    <definedName name="Z" localSheetId="23">'1617,2'!$N$22</definedName>
    <definedName name="Z" localSheetId="11">'1618'!$N$18</definedName>
    <definedName name="Z" localSheetId="24">'1618,2'!$N$22</definedName>
    <definedName name="Z" localSheetId="25">'1619,2'!$N$22</definedName>
    <definedName name="Z" localSheetId="13">'1620'!$N$18</definedName>
    <definedName name="Z" localSheetId="26">'1620,2'!$N$22</definedName>
    <definedName name="Z" localSheetId="12">'x1619'!$N$18</definedName>
    <definedName name="Z">results!$N$11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14" i="14" l="1"/>
  <c r="P49" i="30" l="1"/>
  <c r="P48" i="30"/>
  <c r="P47" i="30"/>
  <c r="P46" i="30"/>
  <c r="P45" i="30"/>
  <c r="P44" i="30"/>
  <c r="P43" i="30"/>
  <c r="O48" i="30"/>
  <c r="O47" i="30"/>
  <c r="O46" i="30"/>
  <c r="O45" i="30"/>
  <c r="O44" i="30"/>
  <c r="O43" i="30"/>
  <c r="N47" i="30"/>
  <c r="N46" i="30"/>
  <c r="N45" i="30"/>
  <c r="N44" i="30"/>
  <c r="N43" i="30"/>
  <c r="M46" i="30"/>
  <c r="M45" i="30"/>
  <c r="M44" i="30"/>
  <c r="M43" i="30"/>
  <c r="M50" i="30" s="1"/>
  <c r="P102" i="30"/>
  <c r="O102" i="30"/>
  <c r="N102" i="30"/>
  <c r="P101" i="30"/>
  <c r="O101" i="30"/>
  <c r="N101" i="30"/>
  <c r="P100" i="30"/>
  <c r="O100" i="30"/>
  <c r="N100" i="30"/>
  <c r="P99" i="30"/>
  <c r="O99" i="30"/>
  <c r="N99" i="30"/>
  <c r="P98" i="30"/>
  <c r="O98" i="30"/>
  <c r="N98" i="30"/>
  <c r="P97" i="30"/>
  <c r="O97" i="30"/>
  <c r="N97" i="30"/>
  <c r="P96" i="30"/>
  <c r="O96" i="30"/>
  <c r="N96" i="30"/>
  <c r="M101" i="30"/>
  <c r="M100" i="30"/>
  <c r="M99" i="30"/>
  <c r="M98" i="30"/>
  <c r="M97" i="30"/>
  <c r="M96" i="30"/>
  <c r="P103" i="30" l="1"/>
  <c r="N103" i="30"/>
  <c r="O50" i="30"/>
  <c r="O103" i="30"/>
  <c r="P50" i="30"/>
  <c r="N50" i="30"/>
  <c r="M103" i="30"/>
  <c r="L46" i="19"/>
  <c r="M38" i="19"/>
  <c r="M37" i="19"/>
  <c r="M36" i="19"/>
  <c r="M35" i="19"/>
  <c r="M34" i="19"/>
  <c r="M33" i="19"/>
  <c r="M32" i="19"/>
  <c r="M31" i="19"/>
  <c r="M36" i="18"/>
  <c r="M35" i="18"/>
  <c r="M34" i="18"/>
  <c r="M33" i="18"/>
  <c r="M32" i="18"/>
  <c r="M31" i="18"/>
  <c r="M30" i="18"/>
  <c r="M29" i="18"/>
  <c r="M39" i="17"/>
  <c r="M38" i="17"/>
  <c r="M37" i="17"/>
  <c r="M36" i="17"/>
  <c r="M35" i="17"/>
  <c r="M34" i="17"/>
  <c r="M33" i="17"/>
  <c r="M32" i="17"/>
  <c r="M31" i="17"/>
  <c r="L34" i="16"/>
  <c r="L33" i="16"/>
  <c r="L32" i="16"/>
  <c r="L31" i="16"/>
  <c r="L30" i="16"/>
  <c r="L29" i="16"/>
  <c r="L28" i="16"/>
  <c r="AW57" i="28"/>
  <c r="AW56" i="28"/>
  <c r="AW55" i="28"/>
  <c r="AW54" i="28"/>
  <c r="AW53" i="28"/>
  <c r="AW52" i="28"/>
  <c r="AW51" i="28"/>
  <c r="AB39" i="27"/>
  <c r="AB38" i="27"/>
  <c r="AB37" i="27"/>
  <c r="AB36" i="27"/>
  <c r="AB35" i="27"/>
  <c r="AB34" i="27"/>
  <c r="AB33" i="27"/>
  <c r="R33" i="26"/>
  <c r="R32" i="26"/>
  <c r="R31" i="26"/>
  <c r="R34" i="26" s="1"/>
  <c r="R30" i="26"/>
  <c r="R29" i="26"/>
  <c r="AB43" i="25"/>
  <c r="AB42" i="25"/>
  <c r="AB41" i="25"/>
  <c r="AB40" i="25"/>
  <c r="AO43" i="25"/>
  <c r="AO56" i="25" s="1"/>
  <c r="AT43" i="25" s="1"/>
  <c r="AN43" i="25"/>
  <c r="AN56" i="25" s="1"/>
  <c r="AS43" i="25" s="1"/>
  <c r="AM43" i="25"/>
  <c r="AM56" i="25" s="1"/>
  <c r="AR43" i="25" s="1"/>
  <c r="AL43" i="25"/>
  <c r="AL56" i="25" s="1"/>
  <c r="AQ43" i="25" s="1"/>
  <c r="AO42" i="25"/>
  <c r="AO55" i="25" s="1"/>
  <c r="AT42" i="25" s="1"/>
  <c r="AN42" i="25"/>
  <c r="AN55" i="25" s="1"/>
  <c r="AS42" i="25" s="1"/>
  <c r="AM42" i="25"/>
  <c r="AM55" i="25" s="1"/>
  <c r="AR42" i="25" s="1"/>
  <c r="AL42" i="25"/>
  <c r="AL55" i="25" s="1"/>
  <c r="AQ42" i="25" s="1"/>
  <c r="AO41" i="25"/>
  <c r="AO54" i="25" s="1"/>
  <c r="AT41" i="25" s="1"/>
  <c r="AN41" i="25"/>
  <c r="AN54" i="25" s="1"/>
  <c r="AS41" i="25" s="1"/>
  <c r="AM41" i="25"/>
  <c r="AM54" i="25" s="1"/>
  <c r="AR41" i="25" s="1"/>
  <c r="AL41" i="25"/>
  <c r="AL54" i="25" s="1"/>
  <c r="AQ41" i="25" s="1"/>
  <c r="AO40" i="25"/>
  <c r="AO53" i="25" s="1"/>
  <c r="AT40" i="25" s="1"/>
  <c r="AN40" i="25"/>
  <c r="AN53" i="25" s="1"/>
  <c r="AS40" i="25" s="1"/>
  <c r="AM40" i="25"/>
  <c r="AM53" i="25" s="1"/>
  <c r="AR40" i="25" s="1"/>
  <c r="AL40" i="25"/>
  <c r="AL53" i="25" s="1"/>
  <c r="AQ40" i="25" s="1"/>
  <c r="AO39" i="25"/>
  <c r="AO52" i="25" s="1"/>
  <c r="AT39" i="25" s="1"/>
  <c r="AN39" i="25"/>
  <c r="AN52" i="25" s="1"/>
  <c r="AS39" i="25" s="1"/>
  <c r="AM39" i="25"/>
  <c r="AM52" i="25" s="1"/>
  <c r="AR39" i="25" s="1"/>
  <c r="AL39" i="25"/>
  <c r="AL52" i="25" s="1"/>
  <c r="AQ39" i="25" s="1"/>
  <c r="AO38" i="25"/>
  <c r="AO51" i="25" s="1"/>
  <c r="AT38" i="25" s="1"/>
  <c r="AN38" i="25"/>
  <c r="AN51" i="25" s="1"/>
  <c r="AS38" i="25" s="1"/>
  <c r="AM38" i="25"/>
  <c r="AM51" i="25" s="1"/>
  <c r="AR38" i="25" s="1"/>
  <c r="AL38" i="25"/>
  <c r="AL51" i="25" s="1"/>
  <c r="AQ38" i="25" s="1"/>
  <c r="AO37" i="25"/>
  <c r="AO50" i="25" s="1"/>
  <c r="AT37" i="25" s="1"/>
  <c r="AN37" i="25"/>
  <c r="AN50" i="25" s="1"/>
  <c r="AS37" i="25" s="1"/>
  <c r="AM37" i="25"/>
  <c r="AM50" i="25" s="1"/>
  <c r="AR37" i="25" s="1"/>
  <c r="AL37" i="25"/>
  <c r="AL50" i="25" s="1"/>
  <c r="AQ37" i="25" s="1"/>
  <c r="AO36" i="25"/>
  <c r="AO49" i="25" s="1"/>
  <c r="AT36" i="25" s="1"/>
  <c r="AN36" i="25"/>
  <c r="AN49" i="25" s="1"/>
  <c r="AS36" i="25" s="1"/>
  <c r="AM36" i="25"/>
  <c r="AM49" i="25" s="1"/>
  <c r="AR36" i="25" s="1"/>
  <c r="AL36" i="25"/>
  <c r="AL49" i="25" s="1"/>
  <c r="AQ36" i="25" s="1"/>
  <c r="AO35" i="25"/>
  <c r="AO48" i="25" s="1"/>
  <c r="AT35" i="25" s="1"/>
  <c r="AN35" i="25"/>
  <c r="AN48" i="25" s="1"/>
  <c r="AS35" i="25" s="1"/>
  <c r="AM35" i="25"/>
  <c r="AM48" i="25" s="1"/>
  <c r="AR35" i="25" s="1"/>
  <c r="AL35" i="25"/>
  <c r="AL48" i="25" s="1"/>
  <c r="AQ35" i="25" s="1"/>
  <c r="AO34" i="25"/>
  <c r="AO47" i="25" s="1"/>
  <c r="AT34" i="25" s="1"/>
  <c r="AN34" i="25"/>
  <c r="AN47" i="25" s="1"/>
  <c r="AS34" i="25" s="1"/>
  <c r="AM34" i="25"/>
  <c r="AM47" i="25" s="1"/>
  <c r="AR34" i="25" s="1"/>
  <c r="AL34" i="25"/>
  <c r="AL47" i="25" s="1"/>
  <c r="AQ34" i="25" s="1"/>
  <c r="X43" i="25"/>
  <c r="Y43" i="25" s="1"/>
  <c r="X42" i="25"/>
  <c r="Y42" i="25" s="1"/>
  <c r="X41" i="25"/>
  <c r="X40" i="25"/>
  <c r="Y40" i="25" s="1"/>
  <c r="Y41" i="25"/>
  <c r="AD57" i="28"/>
  <c r="AD56" i="28"/>
  <c r="AD55" i="28"/>
  <c r="AD54" i="28"/>
  <c r="AD53" i="28"/>
  <c r="AE57" i="28"/>
  <c r="AE56" i="28"/>
  <c r="AE55" i="28"/>
  <c r="AE54" i="28"/>
  <c r="AE53" i="28"/>
  <c r="AO57" i="28"/>
  <c r="AO56" i="28"/>
  <c r="AO55" i="28"/>
  <c r="AO54" i="28"/>
  <c r="AO53" i="28"/>
  <c r="AO52" i="28"/>
  <c r="AO51" i="28"/>
  <c r="AN57" i="28"/>
  <c r="AN56" i="28"/>
  <c r="AN55" i="28"/>
  <c r="AN54" i="28"/>
  <c r="AN53" i="28"/>
  <c r="AN52" i="28"/>
  <c r="AN51" i="28"/>
  <c r="AI60" i="28"/>
  <c r="AI59" i="28"/>
  <c r="AI58" i="28"/>
  <c r="AI57" i="28"/>
  <c r="AI56" i="28"/>
  <c r="AI55" i="28"/>
  <c r="AI54" i="28"/>
  <c r="AI53" i="28"/>
  <c r="AI52" i="28"/>
  <c r="AI51" i="28"/>
  <c r="AG47" i="28"/>
  <c r="AI47" i="28" s="1"/>
  <c r="AG46" i="28"/>
  <c r="AI46" i="28" s="1"/>
  <c r="AG45" i="28"/>
  <c r="AI45" i="28" s="1"/>
  <c r="AG44" i="28"/>
  <c r="AI44" i="28" s="1"/>
  <c r="AG43" i="28"/>
  <c r="AI43" i="28" s="1"/>
  <c r="AG42" i="28"/>
  <c r="AI42" i="28" s="1"/>
  <c r="AG41" i="28"/>
  <c r="AI41" i="28" s="1"/>
  <c r="G2" i="28"/>
  <c r="I2" i="28"/>
  <c r="J2" i="28"/>
  <c r="K2" i="28"/>
  <c r="G3" i="28"/>
  <c r="J3" i="28"/>
  <c r="K3" i="28"/>
  <c r="G4" i="28"/>
  <c r="J4" i="28"/>
  <c r="K4" i="28"/>
  <c r="G5" i="28"/>
  <c r="J5" i="28"/>
  <c r="K5" i="28"/>
  <c r="G6" i="28"/>
  <c r="J6" i="28"/>
  <c r="K6" i="28"/>
  <c r="G7" i="28"/>
  <c r="J7" i="28"/>
  <c r="K7" i="28"/>
  <c r="G8" i="28"/>
  <c r="J8" i="28"/>
  <c r="K8" i="28"/>
  <c r="AW58" i="28" l="1"/>
  <c r="AB44" i="25"/>
  <c r="I3" i="29"/>
  <c r="H3" i="29"/>
  <c r="G3" i="29"/>
  <c r="F3" i="29"/>
  <c r="I2" i="29"/>
  <c r="H2" i="29"/>
  <c r="G2" i="29"/>
  <c r="F2" i="29"/>
  <c r="P15" i="28"/>
  <c r="P16" i="28" s="1"/>
  <c r="K12" i="28"/>
  <c r="J12" i="28"/>
  <c r="G12" i="28"/>
  <c r="P11" i="28"/>
  <c r="K11" i="28"/>
  <c r="J11" i="28"/>
  <c r="G11" i="28"/>
  <c r="K10" i="28"/>
  <c r="J10" i="28"/>
  <c r="G10" i="28"/>
  <c r="K9" i="28"/>
  <c r="J9" i="28"/>
  <c r="G9" i="28"/>
  <c r="L5" i="28"/>
  <c r="P15" i="27"/>
  <c r="P16" i="27" s="1"/>
  <c r="K3" i="27"/>
  <c r="J3" i="27"/>
  <c r="G3" i="27"/>
  <c r="K2" i="27"/>
  <c r="J2" i="27"/>
  <c r="I2" i="27"/>
  <c r="L3" i="27" s="1"/>
  <c r="G2" i="27"/>
  <c r="P15" i="26"/>
  <c r="I2" i="26"/>
  <c r="P15" i="25"/>
  <c r="P16" i="25" s="1"/>
  <c r="I2" i="25"/>
  <c r="P26" i="24"/>
  <c r="N26" i="24"/>
  <c r="M26" i="24"/>
  <c r="P25" i="24"/>
  <c r="P24" i="24"/>
  <c r="P23" i="24"/>
  <c r="P22" i="24"/>
  <c r="P21" i="24"/>
  <c r="P20" i="24"/>
  <c r="N20" i="24"/>
  <c r="P19" i="24"/>
  <c r="P18" i="24"/>
  <c r="P17" i="24"/>
  <c r="P16" i="24"/>
  <c r="N16" i="24"/>
  <c r="P15" i="24"/>
  <c r="M12" i="24"/>
  <c r="L12" i="24"/>
  <c r="K12" i="24"/>
  <c r="J12" i="24"/>
  <c r="H12" i="24"/>
  <c r="G12" i="24"/>
  <c r="F12" i="24"/>
  <c r="E12" i="24"/>
  <c r="D12" i="24"/>
  <c r="C12" i="24"/>
  <c r="M11" i="24"/>
  <c r="L11" i="24"/>
  <c r="K11" i="24"/>
  <c r="J11" i="24"/>
  <c r="H11" i="24"/>
  <c r="G11" i="24"/>
  <c r="F11" i="24"/>
  <c r="E11" i="24"/>
  <c r="D11" i="24"/>
  <c r="C11" i="24"/>
  <c r="M10" i="24"/>
  <c r="L10" i="24"/>
  <c r="K10" i="24"/>
  <c r="J10" i="24"/>
  <c r="H10" i="24"/>
  <c r="G10" i="24"/>
  <c r="F10" i="24"/>
  <c r="E10" i="24"/>
  <c r="D10" i="24"/>
  <c r="C10" i="24"/>
  <c r="M9" i="24"/>
  <c r="L9" i="24"/>
  <c r="K9" i="24"/>
  <c r="J9" i="24"/>
  <c r="H9" i="24"/>
  <c r="G9" i="24"/>
  <c r="F9" i="24"/>
  <c r="E9" i="24"/>
  <c r="D9" i="24"/>
  <c r="C9" i="24"/>
  <c r="M8" i="24"/>
  <c r="L8" i="24"/>
  <c r="K8" i="24"/>
  <c r="J8" i="24"/>
  <c r="H8" i="24"/>
  <c r="G8" i="24"/>
  <c r="F8" i="24"/>
  <c r="E8" i="24"/>
  <c r="D8" i="24"/>
  <c r="C8" i="24"/>
  <c r="M7" i="24"/>
  <c r="L7" i="24"/>
  <c r="K7" i="24"/>
  <c r="J7" i="24"/>
  <c r="H7" i="24"/>
  <c r="G7" i="24"/>
  <c r="F7" i="24"/>
  <c r="E7" i="24"/>
  <c r="D7" i="24"/>
  <c r="C7" i="24"/>
  <c r="M6" i="24"/>
  <c r="L6" i="24"/>
  <c r="K6" i="24"/>
  <c r="J6" i="24"/>
  <c r="H6" i="24"/>
  <c r="G6" i="24"/>
  <c r="F6" i="24"/>
  <c r="E6" i="24"/>
  <c r="D6" i="24"/>
  <c r="C6" i="24"/>
  <c r="M5" i="24"/>
  <c r="L5" i="24"/>
  <c r="K5" i="24"/>
  <c r="J5" i="24"/>
  <c r="H5" i="24"/>
  <c r="G5" i="24"/>
  <c r="F5" i="24"/>
  <c r="E5" i="24"/>
  <c r="D5" i="24"/>
  <c r="C5" i="24"/>
  <c r="M4" i="24"/>
  <c r="L4" i="24"/>
  <c r="K4" i="24"/>
  <c r="J4" i="24"/>
  <c r="H4" i="24"/>
  <c r="G4" i="24"/>
  <c r="F4" i="24"/>
  <c r="E4" i="24"/>
  <c r="D4" i="24"/>
  <c r="C4" i="24"/>
  <c r="M3" i="24"/>
  <c r="L3" i="24"/>
  <c r="K3" i="24"/>
  <c r="J3" i="24"/>
  <c r="H3" i="24"/>
  <c r="G3" i="24"/>
  <c r="F3" i="24"/>
  <c r="E3" i="24"/>
  <c r="D3" i="24"/>
  <c r="C3" i="24"/>
  <c r="M2" i="24"/>
  <c r="L2" i="24"/>
  <c r="K2" i="24"/>
  <c r="J2" i="24"/>
  <c r="I2" i="24"/>
  <c r="H2" i="24"/>
  <c r="G2" i="24"/>
  <c r="F2" i="24"/>
  <c r="E2" i="24"/>
  <c r="D2" i="24"/>
  <c r="C2" i="24"/>
  <c r="P25" i="23"/>
  <c r="N25" i="23"/>
  <c r="M25" i="23"/>
  <c r="P24" i="23"/>
  <c r="P23" i="23"/>
  <c r="P22" i="23"/>
  <c r="P21" i="23"/>
  <c r="P20" i="23"/>
  <c r="P19" i="23"/>
  <c r="N19" i="23"/>
  <c r="P18" i="23"/>
  <c r="P17" i="23"/>
  <c r="P16" i="23"/>
  <c r="P15" i="23"/>
  <c r="N15" i="23"/>
  <c r="P14" i="23"/>
  <c r="M11" i="23"/>
  <c r="L11" i="23"/>
  <c r="K11" i="23"/>
  <c r="J11" i="23"/>
  <c r="H11" i="23"/>
  <c r="G11" i="23"/>
  <c r="F11" i="23"/>
  <c r="E11" i="23"/>
  <c r="D11" i="23"/>
  <c r="C11" i="23"/>
  <c r="M10" i="23"/>
  <c r="L10" i="23"/>
  <c r="K10" i="23"/>
  <c r="J10" i="23"/>
  <c r="H10" i="23"/>
  <c r="G10" i="23"/>
  <c r="F10" i="23"/>
  <c r="E10" i="23"/>
  <c r="D10" i="23"/>
  <c r="C10" i="23"/>
  <c r="M9" i="23"/>
  <c r="L9" i="23"/>
  <c r="K9" i="23"/>
  <c r="J9" i="23"/>
  <c r="H9" i="23"/>
  <c r="G9" i="23"/>
  <c r="F9" i="23"/>
  <c r="E9" i="23"/>
  <c r="D9" i="23"/>
  <c r="C9" i="23"/>
  <c r="M8" i="23"/>
  <c r="L8" i="23"/>
  <c r="K8" i="23"/>
  <c r="J8" i="23"/>
  <c r="H8" i="23"/>
  <c r="G8" i="23"/>
  <c r="F8" i="23"/>
  <c r="E8" i="23"/>
  <c r="D8" i="23"/>
  <c r="C8" i="23"/>
  <c r="M7" i="23"/>
  <c r="L7" i="23"/>
  <c r="K7" i="23"/>
  <c r="J7" i="23"/>
  <c r="H7" i="23"/>
  <c r="G7" i="23"/>
  <c r="F7" i="23"/>
  <c r="E7" i="23"/>
  <c r="D7" i="23"/>
  <c r="C7" i="23"/>
  <c r="M6" i="23"/>
  <c r="L6" i="23"/>
  <c r="K6" i="23"/>
  <c r="J6" i="23"/>
  <c r="H6" i="23"/>
  <c r="G6" i="23"/>
  <c r="F6" i="23"/>
  <c r="E6" i="23"/>
  <c r="D6" i="23"/>
  <c r="C6" i="23"/>
  <c r="M5" i="23"/>
  <c r="L5" i="23"/>
  <c r="K5" i="23"/>
  <c r="J5" i="23"/>
  <c r="H5" i="23"/>
  <c r="G5" i="23"/>
  <c r="F5" i="23"/>
  <c r="E5" i="23"/>
  <c r="D5" i="23"/>
  <c r="C5" i="23"/>
  <c r="M4" i="23"/>
  <c r="L4" i="23"/>
  <c r="K4" i="23"/>
  <c r="J4" i="23"/>
  <c r="H4" i="23"/>
  <c r="G4" i="23"/>
  <c r="F4" i="23"/>
  <c r="E4" i="23"/>
  <c r="D4" i="23"/>
  <c r="C4" i="23"/>
  <c r="M3" i="23"/>
  <c r="L3" i="23"/>
  <c r="K3" i="23"/>
  <c r="J3" i="23"/>
  <c r="H3" i="23"/>
  <c r="G3" i="23"/>
  <c r="F3" i="23"/>
  <c r="E3" i="23"/>
  <c r="D3" i="23"/>
  <c r="C3" i="23"/>
  <c r="M2" i="23"/>
  <c r="L2" i="23"/>
  <c r="K2" i="23"/>
  <c r="J2" i="23"/>
  <c r="I2" i="23"/>
  <c r="H2" i="23"/>
  <c r="G2" i="23"/>
  <c r="F2" i="23"/>
  <c r="E2" i="23"/>
  <c r="D2" i="23"/>
  <c r="C2" i="23"/>
  <c r="P25" i="22"/>
  <c r="N25" i="22"/>
  <c r="M25" i="22"/>
  <c r="P24" i="22"/>
  <c r="P23" i="22"/>
  <c r="P22" i="22"/>
  <c r="P21" i="22"/>
  <c r="P20" i="22"/>
  <c r="P19" i="22"/>
  <c r="N19" i="22"/>
  <c r="P18" i="22"/>
  <c r="P17" i="22"/>
  <c r="P16" i="22"/>
  <c r="P15" i="22"/>
  <c r="N15" i="22"/>
  <c r="P14" i="22"/>
  <c r="M11" i="22"/>
  <c r="L11" i="22"/>
  <c r="K11" i="22"/>
  <c r="J11" i="22"/>
  <c r="H11" i="22"/>
  <c r="G11" i="22"/>
  <c r="F11" i="22"/>
  <c r="E11" i="22"/>
  <c r="D11" i="22"/>
  <c r="C11" i="22"/>
  <c r="M10" i="22"/>
  <c r="L10" i="22"/>
  <c r="K10" i="22"/>
  <c r="J10" i="22"/>
  <c r="H10" i="22"/>
  <c r="G10" i="22"/>
  <c r="F10" i="22"/>
  <c r="E10" i="22"/>
  <c r="D10" i="22"/>
  <c r="C10" i="22"/>
  <c r="M9" i="22"/>
  <c r="L9" i="22"/>
  <c r="K9" i="22"/>
  <c r="J9" i="22"/>
  <c r="H9" i="22"/>
  <c r="G9" i="22"/>
  <c r="F9" i="22"/>
  <c r="E9" i="22"/>
  <c r="D9" i="22"/>
  <c r="C9" i="22"/>
  <c r="M8" i="22"/>
  <c r="L8" i="22"/>
  <c r="K8" i="22"/>
  <c r="J8" i="22"/>
  <c r="H8" i="22"/>
  <c r="G8" i="22"/>
  <c r="F8" i="22"/>
  <c r="E8" i="22"/>
  <c r="D8" i="22"/>
  <c r="C8" i="22"/>
  <c r="M7" i="22"/>
  <c r="L7" i="22"/>
  <c r="K7" i="22"/>
  <c r="J7" i="22"/>
  <c r="H7" i="22"/>
  <c r="G7" i="22"/>
  <c r="F7" i="22"/>
  <c r="E7" i="22"/>
  <c r="D7" i="22"/>
  <c r="C7" i="22"/>
  <c r="M6" i="22"/>
  <c r="L6" i="22"/>
  <c r="K6" i="22"/>
  <c r="J6" i="22"/>
  <c r="H6" i="22"/>
  <c r="G6" i="22"/>
  <c r="F6" i="22"/>
  <c r="E6" i="22"/>
  <c r="D6" i="22"/>
  <c r="C6" i="22"/>
  <c r="M5" i="22"/>
  <c r="L5" i="22"/>
  <c r="K5" i="22"/>
  <c r="J5" i="22"/>
  <c r="H5" i="22"/>
  <c r="G5" i="22"/>
  <c r="F5" i="22"/>
  <c r="E5" i="22"/>
  <c r="D5" i="22"/>
  <c r="C5" i="22"/>
  <c r="M4" i="22"/>
  <c r="L4" i="22"/>
  <c r="K4" i="22"/>
  <c r="J4" i="22"/>
  <c r="H4" i="22"/>
  <c r="G4" i="22"/>
  <c r="F4" i="22"/>
  <c r="E4" i="22"/>
  <c r="D4" i="22"/>
  <c r="C4" i="22"/>
  <c r="M3" i="22"/>
  <c r="L3" i="22"/>
  <c r="K3" i="22"/>
  <c r="J3" i="22"/>
  <c r="H3" i="22"/>
  <c r="G3" i="22"/>
  <c r="F3" i="22"/>
  <c r="E3" i="22"/>
  <c r="D3" i="22"/>
  <c r="C3" i="22"/>
  <c r="M2" i="22"/>
  <c r="L2" i="22"/>
  <c r="K2" i="22"/>
  <c r="J2" i="22"/>
  <c r="I2" i="22"/>
  <c r="H2" i="22"/>
  <c r="G2" i="22"/>
  <c r="F2" i="22"/>
  <c r="E2" i="22"/>
  <c r="D2" i="22"/>
  <c r="C2" i="22"/>
  <c r="P25" i="21"/>
  <c r="N25" i="21"/>
  <c r="M25" i="21"/>
  <c r="P24" i="21"/>
  <c r="P23" i="21"/>
  <c r="P22" i="21"/>
  <c r="P21" i="21"/>
  <c r="P20" i="21"/>
  <c r="P19" i="21"/>
  <c r="N19" i="21"/>
  <c r="P18" i="21"/>
  <c r="P17" i="21"/>
  <c r="P16" i="21"/>
  <c r="P15" i="21"/>
  <c r="N15" i="21"/>
  <c r="P14" i="21"/>
  <c r="M11" i="21"/>
  <c r="L11" i="21"/>
  <c r="K11" i="21"/>
  <c r="J11" i="21"/>
  <c r="H11" i="21"/>
  <c r="G11" i="21"/>
  <c r="F11" i="21"/>
  <c r="E11" i="21"/>
  <c r="D11" i="21"/>
  <c r="C11" i="21"/>
  <c r="M10" i="21"/>
  <c r="L10" i="21"/>
  <c r="K10" i="21"/>
  <c r="J10" i="21"/>
  <c r="H10" i="21"/>
  <c r="G10" i="21"/>
  <c r="F10" i="21"/>
  <c r="E10" i="21"/>
  <c r="D10" i="21"/>
  <c r="C10" i="21"/>
  <c r="M9" i="21"/>
  <c r="L9" i="21"/>
  <c r="K9" i="21"/>
  <c r="J9" i="21"/>
  <c r="H9" i="21"/>
  <c r="G9" i="21"/>
  <c r="F9" i="21"/>
  <c r="E9" i="21"/>
  <c r="D9" i="21"/>
  <c r="C9" i="21"/>
  <c r="M8" i="21"/>
  <c r="L8" i="21"/>
  <c r="K8" i="21"/>
  <c r="J8" i="21"/>
  <c r="H8" i="21"/>
  <c r="G8" i="21"/>
  <c r="F8" i="21"/>
  <c r="E8" i="21"/>
  <c r="D8" i="21"/>
  <c r="C8" i="21"/>
  <c r="M7" i="21"/>
  <c r="L7" i="21"/>
  <c r="K7" i="21"/>
  <c r="J7" i="21"/>
  <c r="H7" i="21"/>
  <c r="G7" i="21"/>
  <c r="F7" i="21"/>
  <c r="E7" i="21"/>
  <c r="D7" i="21"/>
  <c r="C7" i="21"/>
  <c r="M6" i="21"/>
  <c r="L6" i="21"/>
  <c r="K6" i="21"/>
  <c r="J6" i="21"/>
  <c r="H6" i="21"/>
  <c r="G6" i="21"/>
  <c r="F6" i="21"/>
  <c r="E6" i="21"/>
  <c r="D6" i="21"/>
  <c r="C6" i="21"/>
  <c r="M5" i="21"/>
  <c r="L5" i="21"/>
  <c r="K5" i="21"/>
  <c r="J5" i="21"/>
  <c r="H5" i="21"/>
  <c r="G5" i="21"/>
  <c r="F5" i="21"/>
  <c r="E5" i="21"/>
  <c r="D5" i="21"/>
  <c r="C5" i="21"/>
  <c r="M4" i="21"/>
  <c r="L4" i="21"/>
  <c r="K4" i="21"/>
  <c r="J4" i="21"/>
  <c r="H4" i="21"/>
  <c r="G4" i="21"/>
  <c r="F4" i="21"/>
  <c r="E4" i="21"/>
  <c r="D4" i="21"/>
  <c r="C4" i="21"/>
  <c r="M3" i="21"/>
  <c r="L3" i="21"/>
  <c r="K3" i="21"/>
  <c r="J3" i="21"/>
  <c r="H3" i="21"/>
  <c r="G3" i="21"/>
  <c r="F3" i="21"/>
  <c r="E3" i="21"/>
  <c r="D3" i="21"/>
  <c r="C3" i="21"/>
  <c r="M2" i="21"/>
  <c r="L2" i="21"/>
  <c r="K2" i="21"/>
  <c r="J2" i="21"/>
  <c r="I2" i="21"/>
  <c r="H2" i="21"/>
  <c r="G2" i="21"/>
  <c r="F2" i="21"/>
  <c r="E2" i="21"/>
  <c r="D2" i="21"/>
  <c r="C2" i="21"/>
  <c r="N23" i="19"/>
  <c r="M23" i="19"/>
  <c r="N17" i="19"/>
  <c r="P16" i="19"/>
  <c r="P15" i="19"/>
  <c r="N15" i="19"/>
  <c r="P14" i="19"/>
  <c r="P13" i="19"/>
  <c r="N13" i="19"/>
  <c r="P12" i="19"/>
  <c r="K9" i="19"/>
  <c r="H9" i="19"/>
  <c r="F9" i="19"/>
  <c r="E9" i="19"/>
  <c r="D9" i="19"/>
  <c r="M9" i="19" s="1"/>
  <c r="C9" i="19"/>
  <c r="J9" i="19" s="1"/>
  <c r="K8" i="19"/>
  <c r="F8" i="19"/>
  <c r="E8" i="19"/>
  <c r="D8" i="19"/>
  <c r="H8" i="19" s="1"/>
  <c r="C8" i="19"/>
  <c r="J7" i="19"/>
  <c r="G7" i="19"/>
  <c r="F7" i="19"/>
  <c r="E7" i="19"/>
  <c r="D7" i="19"/>
  <c r="C7" i="19"/>
  <c r="K6" i="19"/>
  <c r="H6" i="19"/>
  <c r="F6" i="19"/>
  <c r="E6" i="19"/>
  <c r="D6" i="19"/>
  <c r="C6" i="19"/>
  <c r="G6" i="19" s="1"/>
  <c r="K5" i="19"/>
  <c r="J5" i="19"/>
  <c r="H5" i="19"/>
  <c r="F5" i="19"/>
  <c r="E5" i="19"/>
  <c r="D5" i="19"/>
  <c r="M5" i="19" s="1"/>
  <c r="C5" i="19"/>
  <c r="G5" i="19" s="1"/>
  <c r="K4" i="19"/>
  <c r="F4" i="19"/>
  <c r="E4" i="19"/>
  <c r="D4" i="19"/>
  <c r="H4" i="19" s="1"/>
  <c r="C4" i="19"/>
  <c r="J3" i="19"/>
  <c r="G3" i="19"/>
  <c r="F3" i="19"/>
  <c r="E3" i="19"/>
  <c r="D3" i="19"/>
  <c r="C3" i="19"/>
  <c r="I2" i="19"/>
  <c r="G2" i="19"/>
  <c r="F2" i="19"/>
  <c r="E2" i="19"/>
  <c r="D2" i="19"/>
  <c r="H2" i="19" s="1"/>
  <c r="C2" i="19"/>
  <c r="N17" i="18"/>
  <c r="N13" i="18"/>
  <c r="P12" i="18"/>
  <c r="I2" i="18"/>
  <c r="N17" i="17"/>
  <c r="N15" i="17"/>
  <c r="N13" i="17"/>
  <c r="P12" i="17"/>
  <c r="I2" i="17"/>
  <c r="P22" i="16"/>
  <c r="N22" i="16"/>
  <c r="M22" i="16"/>
  <c r="P21" i="16"/>
  <c r="P20" i="16"/>
  <c r="P19" i="16"/>
  <c r="P18" i="16"/>
  <c r="P17" i="16"/>
  <c r="P16" i="16"/>
  <c r="N16" i="16"/>
  <c r="P15" i="16"/>
  <c r="P14" i="16"/>
  <c r="N14" i="16"/>
  <c r="P13" i="16"/>
  <c r="P12" i="16"/>
  <c r="N12" i="16"/>
  <c r="P11" i="16"/>
  <c r="M8" i="16"/>
  <c r="L8" i="16"/>
  <c r="K8" i="16"/>
  <c r="J8" i="16"/>
  <c r="H8" i="16"/>
  <c r="G8" i="16"/>
  <c r="F8" i="16"/>
  <c r="E8" i="16"/>
  <c r="D8" i="16"/>
  <c r="C8" i="16"/>
  <c r="M7" i="16"/>
  <c r="L7" i="16"/>
  <c r="K7" i="16"/>
  <c r="J7" i="16"/>
  <c r="H7" i="16"/>
  <c r="G7" i="16"/>
  <c r="F7" i="16"/>
  <c r="E7" i="16"/>
  <c r="D7" i="16"/>
  <c r="C7" i="16"/>
  <c r="M6" i="16"/>
  <c r="L6" i="16"/>
  <c r="K6" i="16"/>
  <c r="J6" i="16"/>
  <c r="H6" i="16"/>
  <c r="G6" i="16"/>
  <c r="F6" i="16"/>
  <c r="E6" i="16"/>
  <c r="D6" i="16"/>
  <c r="C6" i="16"/>
  <c r="M5" i="16"/>
  <c r="L5" i="16"/>
  <c r="K5" i="16"/>
  <c r="J5" i="16"/>
  <c r="H5" i="16"/>
  <c r="G5" i="16"/>
  <c r="F5" i="16"/>
  <c r="E5" i="16"/>
  <c r="D5" i="16"/>
  <c r="C5" i="16"/>
  <c r="M4" i="16"/>
  <c r="L4" i="16"/>
  <c r="K4" i="16"/>
  <c r="J4" i="16"/>
  <c r="H4" i="16"/>
  <c r="G4" i="16"/>
  <c r="F4" i="16"/>
  <c r="E4" i="16"/>
  <c r="D4" i="16"/>
  <c r="C4" i="16"/>
  <c r="M3" i="16"/>
  <c r="L3" i="16"/>
  <c r="K3" i="16"/>
  <c r="J3" i="16"/>
  <c r="H3" i="16"/>
  <c r="G3" i="16"/>
  <c r="F3" i="16"/>
  <c r="E3" i="16"/>
  <c r="D3" i="16"/>
  <c r="C3" i="16"/>
  <c r="M2" i="16"/>
  <c r="L2" i="16"/>
  <c r="K2" i="16"/>
  <c r="J2" i="16"/>
  <c r="I2" i="16"/>
  <c r="H2" i="16"/>
  <c r="G2" i="16"/>
  <c r="F2" i="16"/>
  <c r="E2" i="16"/>
  <c r="D2" i="16"/>
  <c r="C2" i="16"/>
  <c r="N22" i="14"/>
  <c r="M22" i="14"/>
  <c r="N16" i="14"/>
  <c r="P15" i="14"/>
  <c r="P14" i="14"/>
  <c r="P13" i="14"/>
  <c r="P12" i="14"/>
  <c r="N12" i="14"/>
  <c r="P11" i="14"/>
  <c r="F5" i="14"/>
  <c r="E5" i="14"/>
  <c r="D5" i="14"/>
  <c r="H5" i="14" s="1"/>
  <c r="C5" i="14"/>
  <c r="J5" i="14" s="1"/>
  <c r="F4" i="14"/>
  <c r="E4" i="14"/>
  <c r="D4" i="14"/>
  <c r="H4" i="14" s="1"/>
  <c r="C4" i="14"/>
  <c r="G3" i="14"/>
  <c r="F3" i="14"/>
  <c r="E3" i="14"/>
  <c r="D3" i="14"/>
  <c r="C3" i="14"/>
  <c r="J2" i="14"/>
  <c r="I2" i="14"/>
  <c r="H2" i="14"/>
  <c r="G2" i="14"/>
  <c r="F2" i="14"/>
  <c r="E2" i="14"/>
  <c r="D2" i="14"/>
  <c r="C2" i="14"/>
  <c r="K2" i="14" s="1"/>
  <c r="P22" i="13"/>
  <c r="N22" i="13"/>
  <c r="M22" i="13"/>
  <c r="P21" i="13"/>
  <c r="P20" i="13"/>
  <c r="P19" i="13"/>
  <c r="P18" i="13"/>
  <c r="P17" i="13"/>
  <c r="P16" i="13"/>
  <c r="N16" i="13"/>
  <c r="P15" i="13"/>
  <c r="P14" i="13"/>
  <c r="N14" i="13"/>
  <c r="P13" i="13"/>
  <c r="P12" i="13"/>
  <c r="N12" i="13"/>
  <c r="P11" i="13"/>
  <c r="M5" i="13"/>
  <c r="L5" i="13"/>
  <c r="K5" i="13"/>
  <c r="J5" i="13"/>
  <c r="H5" i="13"/>
  <c r="G5" i="13"/>
  <c r="F5" i="13"/>
  <c r="E5" i="13"/>
  <c r="D5" i="13"/>
  <c r="C5" i="13"/>
  <c r="M4" i="13"/>
  <c r="L4" i="13"/>
  <c r="K4" i="13"/>
  <c r="J4" i="13"/>
  <c r="H4" i="13"/>
  <c r="G4" i="13"/>
  <c r="F4" i="13"/>
  <c r="E4" i="13"/>
  <c r="D4" i="13"/>
  <c r="C4" i="13"/>
  <c r="M3" i="13"/>
  <c r="L3" i="13"/>
  <c r="K3" i="13"/>
  <c r="J3" i="13"/>
  <c r="H3" i="13"/>
  <c r="G3" i="13"/>
  <c r="F3" i="13"/>
  <c r="E3" i="13"/>
  <c r="D3" i="13"/>
  <c r="C3" i="13"/>
  <c r="M2" i="13"/>
  <c r="L2" i="13"/>
  <c r="K2" i="13"/>
  <c r="J2" i="13"/>
  <c r="I2" i="13"/>
  <c r="H2" i="13"/>
  <c r="G2" i="13"/>
  <c r="F2" i="13"/>
  <c r="E2" i="13"/>
  <c r="D2" i="13"/>
  <c r="C2" i="13"/>
  <c r="P22" i="12"/>
  <c r="N22" i="12"/>
  <c r="M22" i="12"/>
  <c r="P21" i="12"/>
  <c r="P20" i="12"/>
  <c r="P19" i="12"/>
  <c r="P18" i="12"/>
  <c r="P17" i="12"/>
  <c r="P16" i="12"/>
  <c r="N16" i="12"/>
  <c r="P15" i="12"/>
  <c r="P14" i="12"/>
  <c r="N14" i="12"/>
  <c r="P13" i="12"/>
  <c r="P12" i="12"/>
  <c r="N12" i="12"/>
  <c r="P11" i="12"/>
  <c r="M8" i="12"/>
  <c r="G8" i="12"/>
  <c r="M5" i="12"/>
  <c r="L5" i="12"/>
  <c r="K5" i="12"/>
  <c r="J5" i="12"/>
  <c r="H5" i="12"/>
  <c r="G5" i="12"/>
  <c r="F5" i="12"/>
  <c r="E5" i="12"/>
  <c r="D5" i="12"/>
  <c r="C5" i="12"/>
  <c r="M4" i="12"/>
  <c r="L4" i="12"/>
  <c r="K4" i="12"/>
  <c r="J4" i="12"/>
  <c r="H4" i="12"/>
  <c r="G4" i="12"/>
  <c r="F4" i="12"/>
  <c r="E4" i="12"/>
  <c r="D4" i="12"/>
  <c r="C4" i="12"/>
  <c r="M3" i="12"/>
  <c r="L3" i="12"/>
  <c r="K3" i="12"/>
  <c r="J3" i="12"/>
  <c r="H3" i="12"/>
  <c r="G3" i="12"/>
  <c r="F3" i="12"/>
  <c r="E3" i="12"/>
  <c r="D3" i="12"/>
  <c r="C3" i="12"/>
  <c r="M2" i="12"/>
  <c r="L2" i="12"/>
  <c r="K2" i="12"/>
  <c r="J2" i="12"/>
  <c r="I2" i="12"/>
  <c r="H2" i="12"/>
  <c r="G2" i="12"/>
  <c r="F2" i="12"/>
  <c r="E2" i="12"/>
  <c r="D2" i="12"/>
  <c r="C2" i="12"/>
  <c r="Q22" i="11"/>
  <c r="O22" i="11"/>
  <c r="N22" i="11"/>
  <c r="Q21" i="11"/>
  <c r="Q20" i="11"/>
  <c r="Q19" i="11"/>
  <c r="Q18" i="11"/>
  <c r="Q17" i="11"/>
  <c r="Q16" i="11"/>
  <c r="O16" i="11"/>
  <c r="Q15" i="11"/>
  <c r="Q14" i="11"/>
  <c r="O14" i="11"/>
  <c r="Q13" i="11"/>
  <c r="Q12" i="11"/>
  <c r="O12" i="11"/>
  <c r="Q11" i="11"/>
  <c r="M3" i="11"/>
  <c r="L3" i="11"/>
  <c r="K3" i="11"/>
  <c r="J3" i="11"/>
  <c r="H3" i="11"/>
  <c r="G3" i="11"/>
  <c r="F3" i="11"/>
  <c r="E3" i="11"/>
  <c r="D3" i="11"/>
  <c r="C3" i="11"/>
  <c r="M2" i="11"/>
  <c r="L2" i="11"/>
  <c r="K2" i="11"/>
  <c r="J2" i="11"/>
  <c r="I2" i="11"/>
  <c r="H2" i="11"/>
  <c r="G2" i="11"/>
  <c r="F2" i="11"/>
  <c r="E2" i="11"/>
  <c r="D2" i="11"/>
  <c r="C2" i="11"/>
  <c r="N13" i="10"/>
  <c r="L13" i="10"/>
  <c r="K13" i="10"/>
  <c r="N12" i="10"/>
  <c r="N11" i="10"/>
  <c r="N10" i="10"/>
  <c r="N9" i="10"/>
  <c r="N8" i="10"/>
  <c r="N7" i="10"/>
  <c r="N6" i="10"/>
  <c r="N5" i="10"/>
  <c r="N4" i="10"/>
  <c r="N3" i="10"/>
  <c r="H3" i="10"/>
  <c r="G3" i="10"/>
  <c r="F3" i="10"/>
  <c r="E3" i="10"/>
  <c r="D3" i="10"/>
  <c r="C3" i="10"/>
  <c r="N2" i="10"/>
  <c r="H2" i="10"/>
  <c r="G2" i="10"/>
  <c r="F2" i="10"/>
  <c r="E2" i="10"/>
  <c r="D2" i="10"/>
  <c r="C2" i="10"/>
  <c r="P15" i="9"/>
  <c r="N15" i="9"/>
  <c r="M15" i="9"/>
  <c r="P14" i="9"/>
  <c r="P13" i="9"/>
  <c r="P12" i="9"/>
  <c r="P11" i="9"/>
  <c r="P10" i="9"/>
  <c r="P9" i="9"/>
  <c r="I9" i="9"/>
  <c r="H9" i="9"/>
  <c r="G9" i="9"/>
  <c r="F9" i="9"/>
  <c r="E9" i="9"/>
  <c r="D9" i="9"/>
  <c r="C9" i="9"/>
  <c r="P8" i="9"/>
  <c r="H8" i="9"/>
  <c r="G8" i="9"/>
  <c r="F8" i="9"/>
  <c r="E8" i="9"/>
  <c r="D8" i="9"/>
  <c r="C8" i="9"/>
  <c r="P7" i="9"/>
  <c r="H7" i="9"/>
  <c r="G7" i="9"/>
  <c r="F7" i="9"/>
  <c r="E7" i="9"/>
  <c r="D7" i="9"/>
  <c r="C7" i="9"/>
  <c r="P6" i="9"/>
  <c r="H6" i="9"/>
  <c r="G6" i="9"/>
  <c r="F6" i="9"/>
  <c r="E6" i="9"/>
  <c r="D6" i="9"/>
  <c r="C6" i="9"/>
  <c r="P5" i="9"/>
  <c r="H5" i="9"/>
  <c r="G5" i="9"/>
  <c r="F5" i="9"/>
  <c r="E5" i="9"/>
  <c r="D5" i="9"/>
  <c r="C5" i="9"/>
  <c r="P4" i="9"/>
  <c r="H4" i="9"/>
  <c r="G4" i="9"/>
  <c r="F4" i="9"/>
  <c r="E4" i="9"/>
  <c r="D4" i="9"/>
  <c r="C4" i="9"/>
  <c r="H3" i="9"/>
  <c r="G3" i="9"/>
  <c r="F3" i="9"/>
  <c r="E3" i="9"/>
  <c r="D3" i="9"/>
  <c r="C3" i="9"/>
  <c r="Q2" i="9"/>
  <c r="H2" i="9"/>
  <c r="G2" i="9"/>
  <c r="F2" i="9"/>
  <c r="E2" i="9"/>
  <c r="D2" i="9"/>
  <c r="C2" i="9"/>
  <c r="I876" i="8"/>
  <c r="H876" i="8"/>
  <c r="I875" i="8"/>
  <c r="H875" i="8"/>
  <c r="I874" i="8"/>
  <c r="H874" i="8"/>
  <c r="I873" i="8"/>
  <c r="H873" i="8"/>
  <c r="I872" i="8"/>
  <c r="H872" i="8"/>
  <c r="I871" i="8"/>
  <c r="H871" i="8"/>
  <c r="I870" i="8"/>
  <c r="H870" i="8"/>
  <c r="I869" i="8"/>
  <c r="H869" i="8"/>
  <c r="I868" i="8"/>
  <c r="H868" i="8"/>
  <c r="I867" i="8"/>
  <c r="H867" i="8"/>
  <c r="I866" i="8"/>
  <c r="H866" i="8"/>
  <c r="I865" i="8"/>
  <c r="H865" i="8"/>
  <c r="I864" i="8"/>
  <c r="H864" i="8"/>
  <c r="I863" i="8"/>
  <c r="H863" i="8"/>
  <c r="I862" i="8"/>
  <c r="H862" i="8"/>
  <c r="I861" i="8"/>
  <c r="H861" i="8"/>
  <c r="I860" i="8"/>
  <c r="H860" i="8"/>
  <c r="I859" i="8"/>
  <c r="H859" i="8"/>
  <c r="I858" i="8"/>
  <c r="H858" i="8"/>
  <c r="I857" i="8"/>
  <c r="H857" i="8"/>
  <c r="I856" i="8"/>
  <c r="H856" i="8"/>
  <c r="I855" i="8"/>
  <c r="H855" i="8"/>
  <c r="I854" i="8"/>
  <c r="H854" i="8"/>
  <c r="I853" i="8"/>
  <c r="H853" i="8"/>
  <c r="I852" i="8"/>
  <c r="H852" i="8"/>
  <c r="I851" i="8"/>
  <c r="H851" i="8"/>
  <c r="I850" i="8"/>
  <c r="H850" i="8"/>
  <c r="I849" i="8"/>
  <c r="H849" i="8"/>
  <c r="I848" i="8"/>
  <c r="H848" i="8"/>
  <c r="I847" i="8"/>
  <c r="H847" i="8"/>
  <c r="I846" i="8"/>
  <c r="H846" i="8"/>
  <c r="I845" i="8"/>
  <c r="H845" i="8"/>
  <c r="I844" i="8"/>
  <c r="H844" i="8"/>
  <c r="I843" i="8"/>
  <c r="H843" i="8"/>
  <c r="I842" i="8"/>
  <c r="H842" i="8"/>
  <c r="I841" i="8"/>
  <c r="H841" i="8"/>
  <c r="I840" i="8"/>
  <c r="H840" i="8"/>
  <c r="I839" i="8"/>
  <c r="H839" i="8"/>
  <c r="I838" i="8"/>
  <c r="H838" i="8"/>
  <c r="I837" i="8"/>
  <c r="H837" i="8"/>
  <c r="I836" i="8"/>
  <c r="H836" i="8"/>
  <c r="I835" i="8"/>
  <c r="H835" i="8"/>
  <c r="I834" i="8"/>
  <c r="H834" i="8"/>
  <c r="I833" i="8"/>
  <c r="H833" i="8"/>
  <c r="I832" i="8"/>
  <c r="H832" i="8"/>
  <c r="I831" i="8"/>
  <c r="H831" i="8"/>
  <c r="I830" i="8"/>
  <c r="H830" i="8"/>
  <c r="I829" i="8"/>
  <c r="H829" i="8"/>
  <c r="I828" i="8"/>
  <c r="H828" i="8"/>
  <c r="I827" i="8"/>
  <c r="H827" i="8"/>
  <c r="I826" i="8"/>
  <c r="H826" i="8"/>
  <c r="I825" i="8"/>
  <c r="H825" i="8"/>
  <c r="I824" i="8"/>
  <c r="H824" i="8"/>
  <c r="I823" i="8"/>
  <c r="H823" i="8"/>
  <c r="I822" i="8"/>
  <c r="H822" i="8"/>
  <c r="I821" i="8"/>
  <c r="H821" i="8"/>
  <c r="I820" i="8"/>
  <c r="H820" i="8"/>
  <c r="I819" i="8"/>
  <c r="H819" i="8"/>
  <c r="I818" i="8"/>
  <c r="H818" i="8"/>
  <c r="I817" i="8"/>
  <c r="H817" i="8"/>
  <c r="I816" i="8"/>
  <c r="H816" i="8"/>
  <c r="I815" i="8"/>
  <c r="H815" i="8"/>
  <c r="I814" i="8"/>
  <c r="H814" i="8"/>
  <c r="I813" i="8"/>
  <c r="H813" i="8"/>
  <c r="I812" i="8"/>
  <c r="H812" i="8"/>
  <c r="I811" i="8"/>
  <c r="H811" i="8"/>
  <c r="I810" i="8"/>
  <c r="H810" i="8"/>
  <c r="I809" i="8"/>
  <c r="H809" i="8"/>
  <c r="I808" i="8"/>
  <c r="H808" i="8"/>
  <c r="I807" i="8"/>
  <c r="H807" i="8"/>
  <c r="I806" i="8"/>
  <c r="H806" i="8"/>
  <c r="I805" i="8"/>
  <c r="H805" i="8"/>
  <c r="I804" i="8"/>
  <c r="H804" i="8"/>
  <c r="I803" i="8"/>
  <c r="H803" i="8"/>
  <c r="I802" i="8"/>
  <c r="H802" i="8"/>
  <c r="I801" i="8"/>
  <c r="H801" i="8"/>
  <c r="I800" i="8"/>
  <c r="H800" i="8"/>
  <c r="I799" i="8"/>
  <c r="H799" i="8"/>
  <c r="I798" i="8"/>
  <c r="H798" i="8"/>
  <c r="J797" i="8"/>
  <c r="I797" i="8"/>
  <c r="H797" i="8"/>
  <c r="J796" i="8"/>
  <c r="I796" i="8"/>
  <c r="H796" i="8"/>
  <c r="J795" i="8"/>
  <c r="I795" i="8"/>
  <c r="H795" i="8"/>
  <c r="J794" i="8"/>
  <c r="I794" i="8"/>
  <c r="H794" i="8"/>
  <c r="J793" i="8"/>
  <c r="I793" i="8"/>
  <c r="H793" i="8"/>
  <c r="J792" i="8"/>
  <c r="I792" i="8"/>
  <c r="H792" i="8"/>
  <c r="J791" i="8"/>
  <c r="I791" i="8"/>
  <c r="H791" i="8"/>
  <c r="J790" i="8"/>
  <c r="I790" i="8"/>
  <c r="H790" i="8"/>
  <c r="J789" i="8"/>
  <c r="I789" i="8"/>
  <c r="H789" i="8"/>
  <c r="J788" i="8"/>
  <c r="I788" i="8"/>
  <c r="H788" i="8"/>
  <c r="J787" i="8"/>
  <c r="I787" i="8"/>
  <c r="H787" i="8"/>
  <c r="J786" i="8"/>
  <c r="I786" i="8"/>
  <c r="H786" i="8"/>
  <c r="J785" i="8"/>
  <c r="I785" i="8"/>
  <c r="H785" i="8"/>
  <c r="J784" i="8"/>
  <c r="I784" i="8"/>
  <c r="H784" i="8"/>
  <c r="J783" i="8"/>
  <c r="I783" i="8"/>
  <c r="H783" i="8"/>
  <c r="J782" i="8"/>
  <c r="I782" i="8"/>
  <c r="H782" i="8"/>
  <c r="J781" i="8"/>
  <c r="I781" i="8"/>
  <c r="H781" i="8"/>
  <c r="J780" i="8"/>
  <c r="I780" i="8"/>
  <c r="H780" i="8"/>
  <c r="J779" i="8"/>
  <c r="I779" i="8"/>
  <c r="H779" i="8"/>
  <c r="J778" i="8"/>
  <c r="I778" i="8"/>
  <c r="H778" i="8"/>
  <c r="J777" i="8"/>
  <c r="I777" i="8"/>
  <c r="H777" i="8"/>
  <c r="J776" i="8"/>
  <c r="I776" i="8"/>
  <c r="H776" i="8"/>
  <c r="J775" i="8"/>
  <c r="I775" i="8"/>
  <c r="H775" i="8"/>
  <c r="J774" i="8"/>
  <c r="I774" i="8"/>
  <c r="H774" i="8"/>
  <c r="J773" i="8"/>
  <c r="I773" i="8"/>
  <c r="H773" i="8"/>
  <c r="J772" i="8"/>
  <c r="I772" i="8"/>
  <c r="H772" i="8"/>
  <c r="J771" i="8"/>
  <c r="I771" i="8"/>
  <c r="H771" i="8"/>
  <c r="J770" i="8"/>
  <c r="I770" i="8"/>
  <c r="H770" i="8"/>
  <c r="J769" i="8"/>
  <c r="I769" i="8"/>
  <c r="H769" i="8"/>
  <c r="J768" i="8"/>
  <c r="I768" i="8"/>
  <c r="H768" i="8"/>
  <c r="J767" i="8"/>
  <c r="I767" i="8"/>
  <c r="H767" i="8"/>
  <c r="J766" i="8"/>
  <c r="I766" i="8"/>
  <c r="H766" i="8"/>
  <c r="J765" i="8"/>
  <c r="I765" i="8"/>
  <c r="H765" i="8"/>
  <c r="J764" i="8"/>
  <c r="I764" i="8"/>
  <c r="H764" i="8"/>
  <c r="J763" i="8"/>
  <c r="I763" i="8"/>
  <c r="H763" i="8"/>
  <c r="J762" i="8"/>
  <c r="I762" i="8"/>
  <c r="H762" i="8"/>
  <c r="J761" i="8"/>
  <c r="I761" i="8"/>
  <c r="H761" i="8"/>
  <c r="J760" i="8"/>
  <c r="I760" i="8"/>
  <c r="H760" i="8"/>
  <c r="J759" i="8"/>
  <c r="I759" i="8"/>
  <c r="H759" i="8"/>
  <c r="J758" i="8"/>
  <c r="I758" i="8"/>
  <c r="H758" i="8"/>
  <c r="J757" i="8"/>
  <c r="I757" i="8"/>
  <c r="H757" i="8"/>
  <c r="J756" i="8"/>
  <c r="I756" i="8"/>
  <c r="H756" i="8"/>
  <c r="J755" i="8"/>
  <c r="I755" i="8"/>
  <c r="H755" i="8"/>
  <c r="J754" i="8"/>
  <c r="I754" i="8"/>
  <c r="H754" i="8"/>
  <c r="J753" i="8"/>
  <c r="I753" i="8"/>
  <c r="H753" i="8"/>
  <c r="J752" i="8"/>
  <c r="I752" i="8"/>
  <c r="H752" i="8"/>
  <c r="J751" i="8"/>
  <c r="I751" i="8"/>
  <c r="H751" i="8"/>
  <c r="J750" i="8"/>
  <c r="I750" i="8"/>
  <c r="H750" i="8"/>
  <c r="J749" i="8"/>
  <c r="I749" i="8"/>
  <c r="H749" i="8"/>
  <c r="J748" i="8"/>
  <c r="I748" i="8"/>
  <c r="H748" i="8"/>
  <c r="J747" i="8"/>
  <c r="I747" i="8"/>
  <c r="H747" i="8"/>
  <c r="J746" i="8"/>
  <c r="I746" i="8"/>
  <c r="H746" i="8"/>
  <c r="J745" i="8"/>
  <c r="I745" i="8"/>
  <c r="H745" i="8"/>
  <c r="J744" i="8"/>
  <c r="I744" i="8"/>
  <c r="H744" i="8"/>
  <c r="J743" i="8"/>
  <c r="I743" i="8"/>
  <c r="H743" i="8"/>
  <c r="J742" i="8"/>
  <c r="I742" i="8"/>
  <c r="H742" i="8"/>
  <c r="J741" i="8"/>
  <c r="I741" i="8"/>
  <c r="H741" i="8"/>
  <c r="J740" i="8"/>
  <c r="I740" i="8"/>
  <c r="H740" i="8"/>
  <c r="J739" i="8"/>
  <c r="I739" i="8"/>
  <c r="H739" i="8"/>
  <c r="J738" i="8"/>
  <c r="I738" i="8"/>
  <c r="H738" i="8"/>
  <c r="J737" i="8"/>
  <c r="I737" i="8"/>
  <c r="H737" i="8"/>
  <c r="J736" i="8"/>
  <c r="I736" i="8"/>
  <c r="H736" i="8"/>
  <c r="J735" i="8"/>
  <c r="I735" i="8"/>
  <c r="H735" i="8"/>
  <c r="J734" i="8"/>
  <c r="I734" i="8"/>
  <c r="H734" i="8"/>
  <c r="J733" i="8"/>
  <c r="I733" i="8"/>
  <c r="H733" i="8"/>
  <c r="J732" i="8"/>
  <c r="I732" i="8"/>
  <c r="H732" i="8"/>
  <c r="J731" i="8"/>
  <c r="I731" i="8"/>
  <c r="H731" i="8"/>
  <c r="J730" i="8"/>
  <c r="I730" i="8"/>
  <c r="H730" i="8"/>
  <c r="J729" i="8"/>
  <c r="I729" i="8"/>
  <c r="H729" i="8"/>
  <c r="J728" i="8"/>
  <c r="I728" i="8"/>
  <c r="H728" i="8"/>
  <c r="J727" i="8"/>
  <c r="I727" i="8"/>
  <c r="H727" i="8"/>
  <c r="J726" i="8"/>
  <c r="I726" i="8"/>
  <c r="H726" i="8"/>
  <c r="J725" i="8"/>
  <c r="I725" i="8"/>
  <c r="H725" i="8"/>
  <c r="J724" i="8"/>
  <c r="I724" i="8"/>
  <c r="H724" i="8"/>
  <c r="J723" i="8"/>
  <c r="I723" i="8"/>
  <c r="H723" i="8"/>
  <c r="J722" i="8"/>
  <c r="I722" i="8"/>
  <c r="H722" i="8"/>
  <c r="J721" i="8"/>
  <c r="I721" i="8"/>
  <c r="H721" i="8"/>
  <c r="J720" i="8"/>
  <c r="I720" i="8"/>
  <c r="H720" i="8"/>
  <c r="J719" i="8"/>
  <c r="I719" i="8"/>
  <c r="H719" i="8"/>
  <c r="J718" i="8"/>
  <c r="I718" i="8"/>
  <c r="H718" i="8"/>
  <c r="J717" i="8"/>
  <c r="I717" i="8"/>
  <c r="H717" i="8"/>
  <c r="J716" i="8"/>
  <c r="I716" i="8"/>
  <c r="H716" i="8"/>
  <c r="J715" i="8"/>
  <c r="I715" i="8"/>
  <c r="H715" i="8"/>
  <c r="J714" i="8"/>
  <c r="I714" i="8"/>
  <c r="H714" i="8"/>
  <c r="J713" i="8"/>
  <c r="I713" i="8"/>
  <c r="H713" i="8"/>
  <c r="J712" i="8"/>
  <c r="I712" i="8"/>
  <c r="H712" i="8"/>
  <c r="J711" i="8"/>
  <c r="I711" i="8"/>
  <c r="H711" i="8"/>
  <c r="J710" i="8"/>
  <c r="I710" i="8"/>
  <c r="H710" i="8"/>
  <c r="J709" i="8"/>
  <c r="I709" i="8"/>
  <c r="H709" i="8"/>
  <c r="J708" i="8"/>
  <c r="I708" i="8"/>
  <c r="H708" i="8"/>
  <c r="J707" i="8"/>
  <c r="I707" i="8"/>
  <c r="H707" i="8"/>
  <c r="J706" i="8"/>
  <c r="I706" i="8"/>
  <c r="H706" i="8"/>
  <c r="J705" i="8"/>
  <c r="I705" i="8"/>
  <c r="H705" i="8"/>
  <c r="J704" i="8"/>
  <c r="I704" i="8"/>
  <c r="H704" i="8"/>
  <c r="J703" i="8"/>
  <c r="I703" i="8"/>
  <c r="H703" i="8"/>
  <c r="J702" i="8"/>
  <c r="I702" i="8"/>
  <c r="H702" i="8"/>
  <c r="J701" i="8"/>
  <c r="I701" i="8"/>
  <c r="H701" i="8"/>
  <c r="J700" i="8"/>
  <c r="I700" i="8"/>
  <c r="H700" i="8"/>
  <c r="J699" i="8"/>
  <c r="I699" i="8"/>
  <c r="H699" i="8"/>
  <c r="J698" i="8"/>
  <c r="I698" i="8"/>
  <c r="H698" i="8"/>
  <c r="J697" i="8"/>
  <c r="I697" i="8"/>
  <c r="H697" i="8"/>
  <c r="J696" i="8"/>
  <c r="I696" i="8"/>
  <c r="H696" i="8"/>
  <c r="J695" i="8"/>
  <c r="I695" i="8"/>
  <c r="H695" i="8"/>
  <c r="J694" i="8"/>
  <c r="I694" i="8"/>
  <c r="H694" i="8"/>
  <c r="J693" i="8"/>
  <c r="I693" i="8"/>
  <c r="H693" i="8"/>
  <c r="J692" i="8"/>
  <c r="I692" i="8"/>
  <c r="H692" i="8"/>
  <c r="J691" i="8"/>
  <c r="I691" i="8"/>
  <c r="H691" i="8"/>
  <c r="J690" i="8"/>
  <c r="I690" i="8"/>
  <c r="H690" i="8"/>
  <c r="J689" i="8"/>
  <c r="I689" i="8"/>
  <c r="H689" i="8"/>
  <c r="J688" i="8"/>
  <c r="I688" i="8"/>
  <c r="H688" i="8"/>
  <c r="J687" i="8"/>
  <c r="I687" i="8"/>
  <c r="H687" i="8"/>
  <c r="J686" i="8"/>
  <c r="I686" i="8"/>
  <c r="H686" i="8"/>
  <c r="J685" i="8"/>
  <c r="I685" i="8"/>
  <c r="H685" i="8"/>
  <c r="J684" i="8"/>
  <c r="I684" i="8"/>
  <c r="H684" i="8"/>
  <c r="J683" i="8"/>
  <c r="I683" i="8"/>
  <c r="H683" i="8"/>
  <c r="J682" i="8"/>
  <c r="I682" i="8"/>
  <c r="H682" i="8"/>
  <c r="J681" i="8"/>
  <c r="I681" i="8"/>
  <c r="H681" i="8"/>
  <c r="J680" i="8"/>
  <c r="I680" i="8"/>
  <c r="H680" i="8"/>
  <c r="J679" i="8"/>
  <c r="I679" i="8"/>
  <c r="H679" i="8"/>
  <c r="J678" i="8"/>
  <c r="I678" i="8"/>
  <c r="H678" i="8"/>
  <c r="J677" i="8"/>
  <c r="I677" i="8"/>
  <c r="H677" i="8"/>
  <c r="J676" i="8"/>
  <c r="I676" i="8"/>
  <c r="H676" i="8"/>
  <c r="J675" i="8"/>
  <c r="I675" i="8"/>
  <c r="H675" i="8"/>
  <c r="J674" i="8"/>
  <c r="I674" i="8"/>
  <c r="H674" i="8"/>
  <c r="J673" i="8"/>
  <c r="I673" i="8"/>
  <c r="H673" i="8"/>
  <c r="J672" i="8"/>
  <c r="I672" i="8"/>
  <c r="H672" i="8"/>
  <c r="J671" i="8"/>
  <c r="I671" i="8"/>
  <c r="H671" i="8"/>
  <c r="J670" i="8"/>
  <c r="I670" i="8"/>
  <c r="H670" i="8"/>
  <c r="J669" i="8"/>
  <c r="I669" i="8"/>
  <c r="H669" i="8"/>
  <c r="J668" i="8"/>
  <c r="I668" i="8"/>
  <c r="H668" i="8"/>
  <c r="J667" i="8"/>
  <c r="I667" i="8"/>
  <c r="H667" i="8"/>
  <c r="J666" i="8"/>
  <c r="I666" i="8"/>
  <c r="H666" i="8"/>
  <c r="J665" i="8"/>
  <c r="I665" i="8"/>
  <c r="H665" i="8"/>
  <c r="J664" i="8"/>
  <c r="I664" i="8"/>
  <c r="H664" i="8"/>
  <c r="J663" i="8"/>
  <c r="I663" i="8"/>
  <c r="H663" i="8"/>
  <c r="J662" i="8"/>
  <c r="I662" i="8"/>
  <c r="H662" i="8"/>
  <c r="J661" i="8"/>
  <c r="I661" i="8"/>
  <c r="H661" i="8"/>
  <c r="J660" i="8"/>
  <c r="I660" i="8"/>
  <c r="H660" i="8"/>
  <c r="J659" i="8"/>
  <c r="I659" i="8"/>
  <c r="H659" i="8"/>
  <c r="J658" i="8"/>
  <c r="I658" i="8"/>
  <c r="H658" i="8"/>
  <c r="J657" i="8"/>
  <c r="I657" i="8"/>
  <c r="H657" i="8"/>
  <c r="J656" i="8"/>
  <c r="I656" i="8"/>
  <c r="H656" i="8"/>
  <c r="J655" i="8"/>
  <c r="I655" i="8"/>
  <c r="H655" i="8"/>
  <c r="J654" i="8"/>
  <c r="I654" i="8"/>
  <c r="H654" i="8"/>
  <c r="J653" i="8"/>
  <c r="I653" i="8"/>
  <c r="H653" i="8"/>
  <c r="J652" i="8"/>
  <c r="I652" i="8"/>
  <c r="H652" i="8"/>
  <c r="J651" i="8"/>
  <c r="I651" i="8"/>
  <c r="H651" i="8"/>
  <c r="J650" i="8"/>
  <c r="I650" i="8"/>
  <c r="H650" i="8"/>
  <c r="J649" i="8"/>
  <c r="I649" i="8"/>
  <c r="H649" i="8"/>
  <c r="J648" i="8"/>
  <c r="I648" i="8"/>
  <c r="H648" i="8"/>
  <c r="J647" i="8"/>
  <c r="I647" i="8"/>
  <c r="H647" i="8"/>
  <c r="J646" i="8"/>
  <c r="I646" i="8"/>
  <c r="H646" i="8"/>
  <c r="J645" i="8"/>
  <c r="I645" i="8"/>
  <c r="H645" i="8"/>
  <c r="J644" i="8"/>
  <c r="I644" i="8"/>
  <c r="H644" i="8"/>
  <c r="J643" i="8"/>
  <c r="I643" i="8"/>
  <c r="H643" i="8"/>
  <c r="J642" i="8"/>
  <c r="I642" i="8"/>
  <c r="H642" i="8"/>
  <c r="J641" i="8"/>
  <c r="I641" i="8"/>
  <c r="H641" i="8"/>
  <c r="J640" i="8"/>
  <c r="I640" i="8"/>
  <c r="H640" i="8"/>
  <c r="J639" i="8"/>
  <c r="I639" i="8"/>
  <c r="H639" i="8"/>
  <c r="J638" i="8"/>
  <c r="I638" i="8"/>
  <c r="H638" i="8"/>
  <c r="J637" i="8"/>
  <c r="I637" i="8"/>
  <c r="H637" i="8"/>
  <c r="J636" i="8"/>
  <c r="I636" i="8"/>
  <c r="H636" i="8"/>
  <c r="J635" i="8"/>
  <c r="I635" i="8"/>
  <c r="H635" i="8"/>
  <c r="J634" i="8"/>
  <c r="I634" i="8"/>
  <c r="H634" i="8"/>
  <c r="J633" i="8"/>
  <c r="I633" i="8"/>
  <c r="H633" i="8"/>
  <c r="J632" i="8"/>
  <c r="I632" i="8"/>
  <c r="H632" i="8"/>
  <c r="J631" i="8"/>
  <c r="I631" i="8"/>
  <c r="H631" i="8"/>
  <c r="J630" i="8"/>
  <c r="I630" i="8"/>
  <c r="H630" i="8"/>
  <c r="J629" i="8"/>
  <c r="I629" i="8"/>
  <c r="H629" i="8"/>
  <c r="J628" i="8"/>
  <c r="I628" i="8"/>
  <c r="H628" i="8"/>
  <c r="J627" i="8"/>
  <c r="I627" i="8"/>
  <c r="H627" i="8"/>
  <c r="J626" i="8"/>
  <c r="I626" i="8"/>
  <c r="H626" i="8"/>
  <c r="J625" i="8"/>
  <c r="I625" i="8"/>
  <c r="H625" i="8"/>
  <c r="J624" i="8"/>
  <c r="I624" i="8"/>
  <c r="H624" i="8"/>
  <c r="J623" i="8"/>
  <c r="I623" i="8"/>
  <c r="H623" i="8"/>
  <c r="J622" i="8"/>
  <c r="I622" i="8"/>
  <c r="H622" i="8"/>
  <c r="J621" i="8"/>
  <c r="I621" i="8"/>
  <c r="H621" i="8"/>
  <c r="J620" i="8"/>
  <c r="I620" i="8"/>
  <c r="H620" i="8"/>
  <c r="J619" i="8"/>
  <c r="I619" i="8"/>
  <c r="H619" i="8"/>
  <c r="J618" i="8"/>
  <c r="I618" i="8"/>
  <c r="H618" i="8"/>
  <c r="J617" i="8"/>
  <c r="I617" i="8"/>
  <c r="H617" i="8"/>
  <c r="J616" i="8"/>
  <c r="I616" i="8"/>
  <c r="H616" i="8"/>
  <c r="J615" i="8"/>
  <c r="I615" i="8"/>
  <c r="H615" i="8"/>
  <c r="J614" i="8"/>
  <c r="I614" i="8"/>
  <c r="H614" i="8"/>
  <c r="J613" i="8"/>
  <c r="I613" i="8"/>
  <c r="H613" i="8"/>
  <c r="J612" i="8"/>
  <c r="I612" i="8"/>
  <c r="H612" i="8"/>
  <c r="J611" i="8"/>
  <c r="I611" i="8"/>
  <c r="H611" i="8"/>
  <c r="J610" i="8"/>
  <c r="I610" i="8"/>
  <c r="H610" i="8"/>
  <c r="J609" i="8"/>
  <c r="I609" i="8"/>
  <c r="H609" i="8"/>
  <c r="J608" i="8"/>
  <c r="I608" i="8"/>
  <c r="H608" i="8"/>
  <c r="J607" i="8"/>
  <c r="I607" i="8"/>
  <c r="H607" i="8"/>
  <c r="J606" i="8"/>
  <c r="I606" i="8"/>
  <c r="H606" i="8"/>
  <c r="J605" i="8"/>
  <c r="I605" i="8"/>
  <c r="H605" i="8"/>
  <c r="J604" i="8"/>
  <c r="I604" i="8"/>
  <c r="H604" i="8"/>
  <c r="J603" i="8"/>
  <c r="I603" i="8"/>
  <c r="H603" i="8"/>
  <c r="J602" i="8"/>
  <c r="I602" i="8"/>
  <c r="H602" i="8"/>
  <c r="J601" i="8"/>
  <c r="I601" i="8"/>
  <c r="H601" i="8"/>
  <c r="J600" i="8"/>
  <c r="I600" i="8"/>
  <c r="H600" i="8"/>
  <c r="J599" i="8"/>
  <c r="I599" i="8"/>
  <c r="H599" i="8"/>
  <c r="J598" i="8"/>
  <c r="I598" i="8"/>
  <c r="H598" i="8"/>
  <c r="J597" i="8"/>
  <c r="I597" i="8"/>
  <c r="H597" i="8"/>
  <c r="J596" i="8"/>
  <c r="I596" i="8"/>
  <c r="H596" i="8"/>
  <c r="J595" i="8"/>
  <c r="I595" i="8"/>
  <c r="H595" i="8"/>
  <c r="J594" i="8"/>
  <c r="I594" i="8"/>
  <c r="H594" i="8"/>
  <c r="J593" i="8"/>
  <c r="I593" i="8"/>
  <c r="H593" i="8"/>
  <c r="J592" i="8"/>
  <c r="I592" i="8"/>
  <c r="H592" i="8"/>
  <c r="J591" i="8"/>
  <c r="I591" i="8"/>
  <c r="H591" i="8"/>
  <c r="J590" i="8"/>
  <c r="I590" i="8"/>
  <c r="H590" i="8"/>
  <c r="J589" i="8"/>
  <c r="I589" i="8"/>
  <c r="H589" i="8"/>
  <c r="J588" i="8"/>
  <c r="I588" i="8"/>
  <c r="H588" i="8"/>
  <c r="J587" i="8"/>
  <c r="I587" i="8"/>
  <c r="H587" i="8"/>
  <c r="J586" i="8"/>
  <c r="I586" i="8"/>
  <c r="H586" i="8"/>
  <c r="J585" i="8"/>
  <c r="I585" i="8"/>
  <c r="H585" i="8"/>
  <c r="J584" i="8"/>
  <c r="I584" i="8"/>
  <c r="H584" i="8"/>
  <c r="J583" i="8"/>
  <c r="I583" i="8"/>
  <c r="H583" i="8"/>
  <c r="J582" i="8"/>
  <c r="I582" i="8"/>
  <c r="H582" i="8"/>
  <c r="J581" i="8"/>
  <c r="I581" i="8"/>
  <c r="H581" i="8"/>
  <c r="J580" i="8"/>
  <c r="I580" i="8"/>
  <c r="H580" i="8"/>
  <c r="J579" i="8"/>
  <c r="I579" i="8"/>
  <c r="H579" i="8"/>
  <c r="J578" i="8"/>
  <c r="I578" i="8"/>
  <c r="H578" i="8"/>
  <c r="J577" i="8"/>
  <c r="I577" i="8"/>
  <c r="H577" i="8"/>
  <c r="J576" i="8"/>
  <c r="I576" i="8"/>
  <c r="H576" i="8"/>
  <c r="J575" i="8"/>
  <c r="I575" i="8"/>
  <c r="H575" i="8"/>
  <c r="J574" i="8"/>
  <c r="I574" i="8"/>
  <c r="H574" i="8"/>
  <c r="J573" i="8"/>
  <c r="I573" i="8"/>
  <c r="H573" i="8"/>
  <c r="J572" i="8"/>
  <c r="I572" i="8"/>
  <c r="H572" i="8"/>
  <c r="J571" i="8"/>
  <c r="I571" i="8"/>
  <c r="H571" i="8"/>
  <c r="J570" i="8"/>
  <c r="I570" i="8"/>
  <c r="H570" i="8"/>
  <c r="J569" i="8"/>
  <c r="I569" i="8"/>
  <c r="H569" i="8"/>
  <c r="J568" i="8"/>
  <c r="I568" i="8"/>
  <c r="H568" i="8"/>
  <c r="J567" i="8"/>
  <c r="I567" i="8"/>
  <c r="H567" i="8"/>
  <c r="J566" i="8"/>
  <c r="I566" i="8"/>
  <c r="H566" i="8"/>
  <c r="J565" i="8"/>
  <c r="I565" i="8"/>
  <c r="H565" i="8"/>
  <c r="J564" i="8"/>
  <c r="I564" i="8"/>
  <c r="H564" i="8"/>
  <c r="J563" i="8"/>
  <c r="I563" i="8"/>
  <c r="H563" i="8"/>
  <c r="J562" i="8"/>
  <c r="I562" i="8"/>
  <c r="H562" i="8"/>
  <c r="J561" i="8"/>
  <c r="I561" i="8"/>
  <c r="H561" i="8"/>
  <c r="J560" i="8"/>
  <c r="I560" i="8"/>
  <c r="H560" i="8"/>
  <c r="J559" i="8"/>
  <c r="I559" i="8"/>
  <c r="H559" i="8"/>
  <c r="J558" i="8"/>
  <c r="I558" i="8"/>
  <c r="H558" i="8"/>
  <c r="J557" i="8"/>
  <c r="I557" i="8"/>
  <c r="H557" i="8"/>
  <c r="J556" i="8"/>
  <c r="I556" i="8"/>
  <c r="H556" i="8"/>
  <c r="J555" i="8"/>
  <c r="I555" i="8"/>
  <c r="H555" i="8"/>
  <c r="J554" i="8"/>
  <c r="I554" i="8"/>
  <c r="H554" i="8"/>
  <c r="J553" i="8"/>
  <c r="I553" i="8"/>
  <c r="H553" i="8"/>
  <c r="J552" i="8"/>
  <c r="I552" i="8"/>
  <c r="H552" i="8"/>
  <c r="J551" i="8"/>
  <c r="I551" i="8"/>
  <c r="H551" i="8"/>
  <c r="J550" i="8"/>
  <c r="I550" i="8"/>
  <c r="H550" i="8"/>
  <c r="J549" i="8"/>
  <c r="I549" i="8"/>
  <c r="H549" i="8"/>
  <c r="J548" i="8"/>
  <c r="I548" i="8"/>
  <c r="H548" i="8"/>
  <c r="J547" i="8"/>
  <c r="I547" i="8"/>
  <c r="H547" i="8"/>
  <c r="J546" i="8"/>
  <c r="I546" i="8"/>
  <c r="H546" i="8"/>
  <c r="J545" i="8"/>
  <c r="I545" i="8"/>
  <c r="H545" i="8"/>
  <c r="J544" i="8"/>
  <c r="I544" i="8"/>
  <c r="H544" i="8"/>
  <c r="J543" i="8"/>
  <c r="I543" i="8"/>
  <c r="H543" i="8"/>
  <c r="J542" i="8"/>
  <c r="I542" i="8"/>
  <c r="H542" i="8"/>
  <c r="J541" i="8"/>
  <c r="I541" i="8"/>
  <c r="H541" i="8"/>
  <c r="J540" i="8"/>
  <c r="I540" i="8"/>
  <c r="H540" i="8"/>
  <c r="J539" i="8"/>
  <c r="I539" i="8"/>
  <c r="H539" i="8"/>
  <c r="J538" i="8"/>
  <c r="I538" i="8"/>
  <c r="H538" i="8"/>
  <c r="J537" i="8"/>
  <c r="I537" i="8"/>
  <c r="H537" i="8"/>
  <c r="J536" i="8"/>
  <c r="I536" i="8"/>
  <c r="H536" i="8"/>
  <c r="J535" i="8"/>
  <c r="I535" i="8"/>
  <c r="H535" i="8"/>
  <c r="J534" i="8"/>
  <c r="I534" i="8"/>
  <c r="H534" i="8"/>
  <c r="J533" i="8"/>
  <c r="I533" i="8"/>
  <c r="H533" i="8"/>
  <c r="J532" i="8"/>
  <c r="I532" i="8"/>
  <c r="H532" i="8"/>
  <c r="J531" i="8"/>
  <c r="I531" i="8"/>
  <c r="H531" i="8"/>
  <c r="J530" i="8"/>
  <c r="I530" i="8"/>
  <c r="H530" i="8"/>
  <c r="J529" i="8"/>
  <c r="I529" i="8"/>
  <c r="H529" i="8"/>
  <c r="J528" i="8"/>
  <c r="I528" i="8"/>
  <c r="H528" i="8"/>
  <c r="J527" i="8"/>
  <c r="I527" i="8"/>
  <c r="H527" i="8"/>
  <c r="J526" i="8"/>
  <c r="I526" i="8"/>
  <c r="H526" i="8"/>
  <c r="J525" i="8"/>
  <c r="I525" i="8"/>
  <c r="H525" i="8"/>
  <c r="J524" i="8"/>
  <c r="I524" i="8"/>
  <c r="H524" i="8"/>
  <c r="J523" i="8"/>
  <c r="I523" i="8"/>
  <c r="H523" i="8"/>
  <c r="J522" i="8"/>
  <c r="I522" i="8"/>
  <c r="H522" i="8"/>
  <c r="J521" i="8"/>
  <c r="I521" i="8"/>
  <c r="H521" i="8"/>
  <c r="J520" i="8"/>
  <c r="I520" i="8"/>
  <c r="H520" i="8"/>
  <c r="J519" i="8"/>
  <c r="I519" i="8"/>
  <c r="H519" i="8"/>
  <c r="J518" i="8"/>
  <c r="I518" i="8"/>
  <c r="H518" i="8"/>
  <c r="J517" i="8"/>
  <c r="I517" i="8"/>
  <c r="H517" i="8"/>
  <c r="J516" i="8"/>
  <c r="I516" i="8"/>
  <c r="H516" i="8"/>
  <c r="J515" i="8"/>
  <c r="I515" i="8"/>
  <c r="H515" i="8"/>
  <c r="J514" i="8"/>
  <c r="I514" i="8"/>
  <c r="H514" i="8"/>
  <c r="J513" i="8"/>
  <c r="I513" i="8"/>
  <c r="H513" i="8"/>
  <c r="J512" i="8"/>
  <c r="I512" i="8"/>
  <c r="H512" i="8"/>
  <c r="J511" i="8"/>
  <c r="I511" i="8"/>
  <c r="H511" i="8"/>
  <c r="J510" i="8"/>
  <c r="I510" i="8"/>
  <c r="H510" i="8"/>
  <c r="J509" i="8"/>
  <c r="I509" i="8"/>
  <c r="H509" i="8"/>
  <c r="J508" i="8"/>
  <c r="I508" i="8"/>
  <c r="H508" i="8"/>
  <c r="J507" i="8"/>
  <c r="I507" i="8"/>
  <c r="H507" i="8"/>
  <c r="J506" i="8"/>
  <c r="I506" i="8"/>
  <c r="H506" i="8"/>
  <c r="J505" i="8"/>
  <c r="I505" i="8"/>
  <c r="H505" i="8"/>
  <c r="J504" i="8"/>
  <c r="I504" i="8"/>
  <c r="H504" i="8"/>
  <c r="J503" i="8"/>
  <c r="I503" i="8"/>
  <c r="H503" i="8"/>
  <c r="J502" i="8"/>
  <c r="I502" i="8"/>
  <c r="H502" i="8"/>
  <c r="J501" i="8"/>
  <c r="I501" i="8"/>
  <c r="H501" i="8"/>
  <c r="J500" i="8"/>
  <c r="I500" i="8"/>
  <c r="H500" i="8"/>
  <c r="J499" i="8"/>
  <c r="I499" i="8"/>
  <c r="H499" i="8"/>
  <c r="J498" i="8"/>
  <c r="I498" i="8"/>
  <c r="H498" i="8"/>
  <c r="J497" i="8"/>
  <c r="I497" i="8"/>
  <c r="H497" i="8"/>
  <c r="J496" i="8"/>
  <c r="I496" i="8"/>
  <c r="H496" i="8"/>
  <c r="J495" i="8"/>
  <c r="I495" i="8"/>
  <c r="H495" i="8"/>
  <c r="J494" i="8"/>
  <c r="I494" i="8"/>
  <c r="H494" i="8"/>
  <c r="J493" i="8"/>
  <c r="I493" i="8"/>
  <c r="H493" i="8"/>
  <c r="J492" i="8"/>
  <c r="I492" i="8"/>
  <c r="H492" i="8"/>
  <c r="J491" i="8"/>
  <c r="I491" i="8"/>
  <c r="H491" i="8"/>
  <c r="J490" i="8"/>
  <c r="I490" i="8"/>
  <c r="H490" i="8"/>
  <c r="J489" i="8"/>
  <c r="I489" i="8"/>
  <c r="H489" i="8"/>
  <c r="J488" i="8"/>
  <c r="I488" i="8"/>
  <c r="H488" i="8"/>
  <c r="J487" i="8"/>
  <c r="I487" i="8"/>
  <c r="H487" i="8"/>
  <c r="J486" i="8"/>
  <c r="I486" i="8"/>
  <c r="H486" i="8"/>
  <c r="J485" i="8"/>
  <c r="I485" i="8"/>
  <c r="H485" i="8"/>
  <c r="J484" i="8"/>
  <c r="I484" i="8"/>
  <c r="H484" i="8"/>
  <c r="J483" i="8"/>
  <c r="I483" i="8"/>
  <c r="H483" i="8"/>
  <c r="J482" i="8"/>
  <c r="I482" i="8"/>
  <c r="H482" i="8"/>
  <c r="J481" i="8"/>
  <c r="I481" i="8"/>
  <c r="H481" i="8"/>
  <c r="J480" i="8"/>
  <c r="I480" i="8"/>
  <c r="H480" i="8"/>
  <c r="J479" i="8"/>
  <c r="I479" i="8"/>
  <c r="H479" i="8"/>
  <c r="J478" i="8"/>
  <c r="I478" i="8"/>
  <c r="H478" i="8"/>
  <c r="J477" i="8"/>
  <c r="I477" i="8"/>
  <c r="H477" i="8"/>
  <c r="J476" i="8"/>
  <c r="I476" i="8"/>
  <c r="H476" i="8"/>
  <c r="J475" i="8"/>
  <c r="I475" i="8"/>
  <c r="H475" i="8"/>
  <c r="J474" i="8"/>
  <c r="I474" i="8"/>
  <c r="H474" i="8"/>
  <c r="J473" i="8"/>
  <c r="I473" i="8"/>
  <c r="H473" i="8"/>
  <c r="J472" i="8"/>
  <c r="I472" i="8"/>
  <c r="H472" i="8"/>
  <c r="J471" i="8"/>
  <c r="I471" i="8"/>
  <c r="H471" i="8"/>
  <c r="J470" i="8"/>
  <c r="I470" i="8"/>
  <c r="H470" i="8"/>
  <c r="J469" i="8"/>
  <c r="I469" i="8"/>
  <c r="H469" i="8"/>
  <c r="J468" i="8"/>
  <c r="I468" i="8"/>
  <c r="H468" i="8"/>
  <c r="J467" i="8"/>
  <c r="I467" i="8"/>
  <c r="H467" i="8"/>
  <c r="J466" i="8"/>
  <c r="I466" i="8"/>
  <c r="H466" i="8"/>
  <c r="J465" i="8"/>
  <c r="I465" i="8"/>
  <c r="H465" i="8"/>
  <c r="J464" i="8"/>
  <c r="I464" i="8"/>
  <c r="H464" i="8"/>
  <c r="J463" i="8"/>
  <c r="I463" i="8"/>
  <c r="H463" i="8"/>
  <c r="J462" i="8"/>
  <c r="I462" i="8"/>
  <c r="H462" i="8"/>
  <c r="J461" i="8"/>
  <c r="I461" i="8"/>
  <c r="H461" i="8"/>
  <c r="J460" i="8"/>
  <c r="I460" i="8"/>
  <c r="H460" i="8"/>
  <c r="J459" i="8"/>
  <c r="I459" i="8"/>
  <c r="H459" i="8"/>
  <c r="J458" i="8"/>
  <c r="I458" i="8"/>
  <c r="H458" i="8"/>
  <c r="J457" i="8"/>
  <c r="I457" i="8"/>
  <c r="H457" i="8"/>
  <c r="J456" i="8"/>
  <c r="I456" i="8"/>
  <c r="H456" i="8"/>
  <c r="J455" i="8"/>
  <c r="I455" i="8"/>
  <c r="H455" i="8"/>
  <c r="J454" i="8"/>
  <c r="I454" i="8"/>
  <c r="H454" i="8"/>
  <c r="J453" i="8"/>
  <c r="I453" i="8"/>
  <c r="H453" i="8"/>
  <c r="J452" i="8"/>
  <c r="I452" i="8"/>
  <c r="H452" i="8"/>
  <c r="J451" i="8"/>
  <c r="I451" i="8"/>
  <c r="H451" i="8"/>
  <c r="J450" i="8"/>
  <c r="I450" i="8"/>
  <c r="H450" i="8"/>
  <c r="J449" i="8"/>
  <c r="I449" i="8"/>
  <c r="H449" i="8"/>
  <c r="J448" i="8"/>
  <c r="I448" i="8"/>
  <c r="H448" i="8"/>
  <c r="J447" i="8"/>
  <c r="I447" i="8"/>
  <c r="H447" i="8"/>
  <c r="J446" i="8"/>
  <c r="I446" i="8"/>
  <c r="H446" i="8"/>
  <c r="J445" i="8"/>
  <c r="I445" i="8"/>
  <c r="H445" i="8"/>
  <c r="J444" i="8"/>
  <c r="I444" i="8"/>
  <c r="H444" i="8"/>
  <c r="J443" i="8"/>
  <c r="I443" i="8"/>
  <c r="H443" i="8"/>
  <c r="J442" i="8"/>
  <c r="I442" i="8"/>
  <c r="H442" i="8"/>
  <c r="J441" i="8"/>
  <c r="I441" i="8"/>
  <c r="H441" i="8"/>
  <c r="J440" i="8"/>
  <c r="I440" i="8"/>
  <c r="H440" i="8"/>
  <c r="J439" i="8"/>
  <c r="I439" i="8"/>
  <c r="H439" i="8"/>
  <c r="J438" i="8"/>
  <c r="I438" i="8"/>
  <c r="H438" i="8"/>
  <c r="J437" i="8"/>
  <c r="I437" i="8"/>
  <c r="H437" i="8"/>
  <c r="J436" i="8"/>
  <c r="I436" i="8"/>
  <c r="H436" i="8"/>
  <c r="J435" i="8"/>
  <c r="I435" i="8"/>
  <c r="H435" i="8"/>
  <c r="J434" i="8"/>
  <c r="I434" i="8"/>
  <c r="H434" i="8"/>
  <c r="J433" i="8"/>
  <c r="I433" i="8"/>
  <c r="H433" i="8"/>
  <c r="J432" i="8"/>
  <c r="I432" i="8"/>
  <c r="H432" i="8"/>
  <c r="J431" i="8"/>
  <c r="I431" i="8"/>
  <c r="H431" i="8"/>
  <c r="J430" i="8"/>
  <c r="I430" i="8"/>
  <c r="H430" i="8"/>
  <c r="J429" i="8"/>
  <c r="I429" i="8"/>
  <c r="H429" i="8"/>
  <c r="J428" i="8"/>
  <c r="I428" i="8"/>
  <c r="H428" i="8"/>
  <c r="J427" i="8"/>
  <c r="I427" i="8"/>
  <c r="H427" i="8"/>
  <c r="J426" i="8"/>
  <c r="I426" i="8"/>
  <c r="H426" i="8"/>
  <c r="J425" i="8"/>
  <c r="I425" i="8"/>
  <c r="H425" i="8"/>
  <c r="J424" i="8"/>
  <c r="I424" i="8"/>
  <c r="H424" i="8"/>
  <c r="J423" i="8"/>
  <c r="I423" i="8"/>
  <c r="H423" i="8"/>
  <c r="J422" i="8"/>
  <c r="I422" i="8"/>
  <c r="H422" i="8"/>
  <c r="J421" i="8"/>
  <c r="I421" i="8"/>
  <c r="H421" i="8"/>
  <c r="J420" i="8"/>
  <c r="I420" i="8"/>
  <c r="H420" i="8"/>
  <c r="J419" i="8"/>
  <c r="I419" i="8"/>
  <c r="H419" i="8"/>
  <c r="J418" i="8"/>
  <c r="I418" i="8"/>
  <c r="H418" i="8"/>
  <c r="J417" i="8"/>
  <c r="I417" i="8"/>
  <c r="H417" i="8"/>
  <c r="J416" i="8"/>
  <c r="I416" i="8"/>
  <c r="H416" i="8"/>
  <c r="J415" i="8"/>
  <c r="I415" i="8"/>
  <c r="H415" i="8"/>
  <c r="J414" i="8"/>
  <c r="I414" i="8"/>
  <c r="H414" i="8"/>
  <c r="J413" i="8"/>
  <c r="I413" i="8"/>
  <c r="H413" i="8"/>
  <c r="J412" i="8"/>
  <c r="I412" i="8"/>
  <c r="H412" i="8"/>
  <c r="J411" i="8"/>
  <c r="I411" i="8"/>
  <c r="H411" i="8"/>
  <c r="J410" i="8"/>
  <c r="I410" i="8"/>
  <c r="H410" i="8"/>
  <c r="J409" i="8"/>
  <c r="I409" i="8"/>
  <c r="H409" i="8"/>
  <c r="J408" i="8"/>
  <c r="I408" i="8"/>
  <c r="H408" i="8"/>
  <c r="J407" i="8"/>
  <c r="I407" i="8"/>
  <c r="H407" i="8"/>
  <c r="J406" i="8"/>
  <c r="I406" i="8"/>
  <c r="H406" i="8"/>
  <c r="J405" i="8"/>
  <c r="I405" i="8"/>
  <c r="H405" i="8"/>
  <c r="J404" i="8"/>
  <c r="I404" i="8"/>
  <c r="H404" i="8"/>
  <c r="J403" i="8"/>
  <c r="I403" i="8"/>
  <c r="H403" i="8"/>
  <c r="J402" i="8"/>
  <c r="I402" i="8"/>
  <c r="H402" i="8"/>
  <c r="J401" i="8"/>
  <c r="I401" i="8"/>
  <c r="H401" i="8"/>
  <c r="J400" i="8"/>
  <c r="I400" i="8"/>
  <c r="H400" i="8"/>
  <c r="J399" i="8"/>
  <c r="I399" i="8"/>
  <c r="H399" i="8"/>
  <c r="J398" i="8"/>
  <c r="I398" i="8"/>
  <c r="H398" i="8"/>
  <c r="J397" i="8"/>
  <c r="I397" i="8"/>
  <c r="H397" i="8"/>
  <c r="J396" i="8"/>
  <c r="I396" i="8"/>
  <c r="H396" i="8"/>
  <c r="J395" i="8"/>
  <c r="I395" i="8"/>
  <c r="H395" i="8"/>
  <c r="J394" i="8"/>
  <c r="I394" i="8"/>
  <c r="H394" i="8"/>
  <c r="J393" i="8"/>
  <c r="I393" i="8"/>
  <c r="H393" i="8"/>
  <c r="J392" i="8"/>
  <c r="I392" i="8"/>
  <c r="H392" i="8"/>
  <c r="J391" i="8"/>
  <c r="I391" i="8"/>
  <c r="H391" i="8"/>
  <c r="J390" i="8"/>
  <c r="I390" i="8"/>
  <c r="H390" i="8"/>
  <c r="J389" i="8"/>
  <c r="I389" i="8"/>
  <c r="H389" i="8"/>
  <c r="J388" i="8"/>
  <c r="I388" i="8"/>
  <c r="H388" i="8"/>
  <c r="J387" i="8"/>
  <c r="I387" i="8"/>
  <c r="H387" i="8"/>
  <c r="J386" i="8"/>
  <c r="I386" i="8"/>
  <c r="H386" i="8"/>
  <c r="J385" i="8"/>
  <c r="I385" i="8"/>
  <c r="H385" i="8"/>
  <c r="J384" i="8"/>
  <c r="I384" i="8"/>
  <c r="H384" i="8"/>
  <c r="J383" i="8"/>
  <c r="I383" i="8"/>
  <c r="H383" i="8"/>
  <c r="J382" i="8"/>
  <c r="I382" i="8"/>
  <c r="H382" i="8"/>
  <c r="J381" i="8"/>
  <c r="I381" i="8"/>
  <c r="H381" i="8"/>
  <c r="J380" i="8"/>
  <c r="I380" i="8"/>
  <c r="H380" i="8"/>
  <c r="J379" i="8"/>
  <c r="I379" i="8"/>
  <c r="H379" i="8"/>
  <c r="J378" i="8"/>
  <c r="I378" i="8"/>
  <c r="H378" i="8"/>
  <c r="J377" i="8"/>
  <c r="I377" i="8"/>
  <c r="H377" i="8"/>
  <c r="J376" i="8"/>
  <c r="I376" i="8"/>
  <c r="H376" i="8"/>
  <c r="J375" i="8"/>
  <c r="I375" i="8"/>
  <c r="H375" i="8"/>
  <c r="J374" i="8"/>
  <c r="I374" i="8"/>
  <c r="H374" i="8"/>
  <c r="J373" i="8"/>
  <c r="I373" i="8"/>
  <c r="H373" i="8"/>
  <c r="J372" i="8"/>
  <c r="I372" i="8"/>
  <c r="H372" i="8"/>
  <c r="J371" i="8"/>
  <c r="I371" i="8"/>
  <c r="H371" i="8"/>
  <c r="J370" i="8"/>
  <c r="I370" i="8"/>
  <c r="H370" i="8"/>
  <c r="J369" i="8"/>
  <c r="I369" i="8"/>
  <c r="H369" i="8"/>
  <c r="J368" i="8"/>
  <c r="I368" i="8"/>
  <c r="H368" i="8"/>
  <c r="J367" i="8"/>
  <c r="I367" i="8"/>
  <c r="H367" i="8"/>
  <c r="J366" i="8"/>
  <c r="I366" i="8"/>
  <c r="H366" i="8"/>
  <c r="J365" i="8"/>
  <c r="I365" i="8"/>
  <c r="H365" i="8"/>
  <c r="J364" i="8"/>
  <c r="I364" i="8"/>
  <c r="H364" i="8"/>
  <c r="J363" i="8"/>
  <c r="I363" i="8"/>
  <c r="H363" i="8"/>
  <c r="J362" i="8"/>
  <c r="I362" i="8"/>
  <c r="H362" i="8"/>
  <c r="J361" i="8"/>
  <c r="I361" i="8"/>
  <c r="H361" i="8"/>
  <c r="J360" i="8"/>
  <c r="I360" i="8"/>
  <c r="H360" i="8"/>
  <c r="J359" i="8"/>
  <c r="I359" i="8"/>
  <c r="H359" i="8"/>
  <c r="J358" i="8"/>
  <c r="I358" i="8"/>
  <c r="H358" i="8"/>
  <c r="J357" i="8"/>
  <c r="I357" i="8"/>
  <c r="H357" i="8"/>
  <c r="J356" i="8"/>
  <c r="I356" i="8"/>
  <c r="H356" i="8"/>
  <c r="J355" i="8"/>
  <c r="I355" i="8"/>
  <c r="H355" i="8"/>
  <c r="J354" i="8"/>
  <c r="I354" i="8"/>
  <c r="H354" i="8"/>
  <c r="J353" i="8"/>
  <c r="I353" i="8"/>
  <c r="H353" i="8"/>
  <c r="J352" i="8"/>
  <c r="I352" i="8"/>
  <c r="H352" i="8"/>
  <c r="J351" i="8"/>
  <c r="I351" i="8"/>
  <c r="H351" i="8"/>
  <c r="J350" i="8"/>
  <c r="I350" i="8"/>
  <c r="H350" i="8"/>
  <c r="J349" i="8"/>
  <c r="I349" i="8"/>
  <c r="H349" i="8"/>
  <c r="J348" i="8"/>
  <c r="I348" i="8"/>
  <c r="H348" i="8"/>
  <c r="J347" i="8"/>
  <c r="I347" i="8"/>
  <c r="H347" i="8"/>
  <c r="J346" i="8"/>
  <c r="I346" i="8"/>
  <c r="H346" i="8"/>
  <c r="J345" i="8"/>
  <c r="I345" i="8"/>
  <c r="H345" i="8"/>
  <c r="J344" i="8"/>
  <c r="I344" i="8"/>
  <c r="H344" i="8"/>
  <c r="J343" i="8"/>
  <c r="I343" i="8"/>
  <c r="H343" i="8"/>
  <c r="J342" i="8"/>
  <c r="I342" i="8"/>
  <c r="H342" i="8"/>
  <c r="J341" i="8"/>
  <c r="I341" i="8"/>
  <c r="H341" i="8"/>
  <c r="J340" i="8"/>
  <c r="I340" i="8"/>
  <c r="H340" i="8"/>
  <c r="J339" i="8"/>
  <c r="I339" i="8"/>
  <c r="H339" i="8"/>
  <c r="J338" i="8"/>
  <c r="I338" i="8"/>
  <c r="H338" i="8"/>
  <c r="J337" i="8"/>
  <c r="I337" i="8"/>
  <c r="H337" i="8"/>
  <c r="J336" i="8"/>
  <c r="I336" i="8"/>
  <c r="H336" i="8"/>
  <c r="J335" i="8"/>
  <c r="I335" i="8"/>
  <c r="H335" i="8"/>
  <c r="J334" i="8"/>
  <c r="I334" i="8"/>
  <c r="H334" i="8"/>
  <c r="J333" i="8"/>
  <c r="I333" i="8"/>
  <c r="H333" i="8"/>
  <c r="J332" i="8"/>
  <c r="I332" i="8"/>
  <c r="H332" i="8"/>
  <c r="J331" i="8"/>
  <c r="I331" i="8"/>
  <c r="H331" i="8"/>
  <c r="J330" i="8"/>
  <c r="I330" i="8"/>
  <c r="H330" i="8"/>
  <c r="J329" i="8"/>
  <c r="I329" i="8"/>
  <c r="H329" i="8"/>
  <c r="J328" i="8"/>
  <c r="I328" i="8"/>
  <c r="H328" i="8"/>
  <c r="J327" i="8"/>
  <c r="I327" i="8"/>
  <c r="H327" i="8"/>
  <c r="J326" i="8"/>
  <c r="I326" i="8"/>
  <c r="H326" i="8"/>
  <c r="J325" i="8"/>
  <c r="I325" i="8"/>
  <c r="H325" i="8"/>
  <c r="J324" i="8"/>
  <c r="I324" i="8"/>
  <c r="H324" i="8"/>
  <c r="J323" i="8"/>
  <c r="I323" i="8"/>
  <c r="H323" i="8"/>
  <c r="J322" i="8"/>
  <c r="I322" i="8"/>
  <c r="H322" i="8"/>
  <c r="J321" i="8"/>
  <c r="I321" i="8"/>
  <c r="H321" i="8"/>
  <c r="J320" i="8"/>
  <c r="I320" i="8"/>
  <c r="H320" i="8"/>
  <c r="J319" i="8"/>
  <c r="I319" i="8"/>
  <c r="H319" i="8"/>
  <c r="J318" i="8"/>
  <c r="I318" i="8"/>
  <c r="H318" i="8"/>
  <c r="J317" i="8"/>
  <c r="I317" i="8"/>
  <c r="H317" i="8"/>
  <c r="J316" i="8"/>
  <c r="I316" i="8"/>
  <c r="H316" i="8"/>
  <c r="J315" i="8"/>
  <c r="I315" i="8"/>
  <c r="H315" i="8"/>
  <c r="J314" i="8"/>
  <c r="I314" i="8"/>
  <c r="H314" i="8"/>
  <c r="J313" i="8"/>
  <c r="I313" i="8"/>
  <c r="H313" i="8"/>
  <c r="J312" i="8"/>
  <c r="I312" i="8"/>
  <c r="H312" i="8"/>
  <c r="J311" i="8"/>
  <c r="I311" i="8"/>
  <c r="H311" i="8"/>
  <c r="J310" i="8"/>
  <c r="I310" i="8"/>
  <c r="H310" i="8"/>
  <c r="J309" i="8"/>
  <c r="I309" i="8"/>
  <c r="H309" i="8"/>
  <c r="J308" i="8"/>
  <c r="I308" i="8"/>
  <c r="H308" i="8"/>
  <c r="J307" i="8"/>
  <c r="I307" i="8"/>
  <c r="H307" i="8"/>
  <c r="J306" i="8"/>
  <c r="I306" i="8"/>
  <c r="H306" i="8"/>
  <c r="J305" i="8"/>
  <c r="I305" i="8"/>
  <c r="H305" i="8"/>
  <c r="J304" i="8"/>
  <c r="I304" i="8"/>
  <c r="H304" i="8"/>
  <c r="J303" i="8"/>
  <c r="I303" i="8"/>
  <c r="H303" i="8"/>
  <c r="J302" i="8"/>
  <c r="I302" i="8"/>
  <c r="H302" i="8"/>
  <c r="J301" i="8"/>
  <c r="I301" i="8"/>
  <c r="H301" i="8"/>
  <c r="J300" i="8"/>
  <c r="I300" i="8"/>
  <c r="H300" i="8"/>
  <c r="J299" i="8"/>
  <c r="I299" i="8"/>
  <c r="H299" i="8"/>
  <c r="J298" i="8"/>
  <c r="I298" i="8"/>
  <c r="H298" i="8"/>
  <c r="J297" i="8"/>
  <c r="I297" i="8"/>
  <c r="H297" i="8"/>
  <c r="J296" i="8"/>
  <c r="I296" i="8"/>
  <c r="H296" i="8"/>
  <c r="J295" i="8"/>
  <c r="I295" i="8"/>
  <c r="H295" i="8"/>
  <c r="J294" i="8"/>
  <c r="I294" i="8"/>
  <c r="H294" i="8"/>
  <c r="J293" i="8"/>
  <c r="I293" i="8"/>
  <c r="H293" i="8"/>
  <c r="J292" i="8"/>
  <c r="I292" i="8"/>
  <c r="H292" i="8"/>
  <c r="J291" i="8"/>
  <c r="I291" i="8"/>
  <c r="H291" i="8"/>
  <c r="J290" i="8"/>
  <c r="I290" i="8"/>
  <c r="H290" i="8"/>
  <c r="J289" i="8"/>
  <c r="I289" i="8"/>
  <c r="H289" i="8"/>
  <c r="J288" i="8"/>
  <c r="I288" i="8"/>
  <c r="H288" i="8"/>
  <c r="J287" i="8"/>
  <c r="I287" i="8"/>
  <c r="H287" i="8"/>
  <c r="J286" i="8"/>
  <c r="I286" i="8"/>
  <c r="H286" i="8"/>
  <c r="J285" i="8"/>
  <c r="I285" i="8"/>
  <c r="H285" i="8"/>
  <c r="J284" i="8"/>
  <c r="I284" i="8"/>
  <c r="H284" i="8"/>
  <c r="J283" i="8"/>
  <c r="I283" i="8"/>
  <c r="H283" i="8"/>
  <c r="J282" i="8"/>
  <c r="I282" i="8"/>
  <c r="H282" i="8"/>
  <c r="J281" i="8"/>
  <c r="I281" i="8"/>
  <c r="H281" i="8"/>
  <c r="J280" i="8"/>
  <c r="I280" i="8"/>
  <c r="H280" i="8"/>
  <c r="J279" i="8"/>
  <c r="I279" i="8"/>
  <c r="H279" i="8"/>
  <c r="J278" i="8"/>
  <c r="I278" i="8"/>
  <c r="H278" i="8"/>
  <c r="J277" i="8"/>
  <c r="I277" i="8"/>
  <c r="H277" i="8"/>
  <c r="J276" i="8"/>
  <c r="I276" i="8"/>
  <c r="H276" i="8"/>
  <c r="J275" i="8"/>
  <c r="I275" i="8"/>
  <c r="H275" i="8"/>
  <c r="J274" i="8"/>
  <c r="I274" i="8"/>
  <c r="H274" i="8"/>
  <c r="J273" i="8"/>
  <c r="I273" i="8"/>
  <c r="H273" i="8"/>
  <c r="J272" i="8"/>
  <c r="I272" i="8"/>
  <c r="H272" i="8"/>
  <c r="J271" i="8"/>
  <c r="I271" i="8"/>
  <c r="H271" i="8"/>
  <c r="J270" i="8"/>
  <c r="I270" i="8"/>
  <c r="H270" i="8"/>
  <c r="J269" i="8"/>
  <c r="I269" i="8"/>
  <c r="H269" i="8"/>
  <c r="J268" i="8"/>
  <c r="I268" i="8"/>
  <c r="H268" i="8"/>
  <c r="J267" i="8"/>
  <c r="I267" i="8"/>
  <c r="H267" i="8"/>
  <c r="J266" i="8"/>
  <c r="I266" i="8"/>
  <c r="H266" i="8"/>
  <c r="J265" i="8"/>
  <c r="I265" i="8"/>
  <c r="H265" i="8"/>
  <c r="J264" i="8"/>
  <c r="I264" i="8"/>
  <c r="H264" i="8"/>
  <c r="J263" i="8"/>
  <c r="I263" i="8"/>
  <c r="H263" i="8"/>
  <c r="J262" i="8"/>
  <c r="I262" i="8"/>
  <c r="H262" i="8"/>
  <c r="J261" i="8"/>
  <c r="I261" i="8"/>
  <c r="H261" i="8"/>
  <c r="J260" i="8"/>
  <c r="I260" i="8"/>
  <c r="H260" i="8"/>
  <c r="J259" i="8"/>
  <c r="I259" i="8"/>
  <c r="H259" i="8"/>
  <c r="J258" i="8"/>
  <c r="I258" i="8"/>
  <c r="H258" i="8"/>
  <c r="J257" i="8"/>
  <c r="I257" i="8"/>
  <c r="H257" i="8"/>
  <c r="J256" i="8"/>
  <c r="I256" i="8"/>
  <c r="H256" i="8"/>
  <c r="J255" i="8"/>
  <c r="I255" i="8"/>
  <c r="H255" i="8"/>
  <c r="J254" i="8"/>
  <c r="I254" i="8"/>
  <c r="H254" i="8"/>
  <c r="J253" i="8"/>
  <c r="I253" i="8"/>
  <c r="H253" i="8"/>
  <c r="J252" i="8"/>
  <c r="I252" i="8"/>
  <c r="H252" i="8"/>
  <c r="J251" i="8"/>
  <c r="I251" i="8"/>
  <c r="H251" i="8"/>
  <c r="J250" i="8"/>
  <c r="I250" i="8"/>
  <c r="H250" i="8"/>
  <c r="J249" i="8"/>
  <c r="I249" i="8"/>
  <c r="H249" i="8"/>
  <c r="J248" i="8"/>
  <c r="I248" i="8"/>
  <c r="H248" i="8"/>
  <c r="J247" i="8"/>
  <c r="I247" i="8"/>
  <c r="H247" i="8"/>
  <c r="J246" i="8"/>
  <c r="I246" i="8"/>
  <c r="H246" i="8"/>
  <c r="J245" i="8"/>
  <c r="I245" i="8"/>
  <c r="H245" i="8"/>
  <c r="J244" i="8"/>
  <c r="I244" i="8"/>
  <c r="H244" i="8"/>
  <c r="J243" i="8"/>
  <c r="I243" i="8"/>
  <c r="H243" i="8"/>
  <c r="J242" i="8"/>
  <c r="I242" i="8"/>
  <c r="H242" i="8"/>
  <c r="J241" i="8"/>
  <c r="I241" i="8"/>
  <c r="H241" i="8"/>
  <c r="J240" i="8"/>
  <c r="I240" i="8"/>
  <c r="H240" i="8"/>
  <c r="J239" i="8"/>
  <c r="I239" i="8"/>
  <c r="H239" i="8"/>
  <c r="J238" i="8"/>
  <c r="I238" i="8"/>
  <c r="H238" i="8"/>
  <c r="J237" i="8"/>
  <c r="I237" i="8"/>
  <c r="H237" i="8"/>
  <c r="J236" i="8"/>
  <c r="I236" i="8"/>
  <c r="H236" i="8"/>
  <c r="J235" i="8"/>
  <c r="I235" i="8"/>
  <c r="H235" i="8"/>
  <c r="J234" i="8"/>
  <c r="I234" i="8"/>
  <c r="H234" i="8"/>
  <c r="J233" i="8"/>
  <c r="I233" i="8"/>
  <c r="H233" i="8"/>
  <c r="J232" i="8"/>
  <c r="I232" i="8"/>
  <c r="H232" i="8"/>
  <c r="J231" i="8"/>
  <c r="I231" i="8"/>
  <c r="H231" i="8"/>
  <c r="J230" i="8"/>
  <c r="I230" i="8"/>
  <c r="H230" i="8"/>
  <c r="J229" i="8"/>
  <c r="I229" i="8"/>
  <c r="H229" i="8"/>
  <c r="J228" i="8"/>
  <c r="I228" i="8"/>
  <c r="H228" i="8"/>
  <c r="J227" i="8"/>
  <c r="I227" i="8"/>
  <c r="H227" i="8"/>
  <c r="J226" i="8"/>
  <c r="I226" i="8"/>
  <c r="H226" i="8"/>
  <c r="J225" i="8"/>
  <c r="I225" i="8"/>
  <c r="H225" i="8"/>
  <c r="J224" i="8"/>
  <c r="I224" i="8"/>
  <c r="H224" i="8"/>
  <c r="J223" i="8"/>
  <c r="I223" i="8"/>
  <c r="H223" i="8"/>
  <c r="J222" i="8"/>
  <c r="I222" i="8"/>
  <c r="H222" i="8"/>
  <c r="J221" i="8"/>
  <c r="I221" i="8"/>
  <c r="H221" i="8"/>
  <c r="J220" i="8"/>
  <c r="I220" i="8"/>
  <c r="H220" i="8"/>
  <c r="J219" i="8"/>
  <c r="I219" i="8"/>
  <c r="H219" i="8"/>
  <c r="J218" i="8"/>
  <c r="I218" i="8"/>
  <c r="H218" i="8"/>
  <c r="J217" i="8"/>
  <c r="I217" i="8"/>
  <c r="H217" i="8"/>
  <c r="J216" i="8"/>
  <c r="I216" i="8"/>
  <c r="H216" i="8"/>
  <c r="J215" i="8"/>
  <c r="I215" i="8"/>
  <c r="H215" i="8"/>
  <c r="J214" i="8"/>
  <c r="I214" i="8"/>
  <c r="H214" i="8"/>
  <c r="J213" i="8"/>
  <c r="I213" i="8"/>
  <c r="H213" i="8"/>
  <c r="J212" i="8"/>
  <c r="I212" i="8"/>
  <c r="H212" i="8"/>
  <c r="J211" i="8"/>
  <c r="I211" i="8"/>
  <c r="H211" i="8"/>
  <c r="J210" i="8"/>
  <c r="I210" i="8"/>
  <c r="H210" i="8"/>
  <c r="J209" i="8"/>
  <c r="I209" i="8"/>
  <c r="H209" i="8"/>
  <c r="J208" i="8"/>
  <c r="I208" i="8"/>
  <c r="H208" i="8"/>
  <c r="J207" i="8"/>
  <c r="I207" i="8"/>
  <c r="H207" i="8"/>
  <c r="J206" i="8"/>
  <c r="I206" i="8"/>
  <c r="H206" i="8"/>
  <c r="J205" i="8"/>
  <c r="I205" i="8"/>
  <c r="H205" i="8"/>
  <c r="J204" i="8"/>
  <c r="I204" i="8"/>
  <c r="H204" i="8"/>
  <c r="J203" i="8"/>
  <c r="I203" i="8"/>
  <c r="H203" i="8"/>
  <c r="J202" i="8"/>
  <c r="I202" i="8"/>
  <c r="H202" i="8"/>
  <c r="J201" i="8"/>
  <c r="I201" i="8"/>
  <c r="H201" i="8"/>
  <c r="J200" i="8"/>
  <c r="I200" i="8"/>
  <c r="H200" i="8"/>
  <c r="J199" i="8"/>
  <c r="I199" i="8"/>
  <c r="H199" i="8"/>
  <c r="J198" i="8"/>
  <c r="I198" i="8"/>
  <c r="H198" i="8"/>
  <c r="J197" i="8"/>
  <c r="I197" i="8"/>
  <c r="H197" i="8"/>
  <c r="J196" i="8"/>
  <c r="I196" i="8"/>
  <c r="H196" i="8"/>
  <c r="J195" i="8"/>
  <c r="I195" i="8"/>
  <c r="H195" i="8"/>
  <c r="J194" i="8"/>
  <c r="I194" i="8"/>
  <c r="H194" i="8"/>
  <c r="J193" i="8"/>
  <c r="I193" i="8"/>
  <c r="H193" i="8"/>
  <c r="J192" i="8"/>
  <c r="I192" i="8"/>
  <c r="H192" i="8"/>
  <c r="J191" i="8"/>
  <c r="I191" i="8"/>
  <c r="H191" i="8"/>
  <c r="J190" i="8"/>
  <c r="I190" i="8"/>
  <c r="H190" i="8"/>
  <c r="J189" i="8"/>
  <c r="I189" i="8"/>
  <c r="H189" i="8"/>
  <c r="J188" i="8"/>
  <c r="I188" i="8"/>
  <c r="H188" i="8"/>
  <c r="J187" i="8"/>
  <c r="I187" i="8"/>
  <c r="H187" i="8"/>
  <c r="J186" i="8"/>
  <c r="I186" i="8"/>
  <c r="H186" i="8"/>
  <c r="J185" i="8"/>
  <c r="I185" i="8"/>
  <c r="H185" i="8"/>
  <c r="J184" i="8"/>
  <c r="I184" i="8"/>
  <c r="H184" i="8"/>
  <c r="J183" i="8"/>
  <c r="I183" i="8"/>
  <c r="H183" i="8"/>
  <c r="J182" i="8"/>
  <c r="I182" i="8"/>
  <c r="H182" i="8"/>
  <c r="J181" i="8"/>
  <c r="I181" i="8"/>
  <c r="H181" i="8"/>
  <c r="J180" i="8"/>
  <c r="I180" i="8"/>
  <c r="H180" i="8"/>
  <c r="J179" i="8"/>
  <c r="I179" i="8"/>
  <c r="H179" i="8"/>
  <c r="J178" i="8"/>
  <c r="I178" i="8"/>
  <c r="H178" i="8"/>
  <c r="J177" i="8"/>
  <c r="I177" i="8"/>
  <c r="H177" i="8"/>
  <c r="J176" i="8"/>
  <c r="I176" i="8"/>
  <c r="H176" i="8"/>
  <c r="J175" i="8"/>
  <c r="I175" i="8"/>
  <c r="H175" i="8"/>
  <c r="J174" i="8"/>
  <c r="I174" i="8"/>
  <c r="H174" i="8"/>
  <c r="J173" i="8"/>
  <c r="I173" i="8"/>
  <c r="H173" i="8"/>
  <c r="J172" i="8"/>
  <c r="I172" i="8"/>
  <c r="H172" i="8"/>
  <c r="J171" i="8"/>
  <c r="I171" i="8"/>
  <c r="H171" i="8"/>
  <c r="J170" i="8"/>
  <c r="I170" i="8"/>
  <c r="H170" i="8"/>
  <c r="J169" i="8"/>
  <c r="I169" i="8"/>
  <c r="H169" i="8"/>
  <c r="J168" i="8"/>
  <c r="I168" i="8"/>
  <c r="H168" i="8"/>
  <c r="J167" i="8"/>
  <c r="I167" i="8"/>
  <c r="H167" i="8"/>
  <c r="J166" i="8"/>
  <c r="I166" i="8"/>
  <c r="H166" i="8"/>
  <c r="J165" i="8"/>
  <c r="I165" i="8"/>
  <c r="H165" i="8"/>
  <c r="J164" i="8"/>
  <c r="I164" i="8"/>
  <c r="H164" i="8"/>
  <c r="J163" i="8"/>
  <c r="I163" i="8"/>
  <c r="H163" i="8"/>
  <c r="J162" i="8"/>
  <c r="I162" i="8"/>
  <c r="H162" i="8"/>
  <c r="J161" i="8"/>
  <c r="I161" i="8"/>
  <c r="H161" i="8"/>
  <c r="J160" i="8"/>
  <c r="I160" i="8"/>
  <c r="H160" i="8"/>
  <c r="J159" i="8"/>
  <c r="I159" i="8"/>
  <c r="H159" i="8"/>
  <c r="J158" i="8"/>
  <c r="I158" i="8"/>
  <c r="H158" i="8"/>
  <c r="J157" i="8"/>
  <c r="I157" i="8"/>
  <c r="H157" i="8"/>
  <c r="J156" i="8"/>
  <c r="I156" i="8"/>
  <c r="H156" i="8"/>
  <c r="J155" i="8"/>
  <c r="I155" i="8"/>
  <c r="H155" i="8"/>
  <c r="J154" i="8"/>
  <c r="I154" i="8"/>
  <c r="H154" i="8"/>
  <c r="J153" i="8"/>
  <c r="I153" i="8"/>
  <c r="H153" i="8"/>
  <c r="J152" i="8"/>
  <c r="I152" i="8"/>
  <c r="H152" i="8"/>
  <c r="J151" i="8"/>
  <c r="I151" i="8"/>
  <c r="H151" i="8"/>
  <c r="J150" i="8"/>
  <c r="I150" i="8"/>
  <c r="H150" i="8"/>
  <c r="J149" i="8"/>
  <c r="I149" i="8"/>
  <c r="H149" i="8"/>
  <c r="J148" i="8"/>
  <c r="I148" i="8"/>
  <c r="H148" i="8"/>
  <c r="J147" i="8"/>
  <c r="I147" i="8"/>
  <c r="H147" i="8"/>
  <c r="J146" i="8"/>
  <c r="I146" i="8"/>
  <c r="H146" i="8"/>
  <c r="J145" i="8"/>
  <c r="I145" i="8"/>
  <c r="H145" i="8"/>
  <c r="J144" i="8"/>
  <c r="I144" i="8"/>
  <c r="H144" i="8"/>
  <c r="J143" i="8"/>
  <c r="I143" i="8"/>
  <c r="H143" i="8"/>
  <c r="J142" i="8"/>
  <c r="I142" i="8"/>
  <c r="H142" i="8"/>
  <c r="J141" i="8"/>
  <c r="I141" i="8"/>
  <c r="H141" i="8"/>
  <c r="J140" i="8"/>
  <c r="I140" i="8"/>
  <c r="H140" i="8"/>
  <c r="J139" i="8"/>
  <c r="I139" i="8"/>
  <c r="H139" i="8"/>
  <c r="J138" i="8"/>
  <c r="I138" i="8"/>
  <c r="H138" i="8"/>
  <c r="J137" i="8"/>
  <c r="I137" i="8"/>
  <c r="H137" i="8"/>
  <c r="J136" i="8"/>
  <c r="I136" i="8"/>
  <c r="H136" i="8"/>
  <c r="J135" i="8"/>
  <c r="I135" i="8"/>
  <c r="H135" i="8"/>
  <c r="J134" i="8"/>
  <c r="I134" i="8"/>
  <c r="H134" i="8"/>
  <c r="J133" i="8"/>
  <c r="I133" i="8"/>
  <c r="H133" i="8"/>
  <c r="J132" i="8"/>
  <c r="I132" i="8"/>
  <c r="H132" i="8"/>
  <c r="J131" i="8"/>
  <c r="I131" i="8"/>
  <c r="H131" i="8"/>
  <c r="J130" i="8"/>
  <c r="I130" i="8"/>
  <c r="H130" i="8"/>
  <c r="J129" i="8"/>
  <c r="I129" i="8"/>
  <c r="H129" i="8"/>
  <c r="J128" i="8"/>
  <c r="I128" i="8"/>
  <c r="H128" i="8"/>
  <c r="J127" i="8"/>
  <c r="I127" i="8"/>
  <c r="H127" i="8"/>
  <c r="J126" i="8"/>
  <c r="I126" i="8"/>
  <c r="H126" i="8"/>
  <c r="J125" i="8"/>
  <c r="I125" i="8"/>
  <c r="H125" i="8"/>
  <c r="J124" i="8"/>
  <c r="I124" i="8"/>
  <c r="H124" i="8"/>
  <c r="J123" i="8"/>
  <c r="I123" i="8"/>
  <c r="H123" i="8"/>
  <c r="J122" i="8"/>
  <c r="I122" i="8"/>
  <c r="H122" i="8"/>
  <c r="J121" i="8"/>
  <c r="I121" i="8"/>
  <c r="H121" i="8"/>
  <c r="J120" i="8"/>
  <c r="I120" i="8"/>
  <c r="H120" i="8"/>
  <c r="J119" i="8"/>
  <c r="I119" i="8"/>
  <c r="H119" i="8"/>
  <c r="J118" i="8"/>
  <c r="I118" i="8"/>
  <c r="H118" i="8"/>
  <c r="J117" i="8"/>
  <c r="I117" i="8"/>
  <c r="H117" i="8"/>
  <c r="J116" i="8"/>
  <c r="I116" i="8"/>
  <c r="H116" i="8"/>
  <c r="J115" i="8"/>
  <c r="I115" i="8"/>
  <c r="H115" i="8"/>
  <c r="J114" i="8"/>
  <c r="I114" i="8"/>
  <c r="H114" i="8"/>
  <c r="J113" i="8"/>
  <c r="I113" i="8"/>
  <c r="H113" i="8"/>
  <c r="J112" i="8"/>
  <c r="I112" i="8"/>
  <c r="H112" i="8"/>
  <c r="J111" i="8"/>
  <c r="I111" i="8"/>
  <c r="H111" i="8"/>
  <c r="J110" i="8"/>
  <c r="I110" i="8"/>
  <c r="H110" i="8"/>
  <c r="J109" i="8"/>
  <c r="I109" i="8"/>
  <c r="H109" i="8"/>
  <c r="J108" i="8"/>
  <c r="I108" i="8"/>
  <c r="H108" i="8"/>
  <c r="J107" i="8"/>
  <c r="I107" i="8"/>
  <c r="H107" i="8"/>
  <c r="J106" i="8"/>
  <c r="I106" i="8"/>
  <c r="H106" i="8"/>
  <c r="J105" i="8"/>
  <c r="I105" i="8"/>
  <c r="H105" i="8"/>
  <c r="J104" i="8"/>
  <c r="I104" i="8"/>
  <c r="H104" i="8"/>
  <c r="J103" i="8"/>
  <c r="I103" i="8"/>
  <c r="H103" i="8"/>
  <c r="J102" i="8"/>
  <c r="I102" i="8"/>
  <c r="H102" i="8"/>
  <c r="J101" i="8"/>
  <c r="I101" i="8"/>
  <c r="H101" i="8"/>
  <c r="J100" i="8"/>
  <c r="I100" i="8"/>
  <c r="H100" i="8"/>
  <c r="J99" i="8"/>
  <c r="I99" i="8"/>
  <c r="H99" i="8"/>
  <c r="J98" i="8"/>
  <c r="I98" i="8"/>
  <c r="H98" i="8"/>
  <c r="J97" i="8"/>
  <c r="I97" i="8"/>
  <c r="H97" i="8"/>
  <c r="J96" i="8"/>
  <c r="I96" i="8"/>
  <c r="H96" i="8"/>
  <c r="J95" i="8"/>
  <c r="I95" i="8"/>
  <c r="H95" i="8"/>
  <c r="J94" i="8"/>
  <c r="I94" i="8"/>
  <c r="H94" i="8"/>
  <c r="J93" i="8"/>
  <c r="I93" i="8"/>
  <c r="H93" i="8"/>
  <c r="J92" i="8"/>
  <c r="I92" i="8"/>
  <c r="H92" i="8"/>
  <c r="J91" i="8"/>
  <c r="I91" i="8"/>
  <c r="H91" i="8"/>
  <c r="J90" i="8"/>
  <c r="I90" i="8"/>
  <c r="H90" i="8"/>
  <c r="J89" i="8"/>
  <c r="I89" i="8"/>
  <c r="H89" i="8"/>
  <c r="J88" i="8"/>
  <c r="I88" i="8"/>
  <c r="H88" i="8"/>
  <c r="J87" i="8"/>
  <c r="I87" i="8"/>
  <c r="H87" i="8"/>
  <c r="J86" i="8"/>
  <c r="I86" i="8"/>
  <c r="H86" i="8"/>
  <c r="J85" i="8"/>
  <c r="I85" i="8"/>
  <c r="H85" i="8"/>
  <c r="J84" i="8"/>
  <c r="I84" i="8"/>
  <c r="H84" i="8"/>
  <c r="J83" i="8"/>
  <c r="I83" i="8"/>
  <c r="H83" i="8"/>
  <c r="J82" i="8"/>
  <c r="I82" i="8"/>
  <c r="H82" i="8"/>
  <c r="J81" i="8"/>
  <c r="I81" i="8"/>
  <c r="H81" i="8"/>
  <c r="J80" i="8"/>
  <c r="I80" i="8"/>
  <c r="H80" i="8"/>
  <c r="J79" i="8"/>
  <c r="I79" i="8"/>
  <c r="H79" i="8"/>
  <c r="J78" i="8"/>
  <c r="I78" i="8"/>
  <c r="H78" i="8"/>
  <c r="J77" i="8"/>
  <c r="I77" i="8"/>
  <c r="H77" i="8"/>
  <c r="J76" i="8"/>
  <c r="I76" i="8"/>
  <c r="H76" i="8"/>
  <c r="J75" i="8"/>
  <c r="I75" i="8"/>
  <c r="H75" i="8"/>
  <c r="J74" i="8"/>
  <c r="I74" i="8"/>
  <c r="H74" i="8"/>
  <c r="J73" i="8"/>
  <c r="I73" i="8"/>
  <c r="H73" i="8"/>
  <c r="J72" i="8"/>
  <c r="I72" i="8"/>
  <c r="H72" i="8"/>
  <c r="J71" i="8"/>
  <c r="I71" i="8"/>
  <c r="H71" i="8"/>
  <c r="J70" i="8"/>
  <c r="I70" i="8"/>
  <c r="H70" i="8"/>
  <c r="J69" i="8"/>
  <c r="I69" i="8"/>
  <c r="H69" i="8"/>
  <c r="J68" i="8"/>
  <c r="I68" i="8"/>
  <c r="H68" i="8"/>
  <c r="J67" i="8"/>
  <c r="I67" i="8"/>
  <c r="H67" i="8"/>
  <c r="J66" i="8"/>
  <c r="I66" i="8"/>
  <c r="H66" i="8"/>
  <c r="J65" i="8"/>
  <c r="I65" i="8"/>
  <c r="H65" i="8"/>
  <c r="J64" i="8"/>
  <c r="I64" i="8"/>
  <c r="H64" i="8"/>
  <c r="J63" i="8"/>
  <c r="I63" i="8"/>
  <c r="H63" i="8"/>
  <c r="J62" i="8"/>
  <c r="I62" i="8"/>
  <c r="H62" i="8"/>
  <c r="J61" i="8"/>
  <c r="I61" i="8"/>
  <c r="H61" i="8"/>
  <c r="J60" i="8"/>
  <c r="I60" i="8"/>
  <c r="H60" i="8"/>
  <c r="J59" i="8"/>
  <c r="I59" i="8"/>
  <c r="H59" i="8"/>
  <c r="J58" i="8"/>
  <c r="I58" i="8"/>
  <c r="H58" i="8"/>
  <c r="J57" i="8"/>
  <c r="I57" i="8"/>
  <c r="H57" i="8"/>
  <c r="J56" i="8"/>
  <c r="I56" i="8"/>
  <c r="H56" i="8"/>
  <c r="J55" i="8"/>
  <c r="I55" i="8"/>
  <c r="H55" i="8"/>
  <c r="J54" i="8"/>
  <c r="I54" i="8"/>
  <c r="H54" i="8"/>
  <c r="J53" i="8"/>
  <c r="I53" i="8"/>
  <c r="H53" i="8"/>
  <c r="J52" i="8"/>
  <c r="I52" i="8"/>
  <c r="H52" i="8"/>
  <c r="J51" i="8"/>
  <c r="I51" i="8"/>
  <c r="H51" i="8"/>
  <c r="J50" i="8"/>
  <c r="I50" i="8"/>
  <c r="H50" i="8"/>
  <c r="J49" i="8"/>
  <c r="I49" i="8"/>
  <c r="H49" i="8"/>
  <c r="J48" i="8"/>
  <c r="I48" i="8"/>
  <c r="H48" i="8"/>
  <c r="J47" i="8"/>
  <c r="I47" i="8"/>
  <c r="H47" i="8"/>
  <c r="J46" i="8"/>
  <c r="I46" i="8"/>
  <c r="H46" i="8"/>
  <c r="J45" i="8"/>
  <c r="I45" i="8"/>
  <c r="H45" i="8"/>
  <c r="J44" i="8"/>
  <c r="I44" i="8"/>
  <c r="H44" i="8"/>
  <c r="J43" i="8"/>
  <c r="I43" i="8"/>
  <c r="H43" i="8"/>
  <c r="J42" i="8"/>
  <c r="I42" i="8"/>
  <c r="H42" i="8"/>
  <c r="J41" i="8"/>
  <c r="I41" i="8"/>
  <c r="H41" i="8"/>
  <c r="J40" i="8"/>
  <c r="I40" i="8"/>
  <c r="H40" i="8"/>
  <c r="J39" i="8"/>
  <c r="I39" i="8"/>
  <c r="H39" i="8"/>
  <c r="J38" i="8"/>
  <c r="I38" i="8"/>
  <c r="H38" i="8"/>
  <c r="J37" i="8"/>
  <c r="I37" i="8"/>
  <c r="H37" i="8"/>
  <c r="J36" i="8"/>
  <c r="I36" i="8"/>
  <c r="H36" i="8"/>
  <c r="J35" i="8"/>
  <c r="I35" i="8"/>
  <c r="H35" i="8"/>
  <c r="J34" i="8"/>
  <c r="I34" i="8"/>
  <c r="H34" i="8"/>
  <c r="J33" i="8"/>
  <c r="I33" i="8"/>
  <c r="H33" i="8"/>
  <c r="J32" i="8"/>
  <c r="I32" i="8"/>
  <c r="H32" i="8"/>
  <c r="J31" i="8"/>
  <c r="I31" i="8"/>
  <c r="H31" i="8"/>
  <c r="J30" i="8"/>
  <c r="I30" i="8"/>
  <c r="H30" i="8"/>
  <c r="J29" i="8"/>
  <c r="I29" i="8"/>
  <c r="H29" i="8"/>
  <c r="J28" i="8"/>
  <c r="I28" i="8"/>
  <c r="H28" i="8"/>
  <c r="J27" i="8"/>
  <c r="I27" i="8"/>
  <c r="H27" i="8"/>
  <c r="J26" i="8"/>
  <c r="I26" i="8"/>
  <c r="H26" i="8"/>
  <c r="J25" i="8"/>
  <c r="I25" i="8"/>
  <c r="H25" i="8"/>
  <c r="J24" i="8"/>
  <c r="I24" i="8"/>
  <c r="H24" i="8"/>
  <c r="J23" i="8"/>
  <c r="I23" i="8"/>
  <c r="H23" i="8"/>
  <c r="J22" i="8"/>
  <c r="I22" i="8"/>
  <c r="H22" i="8"/>
  <c r="J21" i="8"/>
  <c r="I21" i="8"/>
  <c r="H21" i="8"/>
  <c r="J20" i="8"/>
  <c r="I20" i="8"/>
  <c r="H20" i="8"/>
  <c r="J19" i="8"/>
  <c r="I19" i="8"/>
  <c r="H19" i="8"/>
  <c r="J18" i="8"/>
  <c r="I18" i="8"/>
  <c r="H18" i="8"/>
  <c r="J17" i="8"/>
  <c r="I17" i="8"/>
  <c r="H17" i="8"/>
  <c r="J16" i="8"/>
  <c r="I16" i="8"/>
  <c r="H16" i="8"/>
  <c r="J15" i="8"/>
  <c r="I15" i="8"/>
  <c r="H15" i="8"/>
  <c r="J14" i="8"/>
  <c r="I14" i="8"/>
  <c r="H14" i="8"/>
  <c r="J13" i="8"/>
  <c r="I13" i="8"/>
  <c r="H13" i="8"/>
  <c r="J12" i="8"/>
  <c r="I12" i="8"/>
  <c r="H12" i="8"/>
  <c r="J11" i="8"/>
  <c r="I11" i="8"/>
  <c r="H11" i="8"/>
  <c r="J10" i="8"/>
  <c r="I10" i="8"/>
  <c r="H10" i="8"/>
  <c r="J9" i="8"/>
  <c r="I9" i="8"/>
  <c r="H9" i="8"/>
  <c r="J8" i="8"/>
  <c r="I8" i="8"/>
  <c r="H8" i="8"/>
  <c r="J7" i="8"/>
  <c r="I7" i="8"/>
  <c r="H7" i="8"/>
  <c r="J6" i="8"/>
  <c r="I6" i="8"/>
  <c r="H6" i="8"/>
  <c r="M5" i="8"/>
  <c r="J5" i="8"/>
  <c r="I5" i="8"/>
  <c r="H5" i="8"/>
  <c r="M4" i="8"/>
  <c r="J4" i="8"/>
  <c r="I4" i="8"/>
  <c r="H4" i="8"/>
  <c r="M3" i="8"/>
  <c r="J3" i="8"/>
  <c r="I3" i="8"/>
  <c r="H3" i="8"/>
  <c r="J2" i="8"/>
  <c r="I2" i="8"/>
  <c r="H2" i="8"/>
  <c r="I876" i="7"/>
  <c r="H876" i="7"/>
  <c r="I875" i="7"/>
  <c r="H875" i="7"/>
  <c r="I874" i="7"/>
  <c r="H874" i="7"/>
  <c r="I873" i="7"/>
  <c r="H873" i="7"/>
  <c r="I872" i="7"/>
  <c r="H872" i="7"/>
  <c r="I871" i="7"/>
  <c r="H871" i="7"/>
  <c r="I870" i="7"/>
  <c r="H870" i="7"/>
  <c r="I869" i="7"/>
  <c r="H869" i="7"/>
  <c r="I868" i="7"/>
  <c r="H868" i="7"/>
  <c r="I867" i="7"/>
  <c r="H867" i="7"/>
  <c r="I866" i="7"/>
  <c r="H866" i="7"/>
  <c r="I865" i="7"/>
  <c r="H865" i="7"/>
  <c r="I864" i="7"/>
  <c r="H864" i="7"/>
  <c r="I863" i="7"/>
  <c r="H863" i="7"/>
  <c r="I862" i="7"/>
  <c r="H862" i="7"/>
  <c r="I861" i="7"/>
  <c r="H861" i="7"/>
  <c r="I860" i="7"/>
  <c r="H860" i="7"/>
  <c r="I859" i="7"/>
  <c r="H859" i="7"/>
  <c r="I858" i="7"/>
  <c r="H858" i="7"/>
  <c r="I857" i="7"/>
  <c r="H857" i="7"/>
  <c r="I856" i="7"/>
  <c r="H856" i="7"/>
  <c r="I855" i="7"/>
  <c r="H855" i="7"/>
  <c r="I854" i="7"/>
  <c r="H854" i="7"/>
  <c r="I853" i="7"/>
  <c r="H853" i="7"/>
  <c r="I852" i="7"/>
  <c r="H852" i="7"/>
  <c r="I851" i="7"/>
  <c r="H851" i="7"/>
  <c r="I850" i="7"/>
  <c r="H850" i="7"/>
  <c r="I849" i="7"/>
  <c r="H849" i="7"/>
  <c r="I848" i="7"/>
  <c r="H848" i="7"/>
  <c r="I847" i="7"/>
  <c r="H847" i="7"/>
  <c r="I846" i="7"/>
  <c r="H846" i="7"/>
  <c r="I845" i="7"/>
  <c r="H845" i="7"/>
  <c r="I844" i="7"/>
  <c r="H844" i="7"/>
  <c r="I843" i="7"/>
  <c r="H843" i="7"/>
  <c r="I842" i="7"/>
  <c r="H842" i="7"/>
  <c r="I841" i="7"/>
  <c r="H841" i="7"/>
  <c r="I840" i="7"/>
  <c r="H840" i="7"/>
  <c r="I839" i="7"/>
  <c r="H839" i="7"/>
  <c r="I838" i="7"/>
  <c r="H838" i="7"/>
  <c r="I837" i="7"/>
  <c r="H837" i="7"/>
  <c r="I836" i="7"/>
  <c r="H836" i="7"/>
  <c r="I835" i="7"/>
  <c r="H835" i="7"/>
  <c r="I834" i="7"/>
  <c r="H834" i="7"/>
  <c r="I833" i="7"/>
  <c r="H833" i="7"/>
  <c r="I832" i="7"/>
  <c r="H832" i="7"/>
  <c r="I831" i="7"/>
  <c r="H831" i="7"/>
  <c r="I830" i="7"/>
  <c r="H830" i="7"/>
  <c r="I829" i="7"/>
  <c r="H829" i="7"/>
  <c r="I828" i="7"/>
  <c r="H828" i="7"/>
  <c r="I827" i="7"/>
  <c r="H827" i="7"/>
  <c r="I826" i="7"/>
  <c r="H826" i="7"/>
  <c r="I825" i="7"/>
  <c r="H825" i="7"/>
  <c r="I824" i="7"/>
  <c r="H824" i="7"/>
  <c r="I823" i="7"/>
  <c r="H823" i="7"/>
  <c r="I822" i="7"/>
  <c r="H822" i="7"/>
  <c r="I821" i="7"/>
  <c r="H821" i="7"/>
  <c r="I820" i="7"/>
  <c r="H820" i="7"/>
  <c r="I819" i="7"/>
  <c r="H819" i="7"/>
  <c r="I818" i="7"/>
  <c r="H818" i="7"/>
  <c r="I817" i="7"/>
  <c r="H817" i="7"/>
  <c r="I816" i="7"/>
  <c r="H816" i="7"/>
  <c r="I815" i="7"/>
  <c r="H815" i="7"/>
  <c r="I814" i="7"/>
  <c r="H814" i="7"/>
  <c r="I813" i="7"/>
  <c r="H813" i="7"/>
  <c r="I812" i="7"/>
  <c r="H812" i="7"/>
  <c r="I811" i="7"/>
  <c r="H811" i="7"/>
  <c r="I810" i="7"/>
  <c r="H810" i="7"/>
  <c r="I809" i="7"/>
  <c r="H809" i="7"/>
  <c r="I808" i="7"/>
  <c r="H808" i="7"/>
  <c r="I807" i="7"/>
  <c r="H807" i="7"/>
  <c r="I806" i="7"/>
  <c r="H806" i="7"/>
  <c r="I805" i="7"/>
  <c r="H805" i="7"/>
  <c r="I804" i="7"/>
  <c r="H804" i="7"/>
  <c r="I803" i="7"/>
  <c r="H803" i="7"/>
  <c r="I802" i="7"/>
  <c r="H802" i="7"/>
  <c r="I801" i="7"/>
  <c r="H801" i="7"/>
  <c r="I800" i="7"/>
  <c r="H800" i="7"/>
  <c r="I799" i="7"/>
  <c r="H799" i="7"/>
  <c r="I798" i="7"/>
  <c r="H798" i="7"/>
  <c r="J797" i="7"/>
  <c r="I797" i="7"/>
  <c r="H797" i="7"/>
  <c r="J796" i="7"/>
  <c r="I796" i="7"/>
  <c r="H796" i="7"/>
  <c r="J795" i="7"/>
  <c r="I795" i="7"/>
  <c r="H795" i="7"/>
  <c r="J794" i="7"/>
  <c r="I794" i="7"/>
  <c r="H794" i="7"/>
  <c r="J793" i="7"/>
  <c r="I793" i="7"/>
  <c r="H793" i="7"/>
  <c r="J792" i="7"/>
  <c r="I792" i="7"/>
  <c r="H792" i="7"/>
  <c r="J791" i="7"/>
  <c r="I791" i="7"/>
  <c r="H791" i="7"/>
  <c r="J790" i="7"/>
  <c r="I790" i="7"/>
  <c r="H790" i="7"/>
  <c r="J789" i="7"/>
  <c r="I789" i="7"/>
  <c r="H789" i="7"/>
  <c r="J788" i="7"/>
  <c r="I788" i="7"/>
  <c r="H788" i="7"/>
  <c r="J787" i="7"/>
  <c r="I787" i="7"/>
  <c r="H787" i="7"/>
  <c r="J786" i="7"/>
  <c r="I786" i="7"/>
  <c r="H786" i="7"/>
  <c r="J785" i="7"/>
  <c r="I785" i="7"/>
  <c r="H785" i="7"/>
  <c r="J784" i="7"/>
  <c r="I784" i="7"/>
  <c r="H784" i="7"/>
  <c r="J783" i="7"/>
  <c r="I783" i="7"/>
  <c r="H783" i="7"/>
  <c r="J782" i="7"/>
  <c r="I782" i="7"/>
  <c r="H782" i="7"/>
  <c r="J781" i="7"/>
  <c r="I781" i="7"/>
  <c r="H781" i="7"/>
  <c r="J780" i="7"/>
  <c r="I780" i="7"/>
  <c r="H780" i="7"/>
  <c r="J779" i="7"/>
  <c r="I779" i="7"/>
  <c r="H779" i="7"/>
  <c r="J778" i="7"/>
  <c r="I778" i="7"/>
  <c r="H778" i="7"/>
  <c r="J777" i="7"/>
  <c r="I777" i="7"/>
  <c r="H777" i="7"/>
  <c r="J776" i="7"/>
  <c r="I776" i="7"/>
  <c r="H776" i="7"/>
  <c r="J775" i="7"/>
  <c r="I775" i="7"/>
  <c r="H775" i="7"/>
  <c r="J774" i="7"/>
  <c r="I774" i="7"/>
  <c r="H774" i="7"/>
  <c r="J773" i="7"/>
  <c r="I773" i="7"/>
  <c r="H773" i="7"/>
  <c r="J772" i="7"/>
  <c r="I772" i="7"/>
  <c r="H772" i="7"/>
  <c r="J771" i="7"/>
  <c r="I771" i="7"/>
  <c r="H771" i="7"/>
  <c r="J770" i="7"/>
  <c r="I770" i="7"/>
  <c r="H770" i="7"/>
  <c r="J769" i="7"/>
  <c r="I769" i="7"/>
  <c r="H769" i="7"/>
  <c r="J768" i="7"/>
  <c r="I768" i="7"/>
  <c r="H768" i="7"/>
  <c r="J767" i="7"/>
  <c r="I767" i="7"/>
  <c r="H767" i="7"/>
  <c r="J766" i="7"/>
  <c r="I766" i="7"/>
  <c r="H766" i="7"/>
  <c r="J765" i="7"/>
  <c r="I765" i="7"/>
  <c r="H765" i="7"/>
  <c r="J764" i="7"/>
  <c r="I764" i="7"/>
  <c r="H764" i="7"/>
  <c r="J763" i="7"/>
  <c r="I763" i="7"/>
  <c r="H763" i="7"/>
  <c r="J762" i="7"/>
  <c r="I762" i="7"/>
  <c r="H762" i="7"/>
  <c r="J761" i="7"/>
  <c r="I761" i="7"/>
  <c r="H761" i="7"/>
  <c r="J760" i="7"/>
  <c r="I760" i="7"/>
  <c r="H760" i="7"/>
  <c r="J759" i="7"/>
  <c r="I759" i="7"/>
  <c r="H759" i="7"/>
  <c r="J758" i="7"/>
  <c r="I758" i="7"/>
  <c r="H758" i="7"/>
  <c r="J757" i="7"/>
  <c r="I757" i="7"/>
  <c r="H757" i="7"/>
  <c r="J756" i="7"/>
  <c r="I756" i="7"/>
  <c r="H756" i="7"/>
  <c r="J755" i="7"/>
  <c r="I755" i="7"/>
  <c r="H755" i="7"/>
  <c r="J754" i="7"/>
  <c r="I754" i="7"/>
  <c r="H754" i="7"/>
  <c r="J753" i="7"/>
  <c r="I753" i="7"/>
  <c r="H753" i="7"/>
  <c r="J752" i="7"/>
  <c r="I752" i="7"/>
  <c r="H752" i="7"/>
  <c r="J751" i="7"/>
  <c r="I751" i="7"/>
  <c r="H751" i="7"/>
  <c r="J750" i="7"/>
  <c r="I750" i="7"/>
  <c r="H750" i="7"/>
  <c r="J749" i="7"/>
  <c r="I749" i="7"/>
  <c r="H749" i="7"/>
  <c r="J748" i="7"/>
  <c r="I748" i="7"/>
  <c r="H748" i="7"/>
  <c r="J747" i="7"/>
  <c r="I747" i="7"/>
  <c r="H747" i="7"/>
  <c r="J746" i="7"/>
  <c r="I746" i="7"/>
  <c r="H746" i="7"/>
  <c r="J745" i="7"/>
  <c r="I745" i="7"/>
  <c r="H745" i="7"/>
  <c r="J744" i="7"/>
  <c r="I744" i="7"/>
  <c r="H744" i="7"/>
  <c r="J743" i="7"/>
  <c r="I743" i="7"/>
  <c r="H743" i="7"/>
  <c r="J742" i="7"/>
  <c r="I742" i="7"/>
  <c r="H742" i="7"/>
  <c r="J741" i="7"/>
  <c r="I741" i="7"/>
  <c r="H741" i="7"/>
  <c r="J740" i="7"/>
  <c r="I740" i="7"/>
  <c r="H740" i="7"/>
  <c r="J739" i="7"/>
  <c r="I739" i="7"/>
  <c r="H739" i="7"/>
  <c r="J738" i="7"/>
  <c r="I738" i="7"/>
  <c r="H738" i="7"/>
  <c r="J737" i="7"/>
  <c r="I737" i="7"/>
  <c r="H737" i="7"/>
  <c r="J736" i="7"/>
  <c r="I736" i="7"/>
  <c r="H736" i="7"/>
  <c r="J735" i="7"/>
  <c r="I735" i="7"/>
  <c r="H735" i="7"/>
  <c r="J734" i="7"/>
  <c r="I734" i="7"/>
  <c r="H734" i="7"/>
  <c r="J733" i="7"/>
  <c r="I733" i="7"/>
  <c r="H733" i="7"/>
  <c r="J732" i="7"/>
  <c r="I732" i="7"/>
  <c r="H732" i="7"/>
  <c r="J731" i="7"/>
  <c r="I731" i="7"/>
  <c r="H731" i="7"/>
  <c r="J730" i="7"/>
  <c r="I730" i="7"/>
  <c r="H730" i="7"/>
  <c r="J729" i="7"/>
  <c r="I729" i="7"/>
  <c r="H729" i="7"/>
  <c r="J728" i="7"/>
  <c r="I728" i="7"/>
  <c r="H728" i="7"/>
  <c r="J727" i="7"/>
  <c r="I727" i="7"/>
  <c r="H727" i="7"/>
  <c r="J726" i="7"/>
  <c r="I726" i="7"/>
  <c r="H726" i="7"/>
  <c r="J725" i="7"/>
  <c r="I725" i="7"/>
  <c r="H725" i="7"/>
  <c r="J724" i="7"/>
  <c r="I724" i="7"/>
  <c r="H724" i="7"/>
  <c r="J723" i="7"/>
  <c r="I723" i="7"/>
  <c r="H723" i="7"/>
  <c r="J722" i="7"/>
  <c r="I722" i="7"/>
  <c r="H722" i="7"/>
  <c r="J721" i="7"/>
  <c r="I721" i="7"/>
  <c r="H721" i="7"/>
  <c r="J720" i="7"/>
  <c r="I720" i="7"/>
  <c r="H720" i="7"/>
  <c r="J719" i="7"/>
  <c r="I719" i="7"/>
  <c r="H719" i="7"/>
  <c r="J718" i="7"/>
  <c r="I718" i="7"/>
  <c r="H718" i="7"/>
  <c r="J717" i="7"/>
  <c r="I717" i="7"/>
  <c r="H717" i="7"/>
  <c r="J716" i="7"/>
  <c r="I716" i="7"/>
  <c r="H716" i="7"/>
  <c r="J715" i="7"/>
  <c r="I715" i="7"/>
  <c r="H715" i="7"/>
  <c r="J714" i="7"/>
  <c r="I714" i="7"/>
  <c r="H714" i="7"/>
  <c r="J713" i="7"/>
  <c r="I713" i="7"/>
  <c r="H713" i="7"/>
  <c r="J712" i="7"/>
  <c r="I712" i="7"/>
  <c r="H712" i="7"/>
  <c r="J711" i="7"/>
  <c r="I711" i="7"/>
  <c r="H711" i="7"/>
  <c r="J710" i="7"/>
  <c r="I710" i="7"/>
  <c r="H710" i="7"/>
  <c r="J709" i="7"/>
  <c r="I709" i="7"/>
  <c r="H709" i="7"/>
  <c r="J708" i="7"/>
  <c r="I708" i="7"/>
  <c r="H708" i="7"/>
  <c r="J707" i="7"/>
  <c r="I707" i="7"/>
  <c r="H707" i="7"/>
  <c r="J706" i="7"/>
  <c r="I706" i="7"/>
  <c r="H706" i="7"/>
  <c r="J705" i="7"/>
  <c r="I705" i="7"/>
  <c r="H705" i="7"/>
  <c r="J704" i="7"/>
  <c r="I704" i="7"/>
  <c r="H704" i="7"/>
  <c r="J703" i="7"/>
  <c r="I703" i="7"/>
  <c r="H703" i="7"/>
  <c r="J702" i="7"/>
  <c r="I702" i="7"/>
  <c r="H702" i="7"/>
  <c r="J701" i="7"/>
  <c r="I701" i="7"/>
  <c r="H701" i="7"/>
  <c r="J700" i="7"/>
  <c r="I700" i="7"/>
  <c r="H700" i="7"/>
  <c r="J699" i="7"/>
  <c r="I699" i="7"/>
  <c r="H699" i="7"/>
  <c r="J698" i="7"/>
  <c r="I698" i="7"/>
  <c r="H698" i="7"/>
  <c r="J697" i="7"/>
  <c r="I697" i="7"/>
  <c r="H697" i="7"/>
  <c r="J696" i="7"/>
  <c r="I696" i="7"/>
  <c r="H696" i="7"/>
  <c r="J695" i="7"/>
  <c r="I695" i="7"/>
  <c r="H695" i="7"/>
  <c r="J694" i="7"/>
  <c r="I694" i="7"/>
  <c r="H694" i="7"/>
  <c r="J693" i="7"/>
  <c r="I693" i="7"/>
  <c r="H693" i="7"/>
  <c r="J692" i="7"/>
  <c r="I692" i="7"/>
  <c r="H692" i="7"/>
  <c r="J691" i="7"/>
  <c r="I691" i="7"/>
  <c r="H691" i="7"/>
  <c r="J690" i="7"/>
  <c r="I690" i="7"/>
  <c r="H690" i="7"/>
  <c r="J689" i="7"/>
  <c r="I689" i="7"/>
  <c r="H689" i="7"/>
  <c r="J688" i="7"/>
  <c r="I688" i="7"/>
  <c r="H688" i="7"/>
  <c r="J687" i="7"/>
  <c r="I687" i="7"/>
  <c r="H687" i="7"/>
  <c r="J686" i="7"/>
  <c r="I686" i="7"/>
  <c r="H686" i="7"/>
  <c r="J685" i="7"/>
  <c r="I685" i="7"/>
  <c r="H685" i="7"/>
  <c r="J684" i="7"/>
  <c r="I684" i="7"/>
  <c r="H684" i="7"/>
  <c r="J683" i="7"/>
  <c r="I683" i="7"/>
  <c r="H683" i="7"/>
  <c r="J682" i="7"/>
  <c r="I682" i="7"/>
  <c r="H682" i="7"/>
  <c r="J681" i="7"/>
  <c r="I681" i="7"/>
  <c r="H681" i="7"/>
  <c r="J680" i="7"/>
  <c r="I680" i="7"/>
  <c r="H680" i="7"/>
  <c r="J679" i="7"/>
  <c r="I679" i="7"/>
  <c r="H679" i="7"/>
  <c r="J678" i="7"/>
  <c r="I678" i="7"/>
  <c r="H678" i="7"/>
  <c r="J677" i="7"/>
  <c r="I677" i="7"/>
  <c r="H677" i="7"/>
  <c r="J676" i="7"/>
  <c r="I676" i="7"/>
  <c r="H676" i="7"/>
  <c r="J675" i="7"/>
  <c r="I675" i="7"/>
  <c r="H675" i="7"/>
  <c r="J674" i="7"/>
  <c r="I674" i="7"/>
  <c r="H674" i="7"/>
  <c r="J673" i="7"/>
  <c r="I673" i="7"/>
  <c r="H673" i="7"/>
  <c r="J672" i="7"/>
  <c r="I672" i="7"/>
  <c r="H672" i="7"/>
  <c r="J671" i="7"/>
  <c r="I671" i="7"/>
  <c r="H671" i="7"/>
  <c r="J670" i="7"/>
  <c r="I670" i="7"/>
  <c r="H670" i="7"/>
  <c r="J669" i="7"/>
  <c r="I669" i="7"/>
  <c r="H669" i="7"/>
  <c r="J668" i="7"/>
  <c r="I668" i="7"/>
  <c r="H668" i="7"/>
  <c r="J667" i="7"/>
  <c r="I667" i="7"/>
  <c r="H667" i="7"/>
  <c r="J666" i="7"/>
  <c r="I666" i="7"/>
  <c r="H666" i="7"/>
  <c r="J665" i="7"/>
  <c r="I665" i="7"/>
  <c r="H665" i="7"/>
  <c r="J664" i="7"/>
  <c r="I664" i="7"/>
  <c r="H664" i="7"/>
  <c r="J663" i="7"/>
  <c r="I663" i="7"/>
  <c r="H663" i="7"/>
  <c r="J662" i="7"/>
  <c r="I662" i="7"/>
  <c r="H662" i="7"/>
  <c r="J661" i="7"/>
  <c r="I661" i="7"/>
  <c r="H661" i="7"/>
  <c r="J660" i="7"/>
  <c r="I660" i="7"/>
  <c r="H660" i="7"/>
  <c r="J659" i="7"/>
  <c r="I659" i="7"/>
  <c r="H659" i="7"/>
  <c r="J658" i="7"/>
  <c r="I658" i="7"/>
  <c r="H658" i="7"/>
  <c r="J657" i="7"/>
  <c r="I657" i="7"/>
  <c r="H657" i="7"/>
  <c r="J656" i="7"/>
  <c r="I656" i="7"/>
  <c r="H656" i="7"/>
  <c r="J655" i="7"/>
  <c r="I655" i="7"/>
  <c r="H655" i="7"/>
  <c r="J654" i="7"/>
  <c r="I654" i="7"/>
  <c r="H654" i="7"/>
  <c r="J653" i="7"/>
  <c r="I653" i="7"/>
  <c r="H653" i="7"/>
  <c r="J652" i="7"/>
  <c r="I652" i="7"/>
  <c r="H652" i="7"/>
  <c r="J651" i="7"/>
  <c r="I651" i="7"/>
  <c r="H651" i="7"/>
  <c r="J650" i="7"/>
  <c r="I650" i="7"/>
  <c r="H650" i="7"/>
  <c r="J649" i="7"/>
  <c r="I649" i="7"/>
  <c r="H649" i="7"/>
  <c r="J648" i="7"/>
  <c r="I648" i="7"/>
  <c r="H648" i="7"/>
  <c r="J647" i="7"/>
  <c r="I647" i="7"/>
  <c r="H647" i="7"/>
  <c r="J646" i="7"/>
  <c r="I646" i="7"/>
  <c r="H646" i="7"/>
  <c r="J645" i="7"/>
  <c r="I645" i="7"/>
  <c r="H645" i="7"/>
  <c r="J644" i="7"/>
  <c r="I644" i="7"/>
  <c r="H644" i="7"/>
  <c r="J643" i="7"/>
  <c r="I643" i="7"/>
  <c r="H643" i="7"/>
  <c r="J642" i="7"/>
  <c r="I642" i="7"/>
  <c r="H642" i="7"/>
  <c r="J641" i="7"/>
  <c r="I641" i="7"/>
  <c r="H641" i="7"/>
  <c r="J640" i="7"/>
  <c r="I640" i="7"/>
  <c r="H640" i="7"/>
  <c r="J639" i="7"/>
  <c r="I639" i="7"/>
  <c r="H639" i="7"/>
  <c r="J638" i="7"/>
  <c r="I638" i="7"/>
  <c r="H638" i="7"/>
  <c r="J637" i="7"/>
  <c r="I637" i="7"/>
  <c r="H637" i="7"/>
  <c r="J636" i="7"/>
  <c r="I636" i="7"/>
  <c r="H636" i="7"/>
  <c r="J635" i="7"/>
  <c r="I635" i="7"/>
  <c r="H635" i="7"/>
  <c r="J634" i="7"/>
  <c r="I634" i="7"/>
  <c r="H634" i="7"/>
  <c r="J633" i="7"/>
  <c r="I633" i="7"/>
  <c r="H633" i="7"/>
  <c r="J632" i="7"/>
  <c r="I632" i="7"/>
  <c r="H632" i="7"/>
  <c r="J631" i="7"/>
  <c r="I631" i="7"/>
  <c r="H631" i="7"/>
  <c r="J630" i="7"/>
  <c r="I630" i="7"/>
  <c r="H630" i="7"/>
  <c r="J629" i="7"/>
  <c r="I629" i="7"/>
  <c r="H629" i="7"/>
  <c r="J628" i="7"/>
  <c r="I628" i="7"/>
  <c r="H628" i="7"/>
  <c r="J627" i="7"/>
  <c r="I627" i="7"/>
  <c r="H627" i="7"/>
  <c r="J626" i="7"/>
  <c r="I626" i="7"/>
  <c r="H626" i="7"/>
  <c r="J625" i="7"/>
  <c r="I625" i="7"/>
  <c r="H625" i="7"/>
  <c r="J624" i="7"/>
  <c r="I624" i="7"/>
  <c r="H624" i="7"/>
  <c r="J623" i="7"/>
  <c r="I623" i="7"/>
  <c r="H623" i="7"/>
  <c r="J622" i="7"/>
  <c r="I622" i="7"/>
  <c r="H622" i="7"/>
  <c r="J621" i="7"/>
  <c r="I621" i="7"/>
  <c r="H621" i="7"/>
  <c r="J620" i="7"/>
  <c r="I620" i="7"/>
  <c r="H620" i="7"/>
  <c r="J619" i="7"/>
  <c r="I619" i="7"/>
  <c r="H619" i="7"/>
  <c r="J618" i="7"/>
  <c r="I618" i="7"/>
  <c r="H618" i="7"/>
  <c r="J617" i="7"/>
  <c r="I617" i="7"/>
  <c r="H617" i="7"/>
  <c r="J616" i="7"/>
  <c r="I616" i="7"/>
  <c r="H616" i="7"/>
  <c r="J615" i="7"/>
  <c r="I615" i="7"/>
  <c r="H615" i="7"/>
  <c r="J614" i="7"/>
  <c r="I614" i="7"/>
  <c r="H614" i="7"/>
  <c r="J613" i="7"/>
  <c r="I613" i="7"/>
  <c r="H613" i="7"/>
  <c r="J612" i="7"/>
  <c r="I612" i="7"/>
  <c r="H612" i="7"/>
  <c r="J611" i="7"/>
  <c r="I611" i="7"/>
  <c r="H611" i="7"/>
  <c r="J610" i="7"/>
  <c r="I610" i="7"/>
  <c r="H610" i="7"/>
  <c r="J609" i="7"/>
  <c r="I609" i="7"/>
  <c r="H609" i="7"/>
  <c r="J608" i="7"/>
  <c r="I608" i="7"/>
  <c r="H608" i="7"/>
  <c r="J607" i="7"/>
  <c r="I607" i="7"/>
  <c r="H607" i="7"/>
  <c r="J606" i="7"/>
  <c r="I606" i="7"/>
  <c r="H606" i="7"/>
  <c r="J605" i="7"/>
  <c r="I605" i="7"/>
  <c r="H605" i="7"/>
  <c r="J604" i="7"/>
  <c r="I604" i="7"/>
  <c r="H604" i="7"/>
  <c r="J603" i="7"/>
  <c r="I603" i="7"/>
  <c r="H603" i="7"/>
  <c r="J602" i="7"/>
  <c r="I602" i="7"/>
  <c r="H602" i="7"/>
  <c r="J601" i="7"/>
  <c r="I601" i="7"/>
  <c r="H601" i="7"/>
  <c r="J600" i="7"/>
  <c r="I600" i="7"/>
  <c r="H600" i="7"/>
  <c r="J599" i="7"/>
  <c r="I599" i="7"/>
  <c r="H599" i="7"/>
  <c r="J598" i="7"/>
  <c r="I598" i="7"/>
  <c r="H598" i="7"/>
  <c r="J597" i="7"/>
  <c r="I597" i="7"/>
  <c r="H597" i="7"/>
  <c r="J596" i="7"/>
  <c r="I596" i="7"/>
  <c r="H596" i="7"/>
  <c r="J595" i="7"/>
  <c r="I595" i="7"/>
  <c r="H595" i="7"/>
  <c r="J594" i="7"/>
  <c r="I594" i="7"/>
  <c r="H594" i="7"/>
  <c r="J593" i="7"/>
  <c r="I593" i="7"/>
  <c r="H593" i="7"/>
  <c r="J592" i="7"/>
  <c r="I592" i="7"/>
  <c r="H592" i="7"/>
  <c r="J591" i="7"/>
  <c r="I591" i="7"/>
  <c r="H591" i="7"/>
  <c r="J590" i="7"/>
  <c r="I590" i="7"/>
  <c r="H590" i="7"/>
  <c r="J589" i="7"/>
  <c r="I589" i="7"/>
  <c r="H589" i="7"/>
  <c r="J588" i="7"/>
  <c r="I588" i="7"/>
  <c r="H588" i="7"/>
  <c r="J587" i="7"/>
  <c r="I587" i="7"/>
  <c r="H587" i="7"/>
  <c r="J586" i="7"/>
  <c r="I586" i="7"/>
  <c r="H586" i="7"/>
  <c r="J585" i="7"/>
  <c r="I585" i="7"/>
  <c r="H585" i="7"/>
  <c r="J584" i="7"/>
  <c r="I584" i="7"/>
  <c r="H584" i="7"/>
  <c r="J583" i="7"/>
  <c r="I583" i="7"/>
  <c r="H583" i="7"/>
  <c r="J582" i="7"/>
  <c r="I582" i="7"/>
  <c r="H582" i="7"/>
  <c r="J581" i="7"/>
  <c r="I581" i="7"/>
  <c r="H581" i="7"/>
  <c r="J580" i="7"/>
  <c r="I580" i="7"/>
  <c r="H580" i="7"/>
  <c r="J579" i="7"/>
  <c r="I579" i="7"/>
  <c r="H579" i="7"/>
  <c r="J578" i="7"/>
  <c r="I578" i="7"/>
  <c r="H578" i="7"/>
  <c r="J577" i="7"/>
  <c r="I577" i="7"/>
  <c r="H577" i="7"/>
  <c r="J576" i="7"/>
  <c r="I576" i="7"/>
  <c r="H576" i="7"/>
  <c r="J575" i="7"/>
  <c r="I575" i="7"/>
  <c r="H575" i="7"/>
  <c r="J574" i="7"/>
  <c r="I574" i="7"/>
  <c r="H574" i="7"/>
  <c r="J573" i="7"/>
  <c r="I573" i="7"/>
  <c r="H573" i="7"/>
  <c r="J572" i="7"/>
  <c r="I572" i="7"/>
  <c r="H572" i="7"/>
  <c r="J571" i="7"/>
  <c r="I571" i="7"/>
  <c r="H571" i="7"/>
  <c r="J570" i="7"/>
  <c r="I570" i="7"/>
  <c r="H570" i="7"/>
  <c r="J569" i="7"/>
  <c r="I569" i="7"/>
  <c r="H569" i="7"/>
  <c r="J568" i="7"/>
  <c r="I568" i="7"/>
  <c r="H568" i="7"/>
  <c r="J567" i="7"/>
  <c r="I567" i="7"/>
  <c r="H567" i="7"/>
  <c r="J566" i="7"/>
  <c r="I566" i="7"/>
  <c r="H566" i="7"/>
  <c r="J565" i="7"/>
  <c r="I565" i="7"/>
  <c r="H565" i="7"/>
  <c r="J564" i="7"/>
  <c r="I564" i="7"/>
  <c r="H564" i="7"/>
  <c r="J563" i="7"/>
  <c r="I563" i="7"/>
  <c r="H563" i="7"/>
  <c r="J562" i="7"/>
  <c r="I562" i="7"/>
  <c r="H562" i="7"/>
  <c r="J561" i="7"/>
  <c r="I561" i="7"/>
  <c r="H561" i="7"/>
  <c r="J560" i="7"/>
  <c r="I560" i="7"/>
  <c r="H560" i="7"/>
  <c r="J559" i="7"/>
  <c r="I559" i="7"/>
  <c r="H559" i="7"/>
  <c r="J558" i="7"/>
  <c r="I558" i="7"/>
  <c r="H558" i="7"/>
  <c r="J557" i="7"/>
  <c r="I557" i="7"/>
  <c r="H557" i="7"/>
  <c r="J556" i="7"/>
  <c r="I556" i="7"/>
  <c r="H556" i="7"/>
  <c r="J555" i="7"/>
  <c r="I555" i="7"/>
  <c r="H555" i="7"/>
  <c r="J554" i="7"/>
  <c r="I554" i="7"/>
  <c r="H554" i="7"/>
  <c r="J553" i="7"/>
  <c r="I553" i="7"/>
  <c r="H553" i="7"/>
  <c r="J552" i="7"/>
  <c r="I552" i="7"/>
  <c r="H552" i="7"/>
  <c r="J551" i="7"/>
  <c r="I551" i="7"/>
  <c r="H551" i="7"/>
  <c r="J550" i="7"/>
  <c r="I550" i="7"/>
  <c r="H550" i="7"/>
  <c r="J549" i="7"/>
  <c r="I549" i="7"/>
  <c r="H549" i="7"/>
  <c r="J548" i="7"/>
  <c r="I548" i="7"/>
  <c r="H548" i="7"/>
  <c r="J547" i="7"/>
  <c r="I547" i="7"/>
  <c r="H547" i="7"/>
  <c r="J546" i="7"/>
  <c r="I546" i="7"/>
  <c r="H546" i="7"/>
  <c r="J545" i="7"/>
  <c r="I545" i="7"/>
  <c r="H545" i="7"/>
  <c r="J544" i="7"/>
  <c r="I544" i="7"/>
  <c r="H544" i="7"/>
  <c r="J543" i="7"/>
  <c r="I543" i="7"/>
  <c r="H543" i="7"/>
  <c r="J542" i="7"/>
  <c r="I542" i="7"/>
  <c r="H542" i="7"/>
  <c r="J541" i="7"/>
  <c r="I541" i="7"/>
  <c r="H541" i="7"/>
  <c r="J540" i="7"/>
  <c r="I540" i="7"/>
  <c r="H540" i="7"/>
  <c r="J539" i="7"/>
  <c r="I539" i="7"/>
  <c r="H539" i="7"/>
  <c r="J538" i="7"/>
  <c r="I538" i="7"/>
  <c r="H538" i="7"/>
  <c r="J537" i="7"/>
  <c r="I537" i="7"/>
  <c r="H537" i="7"/>
  <c r="J536" i="7"/>
  <c r="I536" i="7"/>
  <c r="H536" i="7"/>
  <c r="J535" i="7"/>
  <c r="I535" i="7"/>
  <c r="H535" i="7"/>
  <c r="J534" i="7"/>
  <c r="I534" i="7"/>
  <c r="H534" i="7"/>
  <c r="J533" i="7"/>
  <c r="I533" i="7"/>
  <c r="H533" i="7"/>
  <c r="J532" i="7"/>
  <c r="I532" i="7"/>
  <c r="H532" i="7"/>
  <c r="J531" i="7"/>
  <c r="I531" i="7"/>
  <c r="H531" i="7"/>
  <c r="J530" i="7"/>
  <c r="I530" i="7"/>
  <c r="H530" i="7"/>
  <c r="J529" i="7"/>
  <c r="I529" i="7"/>
  <c r="H529" i="7"/>
  <c r="J528" i="7"/>
  <c r="I528" i="7"/>
  <c r="H528" i="7"/>
  <c r="J527" i="7"/>
  <c r="I527" i="7"/>
  <c r="H527" i="7"/>
  <c r="J526" i="7"/>
  <c r="I526" i="7"/>
  <c r="H526" i="7"/>
  <c r="J525" i="7"/>
  <c r="I525" i="7"/>
  <c r="H525" i="7"/>
  <c r="J524" i="7"/>
  <c r="I524" i="7"/>
  <c r="H524" i="7"/>
  <c r="J523" i="7"/>
  <c r="I523" i="7"/>
  <c r="H523" i="7"/>
  <c r="J522" i="7"/>
  <c r="I522" i="7"/>
  <c r="H522" i="7"/>
  <c r="J521" i="7"/>
  <c r="I521" i="7"/>
  <c r="H521" i="7"/>
  <c r="J520" i="7"/>
  <c r="I520" i="7"/>
  <c r="H520" i="7"/>
  <c r="J519" i="7"/>
  <c r="I519" i="7"/>
  <c r="H519" i="7"/>
  <c r="J518" i="7"/>
  <c r="I518" i="7"/>
  <c r="H518" i="7"/>
  <c r="J517" i="7"/>
  <c r="I517" i="7"/>
  <c r="H517" i="7"/>
  <c r="J516" i="7"/>
  <c r="I516" i="7"/>
  <c r="H516" i="7"/>
  <c r="J515" i="7"/>
  <c r="I515" i="7"/>
  <c r="H515" i="7"/>
  <c r="J514" i="7"/>
  <c r="I514" i="7"/>
  <c r="H514" i="7"/>
  <c r="J513" i="7"/>
  <c r="I513" i="7"/>
  <c r="H513" i="7"/>
  <c r="J512" i="7"/>
  <c r="I512" i="7"/>
  <c r="H512" i="7"/>
  <c r="J511" i="7"/>
  <c r="I511" i="7"/>
  <c r="H511" i="7"/>
  <c r="J510" i="7"/>
  <c r="I510" i="7"/>
  <c r="H510" i="7"/>
  <c r="J509" i="7"/>
  <c r="I509" i="7"/>
  <c r="H509" i="7"/>
  <c r="J508" i="7"/>
  <c r="I508" i="7"/>
  <c r="H508" i="7"/>
  <c r="J507" i="7"/>
  <c r="I507" i="7"/>
  <c r="H507" i="7"/>
  <c r="J506" i="7"/>
  <c r="I506" i="7"/>
  <c r="H506" i="7"/>
  <c r="J505" i="7"/>
  <c r="I505" i="7"/>
  <c r="H505" i="7"/>
  <c r="J504" i="7"/>
  <c r="I504" i="7"/>
  <c r="H504" i="7"/>
  <c r="J503" i="7"/>
  <c r="I503" i="7"/>
  <c r="H503" i="7"/>
  <c r="J502" i="7"/>
  <c r="I502" i="7"/>
  <c r="H502" i="7"/>
  <c r="J501" i="7"/>
  <c r="I501" i="7"/>
  <c r="H501" i="7"/>
  <c r="J500" i="7"/>
  <c r="I500" i="7"/>
  <c r="H500" i="7"/>
  <c r="J499" i="7"/>
  <c r="I499" i="7"/>
  <c r="H499" i="7"/>
  <c r="J498" i="7"/>
  <c r="I498" i="7"/>
  <c r="H498" i="7"/>
  <c r="J497" i="7"/>
  <c r="I497" i="7"/>
  <c r="H497" i="7"/>
  <c r="J496" i="7"/>
  <c r="I496" i="7"/>
  <c r="H496" i="7"/>
  <c r="J495" i="7"/>
  <c r="I495" i="7"/>
  <c r="H495" i="7"/>
  <c r="J494" i="7"/>
  <c r="I494" i="7"/>
  <c r="H494" i="7"/>
  <c r="J493" i="7"/>
  <c r="I493" i="7"/>
  <c r="H493" i="7"/>
  <c r="J492" i="7"/>
  <c r="I492" i="7"/>
  <c r="H492" i="7"/>
  <c r="J491" i="7"/>
  <c r="I491" i="7"/>
  <c r="H491" i="7"/>
  <c r="J490" i="7"/>
  <c r="I490" i="7"/>
  <c r="H490" i="7"/>
  <c r="J489" i="7"/>
  <c r="I489" i="7"/>
  <c r="H489" i="7"/>
  <c r="J488" i="7"/>
  <c r="I488" i="7"/>
  <c r="H488" i="7"/>
  <c r="J487" i="7"/>
  <c r="I487" i="7"/>
  <c r="H487" i="7"/>
  <c r="J486" i="7"/>
  <c r="I486" i="7"/>
  <c r="H486" i="7"/>
  <c r="J485" i="7"/>
  <c r="I485" i="7"/>
  <c r="H485" i="7"/>
  <c r="J484" i="7"/>
  <c r="I484" i="7"/>
  <c r="H484" i="7"/>
  <c r="J483" i="7"/>
  <c r="I483" i="7"/>
  <c r="H483" i="7"/>
  <c r="J482" i="7"/>
  <c r="I482" i="7"/>
  <c r="H482" i="7"/>
  <c r="J481" i="7"/>
  <c r="I481" i="7"/>
  <c r="H481" i="7"/>
  <c r="J480" i="7"/>
  <c r="I480" i="7"/>
  <c r="H480" i="7"/>
  <c r="J479" i="7"/>
  <c r="I479" i="7"/>
  <c r="H479" i="7"/>
  <c r="J478" i="7"/>
  <c r="I478" i="7"/>
  <c r="H478" i="7"/>
  <c r="J477" i="7"/>
  <c r="I477" i="7"/>
  <c r="H477" i="7"/>
  <c r="J476" i="7"/>
  <c r="I476" i="7"/>
  <c r="H476" i="7"/>
  <c r="J475" i="7"/>
  <c r="I475" i="7"/>
  <c r="H475" i="7"/>
  <c r="J474" i="7"/>
  <c r="I474" i="7"/>
  <c r="H474" i="7"/>
  <c r="J473" i="7"/>
  <c r="I473" i="7"/>
  <c r="H473" i="7"/>
  <c r="J472" i="7"/>
  <c r="I472" i="7"/>
  <c r="H472" i="7"/>
  <c r="J471" i="7"/>
  <c r="I471" i="7"/>
  <c r="H471" i="7"/>
  <c r="J470" i="7"/>
  <c r="I470" i="7"/>
  <c r="H470" i="7"/>
  <c r="J469" i="7"/>
  <c r="I469" i="7"/>
  <c r="H469" i="7"/>
  <c r="J468" i="7"/>
  <c r="I468" i="7"/>
  <c r="H468" i="7"/>
  <c r="J467" i="7"/>
  <c r="I467" i="7"/>
  <c r="H467" i="7"/>
  <c r="J466" i="7"/>
  <c r="I466" i="7"/>
  <c r="H466" i="7"/>
  <c r="J465" i="7"/>
  <c r="I465" i="7"/>
  <c r="H465" i="7"/>
  <c r="J464" i="7"/>
  <c r="I464" i="7"/>
  <c r="H464" i="7"/>
  <c r="J463" i="7"/>
  <c r="I463" i="7"/>
  <c r="H463" i="7"/>
  <c r="J462" i="7"/>
  <c r="I462" i="7"/>
  <c r="H462" i="7"/>
  <c r="J461" i="7"/>
  <c r="I461" i="7"/>
  <c r="H461" i="7"/>
  <c r="J460" i="7"/>
  <c r="I460" i="7"/>
  <c r="H460" i="7"/>
  <c r="J459" i="7"/>
  <c r="I459" i="7"/>
  <c r="H459" i="7"/>
  <c r="J458" i="7"/>
  <c r="I458" i="7"/>
  <c r="H458" i="7"/>
  <c r="J457" i="7"/>
  <c r="I457" i="7"/>
  <c r="H457" i="7"/>
  <c r="J456" i="7"/>
  <c r="I456" i="7"/>
  <c r="H456" i="7"/>
  <c r="J455" i="7"/>
  <c r="I455" i="7"/>
  <c r="H455" i="7"/>
  <c r="J454" i="7"/>
  <c r="I454" i="7"/>
  <c r="H454" i="7"/>
  <c r="J453" i="7"/>
  <c r="I453" i="7"/>
  <c r="H453" i="7"/>
  <c r="J452" i="7"/>
  <c r="I452" i="7"/>
  <c r="H452" i="7"/>
  <c r="J451" i="7"/>
  <c r="I451" i="7"/>
  <c r="H451" i="7"/>
  <c r="J450" i="7"/>
  <c r="I450" i="7"/>
  <c r="H450" i="7"/>
  <c r="J449" i="7"/>
  <c r="I449" i="7"/>
  <c r="H449" i="7"/>
  <c r="J448" i="7"/>
  <c r="I448" i="7"/>
  <c r="H448" i="7"/>
  <c r="J447" i="7"/>
  <c r="I447" i="7"/>
  <c r="H447" i="7"/>
  <c r="J446" i="7"/>
  <c r="I446" i="7"/>
  <c r="H446" i="7"/>
  <c r="J445" i="7"/>
  <c r="I445" i="7"/>
  <c r="H445" i="7"/>
  <c r="J444" i="7"/>
  <c r="I444" i="7"/>
  <c r="H444" i="7"/>
  <c r="J443" i="7"/>
  <c r="I443" i="7"/>
  <c r="H443" i="7"/>
  <c r="J442" i="7"/>
  <c r="I442" i="7"/>
  <c r="H442" i="7"/>
  <c r="J441" i="7"/>
  <c r="I441" i="7"/>
  <c r="H441" i="7"/>
  <c r="J440" i="7"/>
  <c r="I440" i="7"/>
  <c r="H440" i="7"/>
  <c r="J439" i="7"/>
  <c r="I439" i="7"/>
  <c r="H439" i="7"/>
  <c r="J438" i="7"/>
  <c r="I438" i="7"/>
  <c r="H438" i="7"/>
  <c r="J437" i="7"/>
  <c r="I437" i="7"/>
  <c r="H437" i="7"/>
  <c r="J436" i="7"/>
  <c r="I436" i="7"/>
  <c r="H436" i="7"/>
  <c r="J435" i="7"/>
  <c r="I435" i="7"/>
  <c r="H435" i="7"/>
  <c r="J434" i="7"/>
  <c r="I434" i="7"/>
  <c r="H434" i="7"/>
  <c r="J433" i="7"/>
  <c r="I433" i="7"/>
  <c r="H433" i="7"/>
  <c r="J432" i="7"/>
  <c r="I432" i="7"/>
  <c r="H432" i="7"/>
  <c r="J431" i="7"/>
  <c r="I431" i="7"/>
  <c r="H431" i="7"/>
  <c r="J430" i="7"/>
  <c r="I430" i="7"/>
  <c r="H430" i="7"/>
  <c r="J429" i="7"/>
  <c r="I429" i="7"/>
  <c r="H429" i="7"/>
  <c r="J428" i="7"/>
  <c r="I428" i="7"/>
  <c r="H428" i="7"/>
  <c r="J427" i="7"/>
  <c r="I427" i="7"/>
  <c r="H427" i="7"/>
  <c r="J426" i="7"/>
  <c r="I426" i="7"/>
  <c r="H426" i="7"/>
  <c r="J425" i="7"/>
  <c r="I425" i="7"/>
  <c r="H425" i="7"/>
  <c r="J424" i="7"/>
  <c r="I424" i="7"/>
  <c r="H424" i="7"/>
  <c r="J423" i="7"/>
  <c r="I423" i="7"/>
  <c r="H423" i="7"/>
  <c r="J422" i="7"/>
  <c r="I422" i="7"/>
  <c r="H422" i="7"/>
  <c r="J421" i="7"/>
  <c r="I421" i="7"/>
  <c r="H421" i="7"/>
  <c r="J420" i="7"/>
  <c r="I420" i="7"/>
  <c r="H420" i="7"/>
  <c r="J419" i="7"/>
  <c r="I419" i="7"/>
  <c r="H419" i="7"/>
  <c r="J418" i="7"/>
  <c r="I418" i="7"/>
  <c r="H418" i="7"/>
  <c r="J417" i="7"/>
  <c r="I417" i="7"/>
  <c r="H417" i="7"/>
  <c r="J416" i="7"/>
  <c r="I416" i="7"/>
  <c r="H416" i="7"/>
  <c r="J415" i="7"/>
  <c r="I415" i="7"/>
  <c r="H415" i="7"/>
  <c r="J414" i="7"/>
  <c r="I414" i="7"/>
  <c r="H414" i="7"/>
  <c r="J413" i="7"/>
  <c r="I413" i="7"/>
  <c r="H413" i="7"/>
  <c r="J412" i="7"/>
  <c r="I412" i="7"/>
  <c r="H412" i="7"/>
  <c r="J411" i="7"/>
  <c r="I411" i="7"/>
  <c r="H411" i="7"/>
  <c r="J410" i="7"/>
  <c r="I410" i="7"/>
  <c r="H410" i="7"/>
  <c r="J409" i="7"/>
  <c r="I409" i="7"/>
  <c r="H409" i="7"/>
  <c r="J408" i="7"/>
  <c r="I408" i="7"/>
  <c r="H408" i="7"/>
  <c r="J407" i="7"/>
  <c r="I407" i="7"/>
  <c r="H407" i="7"/>
  <c r="J406" i="7"/>
  <c r="I406" i="7"/>
  <c r="H406" i="7"/>
  <c r="J405" i="7"/>
  <c r="I405" i="7"/>
  <c r="H405" i="7"/>
  <c r="J404" i="7"/>
  <c r="I404" i="7"/>
  <c r="H404" i="7"/>
  <c r="J403" i="7"/>
  <c r="I403" i="7"/>
  <c r="H403" i="7"/>
  <c r="J402" i="7"/>
  <c r="I402" i="7"/>
  <c r="H402" i="7"/>
  <c r="J401" i="7"/>
  <c r="I401" i="7"/>
  <c r="H401" i="7"/>
  <c r="J400" i="7"/>
  <c r="I400" i="7"/>
  <c r="H400" i="7"/>
  <c r="J399" i="7"/>
  <c r="I399" i="7"/>
  <c r="H399" i="7"/>
  <c r="J398" i="7"/>
  <c r="I398" i="7"/>
  <c r="H398" i="7"/>
  <c r="J397" i="7"/>
  <c r="I397" i="7"/>
  <c r="H397" i="7"/>
  <c r="J396" i="7"/>
  <c r="I396" i="7"/>
  <c r="H396" i="7"/>
  <c r="J395" i="7"/>
  <c r="I395" i="7"/>
  <c r="H395" i="7"/>
  <c r="J394" i="7"/>
  <c r="I394" i="7"/>
  <c r="H394" i="7"/>
  <c r="J393" i="7"/>
  <c r="I393" i="7"/>
  <c r="H393" i="7"/>
  <c r="J392" i="7"/>
  <c r="I392" i="7"/>
  <c r="H392" i="7"/>
  <c r="J391" i="7"/>
  <c r="I391" i="7"/>
  <c r="H391" i="7"/>
  <c r="J390" i="7"/>
  <c r="I390" i="7"/>
  <c r="H390" i="7"/>
  <c r="J389" i="7"/>
  <c r="I389" i="7"/>
  <c r="H389" i="7"/>
  <c r="J388" i="7"/>
  <c r="I388" i="7"/>
  <c r="H388" i="7"/>
  <c r="J387" i="7"/>
  <c r="I387" i="7"/>
  <c r="H387" i="7"/>
  <c r="J386" i="7"/>
  <c r="I386" i="7"/>
  <c r="H386" i="7"/>
  <c r="J385" i="7"/>
  <c r="I385" i="7"/>
  <c r="H385" i="7"/>
  <c r="J384" i="7"/>
  <c r="I384" i="7"/>
  <c r="H384" i="7"/>
  <c r="J383" i="7"/>
  <c r="I383" i="7"/>
  <c r="H383" i="7"/>
  <c r="J382" i="7"/>
  <c r="I382" i="7"/>
  <c r="H382" i="7"/>
  <c r="J381" i="7"/>
  <c r="I381" i="7"/>
  <c r="H381" i="7"/>
  <c r="J380" i="7"/>
  <c r="I380" i="7"/>
  <c r="H380" i="7"/>
  <c r="J379" i="7"/>
  <c r="I379" i="7"/>
  <c r="H379" i="7"/>
  <c r="J378" i="7"/>
  <c r="I378" i="7"/>
  <c r="H378" i="7"/>
  <c r="J377" i="7"/>
  <c r="I377" i="7"/>
  <c r="H377" i="7"/>
  <c r="J376" i="7"/>
  <c r="I376" i="7"/>
  <c r="H376" i="7"/>
  <c r="J375" i="7"/>
  <c r="I375" i="7"/>
  <c r="H375" i="7"/>
  <c r="J374" i="7"/>
  <c r="I374" i="7"/>
  <c r="H374" i="7"/>
  <c r="J373" i="7"/>
  <c r="I373" i="7"/>
  <c r="H373" i="7"/>
  <c r="J372" i="7"/>
  <c r="I372" i="7"/>
  <c r="H372" i="7"/>
  <c r="J371" i="7"/>
  <c r="I371" i="7"/>
  <c r="H371" i="7"/>
  <c r="J370" i="7"/>
  <c r="I370" i="7"/>
  <c r="H370" i="7"/>
  <c r="J369" i="7"/>
  <c r="I369" i="7"/>
  <c r="H369" i="7"/>
  <c r="J368" i="7"/>
  <c r="I368" i="7"/>
  <c r="H368" i="7"/>
  <c r="J367" i="7"/>
  <c r="I367" i="7"/>
  <c r="H367" i="7"/>
  <c r="J366" i="7"/>
  <c r="I366" i="7"/>
  <c r="H366" i="7"/>
  <c r="J365" i="7"/>
  <c r="I365" i="7"/>
  <c r="H365" i="7"/>
  <c r="J364" i="7"/>
  <c r="I364" i="7"/>
  <c r="H364" i="7"/>
  <c r="J363" i="7"/>
  <c r="I363" i="7"/>
  <c r="H363" i="7"/>
  <c r="J362" i="7"/>
  <c r="I362" i="7"/>
  <c r="H362" i="7"/>
  <c r="J361" i="7"/>
  <c r="I361" i="7"/>
  <c r="H361" i="7"/>
  <c r="J360" i="7"/>
  <c r="I360" i="7"/>
  <c r="H360" i="7"/>
  <c r="J359" i="7"/>
  <c r="I359" i="7"/>
  <c r="H359" i="7"/>
  <c r="J358" i="7"/>
  <c r="I358" i="7"/>
  <c r="H358" i="7"/>
  <c r="J357" i="7"/>
  <c r="I357" i="7"/>
  <c r="H357" i="7"/>
  <c r="J356" i="7"/>
  <c r="I356" i="7"/>
  <c r="H356" i="7"/>
  <c r="J355" i="7"/>
  <c r="I355" i="7"/>
  <c r="H355" i="7"/>
  <c r="J354" i="7"/>
  <c r="I354" i="7"/>
  <c r="H354" i="7"/>
  <c r="J353" i="7"/>
  <c r="I353" i="7"/>
  <c r="H353" i="7"/>
  <c r="J352" i="7"/>
  <c r="I352" i="7"/>
  <c r="H352" i="7"/>
  <c r="J351" i="7"/>
  <c r="I351" i="7"/>
  <c r="H351" i="7"/>
  <c r="J350" i="7"/>
  <c r="I350" i="7"/>
  <c r="H350" i="7"/>
  <c r="J349" i="7"/>
  <c r="I349" i="7"/>
  <c r="H349" i="7"/>
  <c r="J348" i="7"/>
  <c r="I348" i="7"/>
  <c r="H348" i="7"/>
  <c r="J347" i="7"/>
  <c r="I347" i="7"/>
  <c r="H347" i="7"/>
  <c r="J346" i="7"/>
  <c r="I346" i="7"/>
  <c r="H346" i="7"/>
  <c r="J345" i="7"/>
  <c r="I345" i="7"/>
  <c r="H345" i="7"/>
  <c r="J344" i="7"/>
  <c r="I344" i="7"/>
  <c r="H344" i="7"/>
  <c r="J343" i="7"/>
  <c r="I343" i="7"/>
  <c r="H343" i="7"/>
  <c r="J342" i="7"/>
  <c r="I342" i="7"/>
  <c r="H342" i="7"/>
  <c r="J341" i="7"/>
  <c r="I341" i="7"/>
  <c r="H341" i="7"/>
  <c r="J340" i="7"/>
  <c r="I340" i="7"/>
  <c r="H340" i="7"/>
  <c r="J339" i="7"/>
  <c r="I339" i="7"/>
  <c r="H339" i="7"/>
  <c r="J338" i="7"/>
  <c r="I338" i="7"/>
  <c r="H338" i="7"/>
  <c r="J337" i="7"/>
  <c r="I337" i="7"/>
  <c r="H337" i="7"/>
  <c r="J336" i="7"/>
  <c r="I336" i="7"/>
  <c r="H336" i="7"/>
  <c r="J335" i="7"/>
  <c r="I335" i="7"/>
  <c r="H335" i="7"/>
  <c r="J334" i="7"/>
  <c r="I334" i="7"/>
  <c r="H334" i="7"/>
  <c r="J333" i="7"/>
  <c r="I333" i="7"/>
  <c r="H333" i="7"/>
  <c r="J332" i="7"/>
  <c r="I332" i="7"/>
  <c r="H332" i="7"/>
  <c r="J331" i="7"/>
  <c r="I331" i="7"/>
  <c r="H331" i="7"/>
  <c r="J330" i="7"/>
  <c r="I330" i="7"/>
  <c r="H330" i="7"/>
  <c r="J329" i="7"/>
  <c r="I329" i="7"/>
  <c r="H329" i="7"/>
  <c r="J328" i="7"/>
  <c r="I328" i="7"/>
  <c r="H328" i="7"/>
  <c r="J327" i="7"/>
  <c r="I327" i="7"/>
  <c r="H327" i="7"/>
  <c r="J326" i="7"/>
  <c r="I326" i="7"/>
  <c r="H326" i="7"/>
  <c r="J325" i="7"/>
  <c r="I325" i="7"/>
  <c r="H325" i="7"/>
  <c r="J324" i="7"/>
  <c r="I324" i="7"/>
  <c r="H324" i="7"/>
  <c r="J323" i="7"/>
  <c r="I323" i="7"/>
  <c r="H323" i="7"/>
  <c r="J322" i="7"/>
  <c r="I322" i="7"/>
  <c r="H322" i="7"/>
  <c r="J321" i="7"/>
  <c r="I321" i="7"/>
  <c r="H321" i="7"/>
  <c r="J320" i="7"/>
  <c r="I320" i="7"/>
  <c r="H320" i="7"/>
  <c r="J319" i="7"/>
  <c r="I319" i="7"/>
  <c r="H319" i="7"/>
  <c r="J318" i="7"/>
  <c r="I318" i="7"/>
  <c r="H318" i="7"/>
  <c r="J317" i="7"/>
  <c r="I317" i="7"/>
  <c r="H317" i="7"/>
  <c r="J316" i="7"/>
  <c r="I316" i="7"/>
  <c r="H316" i="7"/>
  <c r="J315" i="7"/>
  <c r="I315" i="7"/>
  <c r="H315" i="7"/>
  <c r="J314" i="7"/>
  <c r="I314" i="7"/>
  <c r="H314" i="7"/>
  <c r="J313" i="7"/>
  <c r="I313" i="7"/>
  <c r="H313" i="7"/>
  <c r="J312" i="7"/>
  <c r="I312" i="7"/>
  <c r="H312" i="7"/>
  <c r="J311" i="7"/>
  <c r="I311" i="7"/>
  <c r="H311" i="7"/>
  <c r="J310" i="7"/>
  <c r="I310" i="7"/>
  <c r="H310" i="7"/>
  <c r="J309" i="7"/>
  <c r="I309" i="7"/>
  <c r="H309" i="7"/>
  <c r="J308" i="7"/>
  <c r="I308" i="7"/>
  <c r="H308" i="7"/>
  <c r="J307" i="7"/>
  <c r="I307" i="7"/>
  <c r="H307" i="7"/>
  <c r="J306" i="7"/>
  <c r="I306" i="7"/>
  <c r="H306" i="7"/>
  <c r="J305" i="7"/>
  <c r="I305" i="7"/>
  <c r="H305" i="7"/>
  <c r="J304" i="7"/>
  <c r="I304" i="7"/>
  <c r="H304" i="7"/>
  <c r="J303" i="7"/>
  <c r="I303" i="7"/>
  <c r="H303" i="7"/>
  <c r="J302" i="7"/>
  <c r="I302" i="7"/>
  <c r="H302" i="7"/>
  <c r="J301" i="7"/>
  <c r="I301" i="7"/>
  <c r="H301" i="7"/>
  <c r="J300" i="7"/>
  <c r="I300" i="7"/>
  <c r="H300" i="7"/>
  <c r="J299" i="7"/>
  <c r="I299" i="7"/>
  <c r="H299" i="7"/>
  <c r="J298" i="7"/>
  <c r="I298" i="7"/>
  <c r="H298" i="7"/>
  <c r="J297" i="7"/>
  <c r="I297" i="7"/>
  <c r="H297" i="7"/>
  <c r="J296" i="7"/>
  <c r="I296" i="7"/>
  <c r="H296" i="7"/>
  <c r="J295" i="7"/>
  <c r="I295" i="7"/>
  <c r="H295" i="7"/>
  <c r="J294" i="7"/>
  <c r="I294" i="7"/>
  <c r="H294" i="7"/>
  <c r="J293" i="7"/>
  <c r="I293" i="7"/>
  <c r="H293" i="7"/>
  <c r="J292" i="7"/>
  <c r="I292" i="7"/>
  <c r="H292" i="7"/>
  <c r="J291" i="7"/>
  <c r="I291" i="7"/>
  <c r="H291" i="7"/>
  <c r="J290" i="7"/>
  <c r="I290" i="7"/>
  <c r="H290" i="7"/>
  <c r="J289" i="7"/>
  <c r="I289" i="7"/>
  <c r="H289" i="7"/>
  <c r="J288" i="7"/>
  <c r="I288" i="7"/>
  <c r="H288" i="7"/>
  <c r="J287" i="7"/>
  <c r="I287" i="7"/>
  <c r="H287" i="7"/>
  <c r="J286" i="7"/>
  <c r="I286" i="7"/>
  <c r="H286" i="7"/>
  <c r="J285" i="7"/>
  <c r="I285" i="7"/>
  <c r="H285" i="7"/>
  <c r="J284" i="7"/>
  <c r="I284" i="7"/>
  <c r="H284" i="7"/>
  <c r="J283" i="7"/>
  <c r="I283" i="7"/>
  <c r="H283" i="7"/>
  <c r="J282" i="7"/>
  <c r="I282" i="7"/>
  <c r="H282" i="7"/>
  <c r="J281" i="7"/>
  <c r="I281" i="7"/>
  <c r="H281" i="7"/>
  <c r="J280" i="7"/>
  <c r="I280" i="7"/>
  <c r="H280" i="7"/>
  <c r="J279" i="7"/>
  <c r="I279" i="7"/>
  <c r="H279" i="7"/>
  <c r="J278" i="7"/>
  <c r="I278" i="7"/>
  <c r="H278" i="7"/>
  <c r="J277" i="7"/>
  <c r="I277" i="7"/>
  <c r="H277" i="7"/>
  <c r="J276" i="7"/>
  <c r="I276" i="7"/>
  <c r="H276" i="7"/>
  <c r="J275" i="7"/>
  <c r="I275" i="7"/>
  <c r="H275" i="7"/>
  <c r="J274" i="7"/>
  <c r="I274" i="7"/>
  <c r="H274" i="7"/>
  <c r="J273" i="7"/>
  <c r="I273" i="7"/>
  <c r="H273" i="7"/>
  <c r="J272" i="7"/>
  <c r="I272" i="7"/>
  <c r="H272" i="7"/>
  <c r="J271" i="7"/>
  <c r="I271" i="7"/>
  <c r="H271" i="7"/>
  <c r="J270" i="7"/>
  <c r="I270" i="7"/>
  <c r="H270" i="7"/>
  <c r="J269" i="7"/>
  <c r="I269" i="7"/>
  <c r="H269" i="7"/>
  <c r="J268" i="7"/>
  <c r="I268" i="7"/>
  <c r="H268" i="7"/>
  <c r="J267" i="7"/>
  <c r="I267" i="7"/>
  <c r="H267" i="7"/>
  <c r="J266" i="7"/>
  <c r="I266" i="7"/>
  <c r="H266" i="7"/>
  <c r="J265" i="7"/>
  <c r="I265" i="7"/>
  <c r="H265" i="7"/>
  <c r="J264" i="7"/>
  <c r="I264" i="7"/>
  <c r="H264" i="7"/>
  <c r="J263" i="7"/>
  <c r="I263" i="7"/>
  <c r="H263" i="7"/>
  <c r="J262" i="7"/>
  <c r="I262" i="7"/>
  <c r="H262" i="7"/>
  <c r="J261" i="7"/>
  <c r="I261" i="7"/>
  <c r="H261" i="7"/>
  <c r="J260" i="7"/>
  <c r="I260" i="7"/>
  <c r="H260" i="7"/>
  <c r="J259" i="7"/>
  <c r="I259" i="7"/>
  <c r="H259" i="7"/>
  <c r="J258" i="7"/>
  <c r="I258" i="7"/>
  <c r="H258" i="7"/>
  <c r="J257" i="7"/>
  <c r="I257" i="7"/>
  <c r="H257" i="7"/>
  <c r="J256" i="7"/>
  <c r="I256" i="7"/>
  <c r="H256" i="7"/>
  <c r="J255" i="7"/>
  <c r="I255" i="7"/>
  <c r="H255" i="7"/>
  <c r="J254" i="7"/>
  <c r="I254" i="7"/>
  <c r="H254" i="7"/>
  <c r="J253" i="7"/>
  <c r="I253" i="7"/>
  <c r="H253" i="7"/>
  <c r="J252" i="7"/>
  <c r="I252" i="7"/>
  <c r="H252" i="7"/>
  <c r="J251" i="7"/>
  <c r="I251" i="7"/>
  <c r="H251" i="7"/>
  <c r="J250" i="7"/>
  <c r="I250" i="7"/>
  <c r="H250" i="7"/>
  <c r="J249" i="7"/>
  <c r="I249" i="7"/>
  <c r="H249" i="7"/>
  <c r="J248" i="7"/>
  <c r="I248" i="7"/>
  <c r="H248" i="7"/>
  <c r="J247" i="7"/>
  <c r="I247" i="7"/>
  <c r="H247" i="7"/>
  <c r="J246" i="7"/>
  <c r="I246" i="7"/>
  <c r="H246" i="7"/>
  <c r="J245" i="7"/>
  <c r="I245" i="7"/>
  <c r="H245" i="7"/>
  <c r="J244" i="7"/>
  <c r="I244" i="7"/>
  <c r="H244" i="7"/>
  <c r="J243" i="7"/>
  <c r="I243" i="7"/>
  <c r="H243" i="7"/>
  <c r="J242" i="7"/>
  <c r="I242" i="7"/>
  <c r="H242" i="7"/>
  <c r="J241" i="7"/>
  <c r="I241" i="7"/>
  <c r="H241" i="7"/>
  <c r="J240" i="7"/>
  <c r="I240" i="7"/>
  <c r="H240" i="7"/>
  <c r="J239" i="7"/>
  <c r="I239" i="7"/>
  <c r="H239" i="7"/>
  <c r="J238" i="7"/>
  <c r="I238" i="7"/>
  <c r="H238" i="7"/>
  <c r="J237" i="7"/>
  <c r="I237" i="7"/>
  <c r="H237" i="7"/>
  <c r="J236" i="7"/>
  <c r="I236" i="7"/>
  <c r="H236" i="7"/>
  <c r="J235" i="7"/>
  <c r="I235" i="7"/>
  <c r="H235" i="7"/>
  <c r="J234" i="7"/>
  <c r="I234" i="7"/>
  <c r="H234" i="7"/>
  <c r="J233" i="7"/>
  <c r="I233" i="7"/>
  <c r="H233" i="7"/>
  <c r="J232" i="7"/>
  <c r="I232" i="7"/>
  <c r="H232" i="7"/>
  <c r="J231" i="7"/>
  <c r="I231" i="7"/>
  <c r="H231" i="7"/>
  <c r="J230" i="7"/>
  <c r="I230" i="7"/>
  <c r="H230" i="7"/>
  <c r="J229" i="7"/>
  <c r="I229" i="7"/>
  <c r="H229" i="7"/>
  <c r="J228" i="7"/>
  <c r="I228" i="7"/>
  <c r="H228" i="7"/>
  <c r="J227" i="7"/>
  <c r="I227" i="7"/>
  <c r="H227" i="7"/>
  <c r="J226" i="7"/>
  <c r="I226" i="7"/>
  <c r="H226" i="7"/>
  <c r="J225" i="7"/>
  <c r="I225" i="7"/>
  <c r="H225" i="7"/>
  <c r="J224" i="7"/>
  <c r="I224" i="7"/>
  <c r="H224" i="7"/>
  <c r="J223" i="7"/>
  <c r="I223" i="7"/>
  <c r="H223" i="7"/>
  <c r="J222" i="7"/>
  <c r="I222" i="7"/>
  <c r="H222" i="7"/>
  <c r="J221" i="7"/>
  <c r="I221" i="7"/>
  <c r="H221" i="7"/>
  <c r="J220" i="7"/>
  <c r="I220" i="7"/>
  <c r="H220" i="7"/>
  <c r="J219" i="7"/>
  <c r="I219" i="7"/>
  <c r="H219" i="7"/>
  <c r="J218" i="7"/>
  <c r="I218" i="7"/>
  <c r="H218" i="7"/>
  <c r="J217" i="7"/>
  <c r="I217" i="7"/>
  <c r="H217" i="7"/>
  <c r="J216" i="7"/>
  <c r="I216" i="7"/>
  <c r="H216" i="7"/>
  <c r="J215" i="7"/>
  <c r="I215" i="7"/>
  <c r="H215" i="7"/>
  <c r="J214" i="7"/>
  <c r="I214" i="7"/>
  <c r="H214" i="7"/>
  <c r="J213" i="7"/>
  <c r="I213" i="7"/>
  <c r="H213" i="7"/>
  <c r="J212" i="7"/>
  <c r="I212" i="7"/>
  <c r="H212" i="7"/>
  <c r="J211" i="7"/>
  <c r="I211" i="7"/>
  <c r="H211" i="7"/>
  <c r="J210" i="7"/>
  <c r="I210" i="7"/>
  <c r="H210" i="7"/>
  <c r="J209" i="7"/>
  <c r="I209" i="7"/>
  <c r="H209" i="7"/>
  <c r="J208" i="7"/>
  <c r="I208" i="7"/>
  <c r="H208" i="7"/>
  <c r="J207" i="7"/>
  <c r="I207" i="7"/>
  <c r="H207" i="7"/>
  <c r="J206" i="7"/>
  <c r="I206" i="7"/>
  <c r="H206" i="7"/>
  <c r="J205" i="7"/>
  <c r="I205" i="7"/>
  <c r="H205" i="7"/>
  <c r="J204" i="7"/>
  <c r="I204" i="7"/>
  <c r="H204" i="7"/>
  <c r="J203" i="7"/>
  <c r="I203" i="7"/>
  <c r="H203" i="7"/>
  <c r="J202" i="7"/>
  <c r="I202" i="7"/>
  <c r="H202" i="7"/>
  <c r="J201" i="7"/>
  <c r="I201" i="7"/>
  <c r="H201" i="7"/>
  <c r="J200" i="7"/>
  <c r="I200" i="7"/>
  <c r="H200" i="7"/>
  <c r="J199" i="7"/>
  <c r="I199" i="7"/>
  <c r="H199" i="7"/>
  <c r="J198" i="7"/>
  <c r="I198" i="7"/>
  <c r="H198" i="7"/>
  <c r="J197" i="7"/>
  <c r="I197" i="7"/>
  <c r="H197" i="7"/>
  <c r="J196" i="7"/>
  <c r="I196" i="7"/>
  <c r="H196" i="7"/>
  <c r="J195" i="7"/>
  <c r="I195" i="7"/>
  <c r="H195" i="7"/>
  <c r="J194" i="7"/>
  <c r="I194" i="7"/>
  <c r="H194" i="7"/>
  <c r="J193" i="7"/>
  <c r="I193" i="7"/>
  <c r="H193" i="7"/>
  <c r="J192" i="7"/>
  <c r="I192" i="7"/>
  <c r="H192" i="7"/>
  <c r="J191" i="7"/>
  <c r="I191" i="7"/>
  <c r="H191" i="7"/>
  <c r="J190" i="7"/>
  <c r="I190" i="7"/>
  <c r="H190" i="7"/>
  <c r="J189" i="7"/>
  <c r="I189" i="7"/>
  <c r="H189" i="7"/>
  <c r="J188" i="7"/>
  <c r="I188" i="7"/>
  <c r="H188" i="7"/>
  <c r="J187" i="7"/>
  <c r="I187" i="7"/>
  <c r="H187" i="7"/>
  <c r="J186" i="7"/>
  <c r="I186" i="7"/>
  <c r="H186" i="7"/>
  <c r="J185" i="7"/>
  <c r="I185" i="7"/>
  <c r="H185" i="7"/>
  <c r="J184" i="7"/>
  <c r="I184" i="7"/>
  <c r="H184" i="7"/>
  <c r="J183" i="7"/>
  <c r="I183" i="7"/>
  <c r="H183" i="7"/>
  <c r="J182" i="7"/>
  <c r="I182" i="7"/>
  <c r="H182" i="7"/>
  <c r="J181" i="7"/>
  <c r="I181" i="7"/>
  <c r="H181" i="7"/>
  <c r="J180" i="7"/>
  <c r="I180" i="7"/>
  <c r="H180" i="7"/>
  <c r="J179" i="7"/>
  <c r="I179" i="7"/>
  <c r="H179" i="7"/>
  <c r="J178" i="7"/>
  <c r="I178" i="7"/>
  <c r="H178" i="7"/>
  <c r="J177" i="7"/>
  <c r="I177" i="7"/>
  <c r="H177" i="7"/>
  <c r="J176" i="7"/>
  <c r="I176" i="7"/>
  <c r="H176" i="7"/>
  <c r="J175" i="7"/>
  <c r="I175" i="7"/>
  <c r="H175" i="7"/>
  <c r="J174" i="7"/>
  <c r="I174" i="7"/>
  <c r="H174" i="7"/>
  <c r="J173" i="7"/>
  <c r="I173" i="7"/>
  <c r="H173" i="7"/>
  <c r="J172" i="7"/>
  <c r="I172" i="7"/>
  <c r="H172" i="7"/>
  <c r="J171" i="7"/>
  <c r="I171" i="7"/>
  <c r="H171" i="7"/>
  <c r="J170" i="7"/>
  <c r="I170" i="7"/>
  <c r="H170" i="7"/>
  <c r="J169" i="7"/>
  <c r="I169" i="7"/>
  <c r="H169" i="7"/>
  <c r="J168" i="7"/>
  <c r="I168" i="7"/>
  <c r="H168" i="7"/>
  <c r="J167" i="7"/>
  <c r="I167" i="7"/>
  <c r="H167" i="7"/>
  <c r="J166" i="7"/>
  <c r="I166" i="7"/>
  <c r="H166" i="7"/>
  <c r="J165" i="7"/>
  <c r="I165" i="7"/>
  <c r="H165" i="7"/>
  <c r="J164" i="7"/>
  <c r="I164" i="7"/>
  <c r="H164" i="7"/>
  <c r="J163" i="7"/>
  <c r="I163" i="7"/>
  <c r="H163" i="7"/>
  <c r="J162" i="7"/>
  <c r="I162" i="7"/>
  <c r="H162" i="7"/>
  <c r="J161" i="7"/>
  <c r="I161" i="7"/>
  <c r="H161" i="7"/>
  <c r="J160" i="7"/>
  <c r="I160" i="7"/>
  <c r="H160" i="7"/>
  <c r="J159" i="7"/>
  <c r="I159" i="7"/>
  <c r="H159" i="7"/>
  <c r="J158" i="7"/>
  <c r="I158" i="7"/>
  <c r="H158" i="7"/>
  <c r="J157" i="7"/>
  <c r="I157" i="7"/>
  <c r="H157" i="7"/>
  <c r="J156" i="7"/>
  <c r="I156" i="7"/>
  <c r="H156" i="7"/>
  <c r="J155" i="7"/>
  <c r="I155" i="7"/>
  <c r="H155" i="7"/>
  <c r="J154" i="7"/>
  <c r="I154" i="7"/>
  <c r="H154" i="7"/>
  <c r="J153" i="7"/>
  <c r="I153" i="7"/>
  <c r="H153" i="7"/>
  <c r="J152" i="7"/>
  <c r="I152" i="7"/>
  <c r="H152" i="7"/>
  <c r="J151" i="7"/>
  <c r="I151" i="7"/>
  <c r="H151" i="7"/>
  <c r="J150" i="7"/>
  <c r="I150" i="7"/>
  <c r="H150" i="7"/>
  <c r="J149" i="7"/>
  <c r="I149" i="7"/>
  <c r="H149" i="7"/>
  <c r="J148" i="7"/>
  <c r="I148" i="7"/>
  <c r="H148" i="7"/>
  <c r="J147" i="7"/>
  <c r="I147" i="7"/>
  <c r="H147" i="7"/>
  <c r="J146" i="7"/>
  <c r="I146" i="7"/>
  <c r="H146" i="7"/>
  <c r="J145" i="7"/>
  <c r="I145" i="7"/>
  <c r="H145" i="7"/>
  <c r="J144" i="7"/>
  <c r="I144" i="7"/>
  <c r="H144" i="7"/>
  <c r="J143" i="7"/>
  <c r="I143" i="7"/>
  <c r="H143" i="7"/>
  <c r="J142" i="7"/>
  <c r="I142" i="7"/>
  <c r="H142" i="7"/>
  <c r="J141" i="7"/>
  <c r="I141" i="7"/>
  <c r="H141" i="7"/>
  <c r="J140" i="7"/>
  <c r="I140" i="7"/>
  <c r="H140" i="7"/>
  <c r="J139" i="7"/>
  <c r="I139" i="7"/>
  <c r="H139" i="7"/>
  <c r="J138" i="7"/>
  <c r="I138" i="7"/>
  <c r="H138" i="7"/>
  <c r="J137" i="7"/>
  <c r="I137" i="7"/>
  <c r="H137" i="7"/>
  <c r="J136" i="7"/>
  <c r="I136" i="7"/>
  <c r="H136" i="7"/>
  <c r="J135" i="7"/>
  <c r="I135" i="7"/>
  <c r="H135" i="7"/>
  <c r="J134" i="7"/>
  <c r="I134" i="7"/>
  <c r="H134" i="7"/>
  <c r="J133" i="7"/>
  <c r="I133" i="7"/>
  <c r="H133" i="7"/>
  <c r="J132" i="7"/>
  <c r="I132" i="7"/>
  <c r="H132" i="7"/>
  <c r="J131" i="7"/>
  <c r="I131" i="7"/>
  <c r="H131" i="7"/>
  <c r="J130" i="7"/>
  <c r="I130" i="7"/>
  <c r="H130" i="7"/>
  <c r="J129" i="7"/>
  <c r="I129" i="7"/>
  <c r="H129" i="7"/>
  <c r="J128" i="7"/>
  <c r="I128" i="7"/>
  <c r="H128" i="7"/>
  <c r="J127" i="7"/>
  <c r="I127" i="7"/>
  <c r="H127" i="7"/>
  <c r="J126" i="7"/>
  <c r="I126" i="7"/>
  <c r="H126" i="7"/>
  <c r="J125" i="7"/>
  <c r="I125" i="7"/>
  <c r="H125" i="7"/>
  <c r="J124" i="7"/>
  <c r="I124" i="7"/>
  <c r="H124" i="7"/>
  <c r="J123" i="7"/>
  <c r="I123" i="7"/>
  <c r="H123" i="7"/>
  <c r="J122" i="7"/>
  <c r="I122" i="7"/>
  <c r="H122" i="7"/>
  <c r="J121" i="7"/>
  <c r="I121" i="7"/>
  <c r="H121" i="7"/>
  <c r="J120" i="7"/>
  <c r="I120" i="7"/>
  <c r="H120" i="7"/>
  <c r="J119" i="7"/>
  <c r="I119" i="7"/>
  <c r="H119" i="7"/>
  <c r="J118" i="7"/>
  <c r="I118" i="7"/>
  <c r="H118" i="7"/>
  <c r="J117" i="7"/>
  <c r="I117" i="7"/>
  <c r="H117" i="7"/>
  <c r="J116" i="7"/>
  <c r="I116" i="7"/>
  <c r="H116" i="7"/>
  <c r="J115" i="7"/>
  <c r="I115" i="7"/>
  <c r="H115" i="7"/>
  <c r="J114" i="7"/>
  <c r="I114" i="7"/>
  <c r="H114" i="7"/>
  <c r="J113" i="7"/>
  <c r="I113" i="7"/>
  <c r="H113" i="7"/>
  <c r="J112" i="7"/>
  <c r="I112" i="7"/>
  <c r="H112" i="7"/>
  <c r="J111" i="7"/>
  <c r="I111" i="7"/>
  <c r="H111" i="7"/>
  <c r="J110" i="7"/>
  <c r="I110" i="7"/>
  <c r="H110" i="7"/>
  <c r="J109" i="7"/>
  <c r="I109" i="7"/>
  <c r="H109" i="7"/>
  <c r="J108" i="7"/>
  <c r="I108" i="7"/>
  <c r="H108" i="7"/>
  <c r="J107" i="7"/>
  <c r="I107" i="7"/>
  <c r="H107" i="7"/>
  <c r="J106" i="7"/>
  <c r="I106" i="7"/>
  <c r="H106" i="7"/>
  <c r="J105" i="7"/>
  <c r="I105" i="7"/>
  <c r="H105" i="7"/>
  <c r="J104" i="7"/>
  <c r="I104" i="7"/>
  <c r="H104" i="7"/>
  <c r="J103" i="7"/>
  <c r="I103" i="7"/>
  <c r="H103" i="7"/>
  <c r="J102" i="7"/>
  <c r="I102" i="7"/>
  <c r="H102" i="7"/>
  <c r="J101" i="7"/>
  <c r="I101" i="7"/>
  <c r="H101" i="7"/>
  <c r="J100" i="7"/>
  <c r="I100" i="7"/>
  <c r="H100" i="7"/>
  <c r="J99" i="7"/>
  <c r="I99" i="7"/>
  <c r="H99" i="7"/>
  <c r="J98" i="7"/>
  <c r="I98" i="7"/>
  <c r="H98" i="7"/>
  <c r="J97" i="7"/>
  <c r="I97" i="7"/>
  <c r="H97" i="7"/>
  <c r="J96" i="7"/>
  <c r="I96" i="7"/>
  <c r="H96" i="7"/>
  <c r="J95" i="7"/>
  <c r="I95" i="7"/>
  <c r="H95" i="7"/>
  <c r="J94" i="7"/>
  <c r="I94" i="7"/>
  <c r="H94" i="7"/>
  <c r="J93" i="7"/>
  <c r="I93" i="7"/>
  <c r="H93" i="7"/>
  <c r="J92" i="7"/>
  <c r="I92" i="7"/>
  <c r="H92" i="7"/>
  <c r="J91" i="7"/>
  <c r="I91" i="7"/>
  <c r="H91" i="7"/>
  <c r="J90" i="7"/>
  <c r="I90" i="7"/>
  <c r="H90" i="7"/>
  <c r="J89" i="7"/>
  <c r="I89" i="7"/>
  <c r="H89" i="7"/>
  <c r="J88" i="7"/>
  <c r="I88" i="7"/>
  <c r="H88" i="7"/>
  <c r="J87" i="7"/>
  <c r="I87" i="7"/>
  <c r="H87" i="7"/>
  <c r="J86" i="7"/>
  <c r="I86" i="7"/>
  <c r="H86" i="7"/>
  <c r="J85" i="7"/>
  <c r="I85" i="7"/>
  <c r="H85" i="7"/>
  <c r="J84" i="7"/>
  <c r="I84" i="7"/>
  <c r="H84" i="7"/>
  <c r="J83" i="7"/>
  <c r="I83" i="7"/>
  <c r="H83" i="7"/>
  <c r="J82" i="7"/>
  <c r="I82" i="7"/>
  <c r="H82" i="7"/>
  <c r="J81" i="7"/>
  <c r="I81" i="7"/>
  <c r="H81" i="7"/>
  <c r="J80" i="7"/>
  <c r="I80" i="7"/>
  <c r="H80" i="7"/>
  <c r="J79" i="7"/>
  <c r="I79" i="7"/>
  <c r="H79" i="7"/>
  <c r="J78" i="7"/>
  <c r="I78" i="7"/>
  <c r="H78" i="7"/>
  <c r="J77" i="7"/>
  <c r="I77" i="7"/>
  <c r="H77" i="7"/>
  <c r="J76" i="7"/>
  <c r="I76" i="7"/>
  <c r="H76" i="7"/>
  <c r="J75" i="7"/>
  <c r="I75" i="7"/>
  <c r="H75" i="7"/>
  <c r="J74" i="7"/>
  <c r="I74" i="7"/>
  <c r="H74" i="7"/>
  <c r="J73" i="7"/>
  <c r="I73" i="7"/>
  <c r="H73" i="7"/>
  <c r="J72" i="7"/>
  <c r="I72" i="7"/>
  <c r="H72" i="7"/>
  <c r="J71" i="7"/>
  <c r="I71" i="7"/>
  <c r="H71" i="7"/>
  <c r="J70" i="7"/>
  <c r="I70" i="7"/>
  <c r="H70" i="7"/>
  <c r="J69" i="7"/>
  <c r="I69" i="7"/>
  <c r="H69" i="7"/>
  <c r="J68" i="7"/>
  <c r="I68" i="7"/>
  <c r="H68" i="7"/>
  <c r="J67" i="7"/>
  <c r="I67" i="7"/>
  <c r="H67" i="7"/>
  <c r="J66" i="7"/>
  <c r="I66" i="7"/>
  <c r="H66" i="7"/>
  <c r="J65" i="7"/>
  <c r="I65" i="7"/>
  <c r="H65" i="7"/>
  <c r="J64" i="7"/>
  <c r="I64" i="7"/>
  <c r="H64" i="7"/>
  <c r="J63" i="7"/>
  <c r="I63" i="7"/>
  <c r="H63" i="7"/>
  <c r="J62" i="7"/>
  <c r="I62" i="7"/>
  <c r="H62" i="7"/>
  <c r="J61" i="7"/>
  <c r="I61" i="7"/>
  <c r="H61" i="7"/>
  <c r="J60" i="7"/>
  <c r="I60" i="7"/>
  <c r="H60" i="7"/>
  <c r="J59" i="7"/>
  <c r="I59" i="7"/>
  <c r="H59" i="7"/>
  <c r="J58" i="7"/>
  <c r="I58" i="7"/>
  <c r="H58" i="7"/>
  <c r="J57" i="7"/>
  <c r="I57" i="7"/>
  <c r="H57" i="7"/>
  <c r="J56" i="7"/>
  <c r="I56" i="7"/>
  <c r="H56" i="7"/>
  <c r="J55" i="7"/>
  <c r="I55" i="7"/>
  <c r="H55" i="7"/>
  <c r="J54" i="7"/>
  <c r="I54" i="7"/>
  <c r="H54" i="7"/>
  <c r="J53" i="7"/>
  <c r="I53" i="7"/>
  <c r="H53" i="7"/>
  <c r="J52" i="7"/>
  <c r="I52" i="7"/>
  <c r="H52" i="7"/>
  <c r="J51" i="7"/>
  <c r="I51" i="7"/>
  <c r="H51" i="7"/>
  <c r="J50" i="7"/>
  <c r="I50" i="7"/>
  <c r="H50" i="7"/>
  <c r="J49" i="7"/>
  <c r="I49" i="7"/>
  <c r="H49" i="7"/>
  <c r="J48" i="7"/>
  <c r="I48" i="7"/>
  <c r="H48" i="7"/>
  <c r="J47" i="7"/>
  <c r="I47" i="7"/>
  <c r="H47" i="7"/>
  <c r="J46" i="7"/>
  <c r="I46" i="7"/>
  <c r="H46" i="7"/>
  <c r="J45" i="7"/>
  <c r="I45" i="7"/>
  <c r="H45" i="7"/>
  <c r="J44" i="7"/>
  <c r="I44" i="7"/>
  <c r="H44" i="7"/>
  <c r="J43" i="7"/>
  <c r="I43" i="7"/>
  <c r="H43" i="7"/>
  <c r="J42" i="7"/>
  <c r="I42" i="7"/>
  <c r="H42" i="7"/>
  <c r="J41" i="7"/>
  <c r="I41" i="7"/>
  <c r="H41" i="7"/>
  <c r="J40" i="7"/>
  <c r="I40" i="7"/>
  <c r="H40" i="7"/>
  <c r="J39" i="7"/>
  <c r="I39" i="7"/>
  <c r="H39" i="7"/>
  <c r="J38" i="7"/>
  <c r="I38" i="7"/>
  <c r="H38" i="7"/>
  <c r="J37" i="7"/>
  <c r="I37" i="7"/>
  <c r="H37" i="7"/>
  <c r="J36" i="7"/>
  <c r="I36" i="7"/>
  <c r="H36" i="7"/>
  <c r="J35" i="7"/>
  <c r="I35" i="7"/>
  <c r="H35" i="7"/>
  <c r="J34" i="7"/>
  <c r="I34" i="7"/>
  <c r="H34" i="7"/>
  <c r="J33" i="7"/>
  <c r="I33" i="7"/>
  <c r="H33" i="7"/>
  <c r="J32" i="7"/>
  <c r="I32" i="7"/>
  <c r="H32" i="7"/>
  <c r="J31" i="7"/>
  <c r="I31" i="7"/>
  <c r="H31" i="7"/>
  <c r="J30" i="7"/>
  <c r="I30" i="7"/>
  <c r="H30" i="7"/>
  <c r="J29" i="7"/>
  <c r="I29" i="7"/>
  <c r="H29" i="7"/>
  <c r="J28" i="7"/>
  <c r="I28" i="7"/>
  <c r="H28" i="7"/>
  <c r="J27" i="7"/>
  <c r="I27" i="7"/>
  <c r="H27" i="7"/>
  <c r="J26" i="7"/>
  <c r="I26" i="7"/>
  <c r="H26" i="7"/>
  <c r="J25" i="7"/>
  <c r="I25" i="7"/>
  <c r="H25" i="7"/>
  <c r="J24" i="7"/>
  <c r="I24" i="7"/>
  <c r="H24" i="7"/>
  <c r="J23" i="7"/>
  <c r="I23" i="7"/>
  <c r="H23" i="7"/>
  <c r="J22" i="7"/>
  <c r="I22" i="7"/>
  <c r="H22" i="7"/>
  <c r="J21" i="7"/>
  <c r="I21" i="7"/>
  <c r="H21" i="7"/>
  <c r="J20" i="7"/>
  <c r="I20" i="7"/>
  <c r="H20" i="7"/>
  <c r="J19" i="7"/>
  <c r="I19" i="7"/>
  <c r="H19" i="7"/>
  <c r="J18" i="7"/>
  <c r="I18" i="7"/>
  <c r="H18" i="7"/>
  <c r="J17" i="7"/>
  <c r="I17" i="7"/>
  <c r="H17" i="7"/>
  <c r="J16" i="7"/>
  <c r="I16" i="7"/>
  <c r="H16" i="7"/>
  <c r="J15" i="7"/>
  <c r="I15" i="7"/>
  <c r="H15" i="7"/>
  <c r="J14" i="7"/>
  <c r="I14" i="7"/>
  <c r="H14" i="7"/>
  <c r="J13" i="7"/>
  <c r="I13" i="7"/>
  <c r="H13" i="7"/>
  <c r="J12" i="7"/>
  <c r="I12" i="7"/>
  <c r="H12" i="7"/>
  <c r="J11" i="7"/>
  <c r="I11" i="7"/>
  <c r="H11" i="7"/>
  <c r="J10" i="7"/>
  <c r="I10" i="7"/>
  <c r="H10" i="7"/>
  <c r="J9" i="7"/>
  <c r="I9" i="7"/>
  <c r="H9" i="7"/>
  <c r="J8" i="7"/>
  <c r="I8" i="7"/>
  <c r="H8" i="7"/>
  <c r="J7" i="7"/>
  <c r="I7" i="7"/>
  <c r="H7" i="7"/>
  <c r="J6" i="7"/>
  <c r="I6" i="7"/>
  <c r="H6" i="7"/>
  <c r="M5" i="7"/>
  <c r="J5" i="7"/>
  <c r="I5" i="7"/>
  <c r="H5" i="7"/>
  <c r="M4" i="7"/>
  <c r="J4" i="7"/>
  <c r="I4" i="7"/>
  <c r="H4" i="7"/>
  <c r="M3" i="7"/>
  <c r="J3" i="7"/>
  <c r="I3" i="7"/>
  <c r="H3" i="7"/>
  <c r="J2" i="7"/>
  <c r="I2" i="7"/>
  <c r="H2" i="7"/>
  <c r="I876" i="6"/>
  <c r="H876" i="6"/>
  <c r="I875" i="6"/>
  <c r="H875" i="6"/>
  <c r="I874" i="6"/>
  <c r="H874" i="6"/>
  <c r="I873" i="6"/>
  <c r="H873" i="6"/>
  <c r="I872" i="6"/>
  <c r="H872" i="6"/>
  <c r="I871" i="6"/>
  <c r="H871" i="6"/>
  <c r="I870" i="6"/>
  <c r="H870" i="6"/>
  <c r="I869" i="6"/>
  <c r="H869" i="6"/>
  <c r="I868" i="6"/>
  <c r="H868" i="6"/>
  <c r="I867" i="6"/>
  <c r="H867" i="6"/>
  <c r="I866" i="6"/>
  <c r="H866" i="6"/>
  <c r="I865" i="6"/>
  <c r="H865" i="6"/>
  <c r="I864" i="6"/>
  <c r="H864" i="6"/>
  <c r="I863" i="6"/>
  <c r="H863" i="6"/>
  <c r="I862" i="6"/>
  <c r="H862" i="6"/>
  <c r="I861" i="6"/>
  <c r="H861" i="6"/>
  <c r="I860" i="6"/>
  <c r="H860" i="6"/>
  <c r="I859" i="6"/>
  <c r="H859" i="6"/>
  <c r="I858" i="6"/>
  <c r="H858" i="6"/>
  <c r="I857" i="6"/>
  <c r="H857" i="6"/>
  <c r="I856" i="6"/>
  <c r="H856" i="6"/>
  <c r="I855" i="6"/>
  <c r="H855" i="6"/>
  <c r="I854" i="6"/>
  <c r="H854" i="6"/>
  <c r="I853" i="6"/>
  <c r="H853" i="6"/>
  <c r="I852" i="6"/>
  <c r="H852" i="6"/>
  <c r="I851" i="6"/>
  <c r="H851" i="6"/>
  <c r="I850" i="6"/>
  <c r="H850" i="6"/>
  <c r="I849" i="6"/>
  <c r="H849" i="6"/>
  <c r="I848" i="6"/>
  <c r="H848" i="6"/>
  <c r="I847" i="6"/>
  <c r="H847" i="6"/>
  <c r="I846" i="6"/>
  <c r="H846" i="6"/>
  <c r="I845" i="6"/>
  <c r="H845" i="6"/>
  <c r="I844" i="6"/>
  <c r="H844" i="6"/>
  <c r="I843" i="6"/>
  <c r="H843" i="6"/>
  <c r="I842" i="6"/>
  <c r="H842" i="6"/>
  <c r="I841" i="6"/>
  <c r="H841" i="6"/>
  <c r="I840" i="6"/>
  <c r="H840" i="6"/>
  <c r="I839" i="6"/>
  <c r="H839" i="6"/>
  <c r="I838" i="6"/>
  <c r="H838" i="6"/>
  <c r="I837" i="6"/>
  <c r="H837" i="6"/>
  <c r="I836" i="6"/>
  <c r="H836" i="6"/>
  <c r="I835" i="6"/>
  <c r="H835" i="6"/>
  <c r="I834" i="6"/>
  <c r="H834" i="6"/>
  <c r="I833" i="6"/>
  <c r="H833" i="6"/>
  <c r="I832" i="6"/>
  <c r="H832" i="6"/>
  <c r="I831" i="6"/>
  <c r="H831" i="6"/>
  <c r="I830" i="6"/>
  <c r="H830" i="6"/>
  <c r="I829" i="6"/>
  <c r="H829" i="6"/>
  <c r="I828" i="6"/>
  <c r="H828" i="6"/>
  <c r="I827" i="6"/>
  <c r="H827" i="6"/>
  <c r="I826" i="6"/>
  <c r="H826" i="6"/>
  <c r="I825" i="6"/>
  <c r="H825" i="6"/>
  <c r="I824" i="6"/>
  <c r="H824" i="6"/>
  <c r="I823" i="6"/>
  <c r="H823" i="6"/>
  <c r="I822" i="6"/>
  <c r="H822" i="6"/>
  <c r="I821" i="6"/>
  <c r="H821" i="6"/>
  <c r="I820" i="6"/>
  <c r="H820" i="6"/>
  <c r="I819" i="6"/>
  <c r="H819" i="6"/>
  <c r="I818" i="6"/>
  <c r="H818" i="6"/>
  <c r="I817" i="6"/>
  <c r="H817" i="6"/>
  <c r="I816" i="6"/>
  <c r="H816" i="6"/>
  <c r="I815" i="6"/>
  <c r="H815" i="6"/>
  <c r="I814" i="6"/>
  <c r="H814" i="6"/>
  <c r="I813" i="6"/>
  <c r="H813" i="6"/>
  <c r="I812" i="6"/>
  <c r="H812" i="6"/>
  <c r="I811" i="6"/>
  <c r="H811" i="6"/>
  <c r="I810" i="6"/>
  <c r="H810" i="6"/>
  <c r="I809" i="6"/>
  <c r="H809" i="6"/>
  <c r="I808" i="6"/>
  <c r="H808" i="6"/>
  <c r="I807" i="6"/>
  <c r="H807" i="6"/>
  <c r="I806" i="6"/>
  <c r="H806" i="6"/>
  <c r="I805" i="6"/>
  <c r="H805" i="6"/>
  <c r="I804" i="6"/>
  <c r="H804" i="6"/>
  <c r="I803" i="6"/>
  <c r="H803" i="6"/>
  <c r="I802" i="6"/>
  <c r="H802" i="6"/>
  <c r="I801" i="6"/>
  <c r="H801" i="6"/>
  <c r="I800" i="6"/>
  <c r="H800" i="6"/>
  <c r="I799" i="6"/>
  <c r="H799" i="6"/>
  <c r="I798" i="6"/>
  <c r="H798" i="6"/>
  <c r="J797" i="6"/>
  <c r="I797" i="6"/>
  <c r="H797" i="6"/>
  <c r="J796" i="6"/>
  <c r="I796" i="6"/>
  <c r="H796" i="6"/>
  <c r="J795" i="6"/>
  <c r="I795" i="6"/>
  <c r="H795" i="6"/>
  <c r="J794" i="6"/>
  <c r="I794" i="6"/>
  <c r="H794" i="6"/>
  <c r="J793" i="6"/>
  <c r="I793" i="6"/>
  <c r="H793" i="6"/>
  <c r="J792" i="6"/>
  <c r="I792" i="6"/>
  <c r="H792" i="6"/>
  <c r="J791" i="6"/>
  <c r="I791" i="6"/>
  <c r="H791" i="6"/>
  <c r="J790" i="6"/>
  <c r="I790" i="6"/>
  <c r="H790" i="6"/>
  <c r="J789" i="6"/>
  <c r="I789" i="6"/>
  <c r="H789" i="6"/>
  <c r="J788" i="6"/>
  <c r="I788" i="6"/>
  <c r="H788" i="6"/>
  <c r="J787" i="6"/>
  <c r="I787" i="6"/>
  <c r="H787" i="6"/>
  <c r="J786" i="6"/>
  <c r="I786" i="6"/>
  <c r="H786" i="6"/>
  <c r="J785" i="6"/>
  <c r="I785" i="6"/>
  <c r="H785" i="6"/>
  <c r="J784" i="6"/>
  <c r="I784" i="6"/>
  <c r="H784" i="6"/>
  <c r="J783" i="6"/>
  <c r="I783" i="6"/>
  <c r="H783" i="6"/>
  <c r="J782" i="6"/>
  <c r="I782" i="6"/>
  <c r="H782" i="6"/>
  <c r="J781" i="6"/>
  <c r="I781" i="6"/>
  <c r="H781" i="6"/>
  <c r="J780" i="6"/>
  <c r="I780" i="6"/>
  <c r="H780" i="6"/>
  <c r="J779" i="6"/>
  <c r="I779" i="6"/>
  <c r="H779" i="6"/>
  <c r="J778" i="6"/>
  <c r="I778" i="6"/>
  <c r="H778" i="6"/>
  <c r="J777" i="6"/>
  <c r="I777" i="6"/>
  <c r="H777" i="6"/>
  <c r="J776" i="6"/>
  <c r="I776" i="6"/>
  <c r="H776" i="6"/>
  <c r="J775" i="6"/>
  <c r="I775" i="6"/>
  <c r="H775" i="6"/>
  <c r="J774" i="6"/>
  <c r="I774" i="6"/>
  <c r="H774" i="6"/>
  <c r="J773" i="6"/>
  <c r="I773" i="6"/>
  <c r="H773" i="6"/>
  <c r="J772" i="6"/>
  <c r="I772" i="6"/>
  <c r="H772" i="6"/>
  <c r="J771" i="6"/>
  <c r="I771" i="6"/>
  <c r="H771" i="6"/>
  <c r="J770" i="6"/>
  <c r="I770" i="6"/>
  <c r="H770" i="6"/>
  <c r="J769" i="6"/>
  <c r="I769" i="6"/>
  <c r="H769" i="6"/>
  <c r="J768" i="6"/>
  <c r="I768" i="6"/>
  <c r="H768" i="6"/>
  <c r="J767" i="6"/>
  <c r="I767" i="6"/>
  <c r="H767" i="6"/>
  <c r="J766" i="6"/>
  <c r="I766" i="6"/>
  <c r="H766" i="6"/>
  <c r="J765" i="6"/>
  <c r="I765" i="6"/>
  <c r="H765" i="6"/>
  <c r="J764" i="6"/>
  <c r="I764" i="6"/>
  <c r="H764" i="6"/>
  <c r="J763" i="6"/>
  <c r="I763" i="6"/>
  <c r="H763" i="6"/>
  <c r="J762" i="6"/>
  <c r="I762" i="6"/>
  <c r="H762" i="6"/>
  <c r="J761" i="6"/>
  <c r="I761" i="6"/>
  <c r="H761" i="6"/>
  <c r="J760" i="6"/>
  <c r="I760" i="6"/>
  <c r="H760" i="6"/>
  <c r="J759" i="6"/>
  <c r="I759" i="6"/>
  <c r="H759" i="6"/>
  <c r="J758" i="6"/>
  <c r="I758" i="6"/>
  <c r="H758" i="6"/>
  <c r="J757" i="6"/>
  <c r="I757" i="6"/>
  <c r="H757" i="6"/>
  <c r="J756" i="6"/>
  <c r="I756" i="6"/>
  <c r="H756" i="6"/>
  <c r="J755" i="6"/>
  <c r="I755" i="6"/>
  <c r="H755" i="6"/>
  <c r="J754" i="6"/>
  <c r="I754" i="6"/>
  <c r="H754" i="6"/>
  <c r="J753" i="6"/>
  <c r="I753" i="6"/>
  <c r="H753" i="6"/>
  <c r="J752" i="6"/>
  <c r="I752" i="6"/>
  <c r="H752" i="6"/>
  <c r="J751" i="6"/>
  <c r="I751" i="6"/>
  <c r="H751" i="6"/>
  <c r="J750" i="6"/>
  <c r="I750" i="6"/>
  <c r="H750" i="6"/>
  <c r="J749" i="6"/>
  <c r="I749" i="6"/>
  <c r="H749" i="6"/>
  <c r="J748" i="6"/>
  <c r="I748" i="6"/>
  <c r="H748" i="6"/>
  <c r="J747" i="6"/>
  <c r="I747" i="6"/>
  <c r="H747" i="6"/>
  <c r="J746" i="6"/>
  <c r="I746" i="6"/>
  <c r="H746" i="6"/>
  <c r="J745" i="6"/>
  <c r="I745" i="6"/>
  <c r="H745" i="6"/>
  <c r="J744" i="6"/>
  <c r="I744" i="6"/>
  <c r="H744" i="6"/>
  <c r="J743" i="6"/>
  <c r="I743" i="6"/>
  <c r="H743" i="6"/>
  <c r="J742" i="6"/>
  <c r="I742" i="6"/>
  <c r="H742" i="6"/>
  <c r="J741" i="6"/>
  <c r="I741" i="6"/>
  <c r="H741" i="6"/>
  <c r="J740" i="6"/>
  <c r="I740" i="6"/>
  <c r="H740" i="6"/>
  <c r="J739" i="6"/>
  <c r="I739" i="6"/>
  <c r="H739" i="6"/>
  <c r="J738" i="6"/>
  <c r="I738" i="6"/>
  <c r="H738" i="6"/>
  <c r="J737" i="6"/>
  <c r="I737" i="6"/>
  <c r="H737" i="6"/>
  <c r="J736" i="6"/>
  <c r="I736" i="6"/>
  <c r="H736" i="6"/>
  <c r="J735" i="6"/>
  <c r="I735" i="6"/>
  <c r="H735" i="6"/>
  <c r="J734" i="6"/>
  <c r="I734" i="6"/>
  <c r="H734" i="6"/>
  <c r="J733" i="6"/>
  <c r="I733" i="6"/>
  <c r="H733" i="6"/>
  <c r="J732" i="6"/>
  <c r="I732" i="6"/>
  <c r="H732" i="6"/>
  <c r="J731" i="6"/>
  <c r="I731" i="6"/>
  <c r="H731" i="6"/>
  <c r="J730" i="6"/>
  <c r="I730" i="6"/>
  <c r="H730" i="6"/>
  <c r="J729" i="6"/>
  <c r="I729" i="6"/>
  <c r="H729" i="6"/>
  <c r="J728" i="6"/>
  <c r="I728" i="6"/>
  <c r="H728" i="6"/>
  <c r="J727" i="6"/>
  <c r="I727" i="6"/>
  <c r="H727" i="6"/>
  <c r="J726" i="6"/>
  <c r="I726" i="6"/>
  <c r="H726" i="6"/>
  <c r="J725" i="6"/>
  <c r="I725" i="6"/>
  <c r="H725" i="6"/>
  <c r="J724" i="6"/>
  <c r="I724" i="6"/>
  <c r="H724" i="6"/>
  <c r="J723" i="6"/>
  <c r="I723" i="6"/>
  <c r="H723" i="6"/>
  <c r="J722" i="6"/>
  <c r="I722" i="6"/>
  <c r="H722" i="6"/>
  <c r="J721" i="6"/>
  <c r="I721" i="6"/>
  <c r="H721" i="6"/>
  <c r="J720" i="6"/>
  <c r="I720" i="6"/>
  <c r="H720" i="6"/>
  <c r="J719" i="6"/>
  <c r="I719" i="6"/>
  <c r="H719" i="6"/>
  <c r="J718" i="6"/>
  <c r="I718" i="6"/>
  <c r="H718" i="6"/>
  <c r="J717" i="6"/>
  <c r="I717" i="6"/>
  <c r="H717" i="6"/>
  <c r="J716" i="6"/>
  <c r="I716" i="6"/>
  <c r="H716" i="6"/>
  <c r="J715" i="6"/>
  <c r="I715" i="6"/>
  <c r="H715" i="6"/>
  <c r="J714" i="6"/>
  <c r="I714" i="6"/>
  <c r="H714" i="6"/>
  <c r="J713" i="6"/>
  <c r="I713" i="6"/>
  <c r="H713" i="6"/>
  <c r="J712" i="6"/>
  <c r="I712" i="6"/>
  <c r="H712" i="6"/>
  <c r="J711" i="6"/>
  <c r="I711" i="6"/>
  <c r="H711" i="6"/>
  <c r="J710" i="6"/>
  <c r="I710" i="6"/>
  <c r="H710" i="6"/>
  <c r="J709" i="6"/>
  <c r="I709" i="6"/>
  <c r="H709" i="6"/>
  <c r="J708" i="6"/>
  <c r="I708" i="6"/>
  <c r="H708" i="6"/>
  <c r="J707" i="6"/>
  <c r="I707" i="6"/>
  <c r="H707" i="6"/>
  <c r="J706" i="6"/>
  <c r="I706" i="6"/>
  <c r="H706" i="6"/>
  <c r="J705" i="6"/>
  <c r="I705" i="6"/>
  <c r="H705" i="6"/>
  <c r="J704" i="6"/>
  <c r="I704" i="6"/>
  <c r="H704" i="6"/>
  <c r="J703" i="6"/>
  <c r="I703" i="6"/>
  <c r="H703" i="6"/>
  <c r="J702" i="6"/>
  <c r="I702" i="6"/>
  <c r="H702" i="6"/>
  <c r="J701" i="6"/>
  <c r="I701" i="6"/>
  <c r="H701" i="6"/>
  <c r="J700" i="6"/>
  <c r="I700" i="6"/>
  <c r="H700" i="6"/>
  <c r="J699" i="6"/>
  <c r="I699" i="6"/>
  <c r="H699" i="6"/>
  <c r="J698" i="6"/>
  <c r="I698" i="6"/>
  <c r="H698" i="6"/>
  <c r="J697" i="6"/>
  <c r="I697" i="6"/>
  <c r="H697" i="6"/>
  <c r="J696" i="6"/>
  <c r="I696" i="6"/>
  <c r="H696" i="6"/>
  <c r="J695" i="6"/>
  <c r="I695" i="6"/>
  <c r="H695" i="6"/>
  <c r="J694" i="6"/>
  <c r="I694" i="6"/>
  <c r="H694" i="6"/>
  <c r="J693" i="6"/>
  <c r="I693" i="6"/>
  <c r="H693" i="6"/>
  <c r="J692" i="6"/>
  <c r="I692" i="6"/>
  <c r="H692" i="6"/>
  <c r="J691" i="6"/>
  <c r="I691" i="6"/>
  <c r="H691" i="6"/>
  <c r="J690" i="6"/>
  <c r="I690" i="6"/>
  <c r="H690" i="6"/>
  <c r="J689" i="6"/>
  <c r="I689" i="6"/>
  <c r="H689" i="6"/>
  <c r="J688" i="6"/>
  <c r="I688" i="6"/>
  <c r="H688" i="6"/>
  <c r="J687" i="6"/>
  <c r="I687" i="6"/>
  <c r="H687" i="6"/>
  <c r="J686" i="6"/>
  <c r="I686" i="6"/>
  <c r="H686" i="6"/>
  <c r="J685" i="6"/>
  <c r="I685" i="6"/>
  <c r="H685" i="6"/>
  <c r="J684" i="6"/>
  <c r="I684" i="6"/>
  <c r="H684" i="6"/>
  <c r="J683" i="6"/>
  <c r="I683" i="6"/>
  <c r="H683" i="6"/>
  <c r="J682" i="6"/>
  <c r="I682" i="6"/>
  <c r="H682" i="6"/>
  <c r="J681" i="6"/>
  <c r="I681" i="6"/>
  <c r="H681" i="6"/>
  <c r="J680" i="6"/>
  <c r="I680" i="6"/>
  <c r="H680" i="6"/>
  <c r="J679" i="6"/>
  <c r="I679" i="6"/>
  <c r="H679" i="6"/>
  <c r="J678" i="6"/>
  <c r="I678" i="6"/>
  <c r="H678" i="6"/>
  <c r="J677" i="6"/>
  <c r="I677" i="6"/>
  <c r="H677" i="6"/>
  <c r="J676" i="6"/>
  <c r="I676" i="6"/>
  <c r="H676" i="6"/>
  <c r="J675" i="6"/>
  <c r="I675" i="6"/>
  <c r="H675" i="6"/>
  <c r="J674" i="6"/>
  <c r="I674" i="6"/>
  <c r="H674" i="6"/>
  <c r="J673" i="6"/>
  <c r="I673" i="6"/>
  <c r="H673" i="6"/>
  <c r="J672" i="6"/>
  <c r="I672" i="6"/>
  <c r="H672" i="6"/>
  <c r="J671" i="6"/>
  <c r="I671" i="6"/>
  <c r="H671" i="6"/>
  <c r="J670" i="6"/>
  <c r="I670" i="6"/>
  <c r="H670" i="6"/>
  <c r="J669" i="6"/>
  <c r="I669" i="6"/>
  <c r="H669" i="6"/>
  <c r="J668" i="6"/>
  <c r="I668" i="6"/>
  <c r="H668" i="6"/>
  <c r="J667" i="6"/>
  <c r="I667" i="6"/>
  <c r="H667" i="6"/>
  <c r="J666" i="6"/>
  <c r="I666" i="6"/>
  <c r="H666" i="6"/>
  <c r="J665" i="6"/>
  <c r="I665" i="6"/>
  <c r="H665" i="6"/>
  <c r="J664" i="6"/>
  <c r="I664" i="6"/>
  <c r="H664" i="6"/>
  <c r="J663" i="6"/>
  <c r="I663" i="6"/>
  <c r="H663" i="6"/>
  <c r="J662" i="6"/>
  <c r="I662" i="6"/>
  <c r="H662" i="6"/>
  <c r="J661" i="6"/>
  <c r="I661" i="6"/>
  <c r="H661" i="6"/>
  <c r="J660" i="6"/>
  <c r="I660" i="6"/>
  <c r="H660" i="6"/>
  <c r="J659" i="6"/>
  <c r="I659" i="6"/>
  <c r="H659" i="6"/>
  <c r="J658" i="6"/>
  <c r="I658" i="6"/>
  <c r="H658" i="6"/>
  <c r="J657" i="6"/>
  <c r="I657" i="6"/>
  <c r="H657" i="6"/>
  <c r="J656" i="6"/>
  <c r="I656" i="6"/>
  <c r="H656" i="6"/>
  <c r="J655" i="6"/>
  <c r="I655" i="6"/>
  <c r="H655" i="6"/>
  <c r="J654" i="6"/>
  <c r="I654" i="6"/>
  <c r="H654" i="6"/>
  <c r="J653" i="6"/>
  <c r="I653" i="6"/>
  <c r="H653" i="6"/>
  <c r="J652" i="6"/>
  <c r="I652" i="6"/>
  <c r="H652" i="6"/>
  <c r="J651" i="6"/>
  <c r="I651" i="6"/>
  <c r="H651" i="6"/>
  <c r="J650" i="6"/>
  <c r="I650" i="6"/>
  <c r="H650" i="6"/>
  <c r="J649" i="6"/>
  <c r="I649" i="6"/>
  <c r="H649" i="6"/>
  <c r="J648" i="6"/>
  <c r="I648" i="6"/>
  <c r="H648" i="6"/>
  <c r="J647" i="6"/>
  <c r="I647" i="6"/>
  <c r="H647" i="6"/>
  <c r="J646" i="6"/>
  <c r="I646" i="6"/>
  <c r="H646" i="6"/>
  <c r="J645" i="6"/>
  <c r="I645" i="6"/>
  <c r="H645" i="6"/>
  <c r="J644" i="6"/>
  <c r="I644" i="6"/>
  <c r="H644" i="6"/>
  <c r="J643" i="6"/>
  <c r="I643" i="6"/>
  <c r="H643" i="6"/>
  <c r="J642" i="6"/>
  <c r="I642" i="6"/>
  <c r="H642" i="6"/>
  <c r="J641" i="6"/>
  <c r="I641" i="6"/>
  <c r="H641" i="6"/>
  <c r="J640" i="6"/>
  <c r="I640" i="6"/>
  <c r="H640" i="6"/>
  <c r="J639" i="6"/>
  <c r="I639" i="6"/>
  <c r="H639" i="6"/>
  <c r="J638" i="6"/>
  <c r="I638" i="6"/>
  <c r="H638" i="6"/>
  <c r="J637" i="6"/>
  <c r="I637" i="6"/>
  <c r="H637" i="6"/>
  <c r="J636" i="6"/>
  <c r="I636" i="6"/>
  <c r="H636" i="6"/>
  <c r="J635" i="6"/>
  <c r="I635" i="6"/>
  <c r="H635" i="6"/>
  <c r="J634" i="6"/>
  <c r="I634" i="6"/>
  <c r="H634" i="6"/>
  <c r="J633" i="6"/>
  <c r="I633" i="6"/>
  <c r="H633" i="6"/>
  <c r="J632" i="6"/>
  <c r="I632" i="6"/>
  <c r="H632" i="6"/>
  <c r="J631" i="6"/>
  <c r="I631" i="6"/>
  <c r="H631" i="6"/>
  <c r="J630" i="6"/>
  <c r="I630" i="6"/>
  <c r="H630" i="6"/>
  <c r="J629" i="6"/>
  <c r="I629" i="6"/>
  <c r="H629" i="6"/>
  <c r="J628" i="6"/>
  <c r="I628" i="6"/>
  <c r="H628" i="6"/>
  <c r="J627" i="6"/>
  <c r="I627" i="6"/>
  <c r="H627" i="6"/>
  <c r="J626" i="6"/>
  <c r="I626" i="6"/>
  <c r="H626" i="6"/>
  <c r="J625" i="6"/>
  <c r="I625" i="6"/>
  <c r="H625" i="6"/>
  <c r="J624" i="6"/>
  <c r="I624" i="6"/>
  <c r="H624" i="6"/>
  <c r="J623" i="6"/>
  <c r="I623" i="6"/>
  <c r="H623" i="6"/>
  <c r="J622" i="6"/>
  <c r="I622" i="6"/>
  <c r="H622" i="6"/>
  <c r="J621" i="6"/>
  <c r="I621" i="6"/>
  <c r="H621" i="6"/>
  <c r="J620" i="6"/>
  <c r="I620" i="6"/>
  <c r="H620" i="6"/>
  <c r="J619" i="6"/>
  <c r="I619" i="6"/>
  <c r="H619" i="6"/>
  <c r="J618" i="6"/>
  <c r="I618" i="6"/>
  <c r="H618" i="6"/>
  <c r="J617" i="6"/>
  <c r="I617" i="6"/>
  <c r="H617" i="6"/>
  <c r="J616" i="6"/>
  <c r="I616" i="6"/>
  <c r="H616" i="6"/>
  <c r="J615" i="6"/>
  <c r="I615" i="6"/>
  <c r="H615" i="6"/>
  <c r="J614" i="6"/>
  <c r="I614" i="6"/>
  <c r="H614" i="6"/>
  <c r="J613" i="6"/>
  <c r="I613" i="6"/>
  <c r="H613" i="6"/>
  <c r="J612" i="6"/>
  <c r="I612" i="6"/>
  <c r="H612" i="6"/>
  <c r="J611" i="6"/>
  <c r="I611" i="6"/>
  <c r="H611" i="6"/>
  <c r="J610" i="6"/>
  <c r="I610" i="6"/>
  <c r="H610" i="6"/>
  <c r="J609" i="6"/>
  <c r="I609" i="6"/>
  <c r="H609" i="6"/>
  <c r="J608" i="6"/>
  <c r="I608" i="6"/>
  <c r="H608" i="6"/>
  <c r="J607" i="6"/>
  <c r="I607" i="6"/>
  <c r="H607" i="6"/>
  <c r="J606" i="6"/>
  <c r="I606" i="6"/>
  <c r="H606" i="6"/>
  <c r="J605" i="6"/>
  <c r="I605" i="6"/>
  <c r="H605" i="6"/>
  <c r="J604" i="6"/>
  <c r="I604" i="6"/>
  <c r="H604" i="6"/>
  <c r="J603" i="6"/>
  <c r="I603" i="6"/>
  <c r="H603" i="6"/>
  <c r="J602" i="6"/>
  <c r="I602" i="6"/>
  <c r="H602" i="6"/>
  <c r="J601" i="6"/>
  <c r="I601" i="6"/>
  <c r="H601" i="6"/>
  <c r="J600" i="6"/>
  <c r="I600" i="6"/>
  <c r="H600" i="6"/>
  <c r="J599" i="6"/>
  <c r="I599" i="6"/>
  <c r="H599" i="6"/>
  <c r="J598" i="6"/>
  <c r="I598" i="6"/>
  <c r="H598" i="6"/>
  <c r="J597" i="6"/>
  <c r="I597" i="6"/>
  <c r="H597" i="6"/>
  <c r="J596" i="6"/>
  <c r="I596" i="6"/>
  <c r="H596" i="6"/>
  <c r="J595" i="6"/>
  <c r="I595" i="6"/>
  <c r="H595" i="6"/>
  <c r="J594" i="6"/>
  <c r="I594" i="6"/>
  <c r="H594" i="6"/>
  <c r="J593" i="6"/>
  <c r="I593" i="6"/>
  <c r="H593" i="6"/>
  <c r="J592" i="6"/>
  <c r="I592" i="6"/>
  <c r="H592" i="6"/>
  <c r="J591" i="6"/>
  <c r="I591" i="6"/>
  <c r="H591" i="6"/>
  <c r="J590" i="6"/>
  <c r="I590" i="6"/>
  <c r="H590" i="6"/>
  <c r="J589" i="6"/>
  <c r="I589" i="6"/>
  <c r="H589" i="6"/>
  <c r="J588" i="6"/>
  <c r="I588" i="6"/>
  <c r="H588" i="6"/>
  <c r="J587" i="6"/>
  <c r="I587" i="6"/>
  <c r="H587" i="6"/>
  <c r="J586" i="6"/>
  <c r="I586" i="6"/>
  <c r="H586" i="6"/>
  <c r="J585" i="6"/>
  <c r="I585" i="6"/>
  <c r="H585" i="6"/>
  <c r="J584" i="6"/>
  <c r="I584" i="6"/>
  <c r="H584" i="6"/>
  <c r="J583" i="6"/>
  <c r="I583" i="6"/>
  <c r="H583" i="6"/>
  <c r="J582" i="6"/>
  <c r="I582" i="6"/>
  <c r="H582" i="6"/>
  <c r="J581" i="6"/>
  <c r="I581" i="6"/>
  <c r="H581" i="6"/>
  <c r="J580" i="6"/>
  <c r="I580" i="6"/>
  <c r="H580" i="6"/>
  <c r="J579" i="6"/>
  <c r="I579" i="6"/>
  <c r="H579" i="6"/>
  <c r="J578" i="6"/>
  <c r="I578" i="6"/>
  <c r="H578" i="6"/>
  <c r="J577" i="6"/>
  <c r="I577" i="6"/>
  <c r="H577" i="6"/>
  <c r="J576" i="6"/>
  <c r="I576" i="6"/>
  <c r="H576" i="6"/>
  <c r="J575" i="6"/>
  <c r="I575" i="6"/>
  <c r="H575" i="6"/>
  <c r="J574" i="6"/>
  <c r="I574" i="6"/>
  <c r="H574" i="6"/>
  <c r="J573" i="6"/>
  <c r="I573" i="6"/>
  <c r="H573" i="6"/>
  <c r="J572" i="6"/>
  <c r="I572" i="6"/>
  <c r="H572" i="6"/>
  <c r="J571" i="6"/>
  <c r="I571" i="6"/>
  <c r="H571" i="6"/>
  <c r="J570" i="6"/>
  <c r="I570" i="6"/>
  <c r="H570" i="6"/>
  <c r="J569" i="6"/>
  <c r="I569" i="6"/>
  <c r="H569" i="6"/>
  <c r="J568" i="6"/>
  <c r="I568" i="6"/>
  <c r="H568" i="6"/>
  <c r="J567" i="6"/>
  <c r="I567" i="6"/>
  <c r="H567" i="6"/>
  <c r="J566" i="6"/>
  <c r="I566" i="6"/>
  <c r="H566" i="6"/>
  <c r="J565" i="6"/>
  <c r="I565" i="6"/>
  <c r="H565" i="6"/>
  <c r="J564" i="6"/>
  <c r="I564" i="6"/>
  <c r="H564" i="6"/>
  <c r="J563" i="6"/>
  <c r="I563" i="6"/>
  <c r="H563" i="6"/>
  <c r="J562" i="6"/>
  <c r="I562" i="6"/>
  <c r="H562" i="6"/>
  <c r="J561" i="6"/>
  <c r="I561" i="6"/>
  <c r="H561" i="6"/>
  <c r="J560" i="6"/>
  <c r="I560" i="6"/>
  <c r="H560" i="6"/>
  <c r="J559" i="6"/>
  <c r="I559" i="6"/>
  <c r="H559" i="6"/>
  <c r="J558" i="6"/>
  <c r="I558" i="6"/>
  <c r="H558" i="6"/>
  <c r="J557" i="6"/>
  <c r="I557" i="6"/>
  <c r="H557" i="6"/>
  <c r="J556" i="6"/>
  <c r="I556" i="6"/>
  <c r="H556" i="6"/>
  <c r="J555" i="6"/>
  <c r="I555" i="6"/>
  <c r="H555" i="6"/>
  <c r="J554" i="6"/>
  <c r="I554" i="6"/>
  <c r="H554" i="6"/>
  <c r="J553" i="6"/>
  <c r="I553" i="6"/>
  <c r="H553" i="6"/>
  <c r="J552" i="6"/>
  <c r="I552" i="6"/>
  <c r="H552" i="6"/>
  <c r="J551" i="6"/>
  <c r="I551" i="6"/>
  <c r="H551" i="6"/>
  <c r="J550" i="6"/>
  <c r="I550" i="6"/>
  <c r="H550" i="6"/>
  <c r="J549" i="6"/>
  <c r="I549" i="6"/>
  <c r="H549" i="6"/>
  <c r="J548" i="6"/>
  <c r="I548" i="6"/>
  <c r="H548" i="6"/>
  <c r="J547" i="6"/>
  <c r="I547" i="6"/>
  <c r="H547" i="6"/>
  <c r="J546" i="6"/>
  <c r="I546" i="6"/>
  <c r="H546" i="6"/>
  <c r="J545" i="6"/>
  <c r="I545" i="6"/>
  <c r="H545" i="6"/>
  <c r="J544" i="6"/>
  <c r="I544" i="6"/>
  <c r="H544" i="6"/>
  <c r="J543" i="6"/>
  <c r="I543" i="6"/>
  <c r="H543" i="6"/>
  <c r="J542" i="6"/>
  <c r="I542" i="6"/>
  <c r="H542" i="6"/>
  <c r="J541" i="6"/>
  <c r="I541" i="6"/>
  <c r="H541" i="6"/>
  <c r="J540" i="6"/>
  <c r="I540" i="6"/>
  <c r="H540" i="6"/>
  <c r="J539" i="6"/>
  <c r="I539" i="6"/>
  <c r="H539" i="6"/>
  <c r="J538" i="6"/>
  <c r="I538" i="6"/>
  <c r="H538" i="6"/>
  <c r="J537" i="6"/>
  <c r="I537" i="6"/>
  <c r="H537" i="6"/>
  <c r="J536" i="6"/>
  <c r="I536" i="6"/>
  <c r="H536" i="6"/>
  <c r="J535" i="6"/>
  <c r="I535" i="6"/>
  <c r="H535" i="6"/>
  <c r="J534" i="6"/>
  <c r="I534" i="6"/>
  <c r="H534" i="6"/>
  <c r="J533" i="6"/>
  <c r="I533" i="6"/>
  <c r="H533" i="6"/>
  <c r="J532" i="6"/>
  <c r="I532" i="6"/>
  <c r="H532" i="6"/>
  <c r="J531" i="6"/>
  <c r="I531" i="6"/>
  <c r="H531" i="6"/>
  <c r="J530" i="6"/>
  <c r="I530" i="6"/>
  <c r="H530" i="6"/>
  <c r="J529" i="6"/>
  <c r="I529" i="6"/>
  <c r="H529" i="6"/>
  <c r="J528" i="6"/>
  <c r="I528" i="6"/>
  <c r="H528" i="6"/>
  <c r="J527" i="6"/>
  <c r="I527" i="6"/>
  <c r="H527" i="6"/>
  <c r="J526" i="6"/>
  <c r="I526" i="6"/>
  <c r="H526" i="6"/>
  <c r="J525" i="6"/>
  <c r="I525" i="6"/>
  <c r="H525" i="6"/>
  <c r="J524" i="6"/>
  <c r="I524" i="6"/>
  <c r="H524" i="6"/>
  <c r="J523" i="6"/>
  <c r="I523" i="6"/>
  <c r="H523" i="6"/>
  <c r="J522" i="6"/>
  <c r="I522" i="6"/>
  <c r="H522" i="6"/>
  <c r="J521" i="6"/>
  <c r="I521" i="6"/>
  <c r="H521" i="6"/>
  <c r="J520" i="6"/>
  <c r="I520" i="6"/>
  <c r="H520" i="6"/>
  <c r="J519" i="6"/>
  <c r="I519" i="6"/>
  <c r="H519" i="6"/>
  <c r="J518" i="6"/>
  <c r="I518" i="6"/>
  <c r="H518" i="6"/>
  <c r="J517" i="6"/>
  <c r="I517" i="6"/>
  <c r="H517" i="6"/>
  <c r="J516" i="6"/>
  <c r="I516" i="6"/>
  <c r="H516" i="6"/>
  <c r="J515" i="6"/>
  <c r="I515" i="6"/>
  <c r="H515" i="6"/>
  <c r="J514" i="6"/>
  <c r="I514" i="6"/>
  <c r="H514" i="6"/>
  <c r="J513" i="6"/>
  <c r="I513" i="6"/>
  <c r="H513" i="6"/>
  <c r="J512" i="6"/>
  <c r="I512" i="6"/>
  <c r="H512" i="6"/>
  <c r="J511" i="6"/>
  <c r="I511" i="6"/>
  <c r="H511" i="6"/>
  <c r="J510" i="6"/>
  <c r="I510" i="6"/>
  <c r="H510" i="6"/>
  <c r="J509" i="6"/>
  <c r="I509" i="6"/>
  <c r="H509" i="6"/>
  <c r="J508" i="6"/>
  <c r="I508" i="6"/>
  <c r="H508" i="6"/>
  <c r="J507" i="6"/>
  <c r="I507" i="6"/>
  <c r="H507" i="6"/>
  <c r="J506" i="6"/>
  <c r="I506" i="6"/>
  <c r="H506" i="6"/>
  <c r="J505" i="6"/>
  <c r="I505" i="6"/>
  <c r="H505" i="6"/>
  <c r="J504" i="6"/>
  <c r="I504" i="6"/>
  <c r="H504" i="6"/>
  <c r="J503" i="6"/>
  <c r="I503" i="6"/>
  <c r="H503" i="6"/>
  <c r="J502" i="6"/>
  <c r="I502" i="6"/>
  <c r="H502" i="6"/>
  <c r="J501" i="6"/>
  <c r="I501" i="6"/>
  <c r="H501" i="6"/>
  <c r="J500" i="6"/>
  <c r="I500" i="6"/>
  <c r="H500" i="6"/>
  <c r="J499" i="6"/>
  <c r="I499" i="6"/>
  <c r="H499" i="6"/>
  <c r="J498" i="6"/>
  <c r="I498" i="6"/>
  <c r="H498" i="6"/>
  <c r="J497" i="6"/>
  <c r="I497" i="6"/>
  <c r="H497" i="6"/>
  <c r="J496" i="6"/>
  <c r="I496" i="6"/>
  <c r="H496" i="6"/>
  <c r="J495" i="6"/>
  <c r="I495" i="6"/>
  <c r="H495" i="6"/>
  <c r="J494" i="6"/>
  <c r="I494" i="6"/>
  <c r="H494" i="6"/>
  <c r="J493" i="6"/>
  <c r="I493" i="6"/>
  <c r="H493" i="6"/>
  <c r="J492" i="6"/>
  <c r="I492" i="6"/>
  <c r="H492" i="6"/>
  <c r="J491" i="6"/>
  <c r="I491" i="6"/>
  <c r="H491" i="6"/>
  <c r="J490" i="6"/>
  <c r="I490" i="6"/>
  <c r="H490" i="6"/>
  <c r="J489" i="6"/>
  <c r="I489" i="6"/>
  <c r="H489" i="6"/>
  <c r="J488" i="6"/>
  <c r="I488" i="6"/>
  <c r="H488" i="6"/>
  <c r="J487" i="6"/>
  <c r="I487" i="6"/>
  <c r="H487" i="6"/>
  <c r="J486" i="6"/>
  <c r="I486" i="6"/>
  <c r="H486" i="6"/>
  <c r="J485" i="6"/>
  <c r="I485" i="6"/>
  <c r="H485" i="6"/>
  <c r="J484" i="6"/>
  <c r="I484" i="6"/>
  <c r="H484" i="6"/>
  <c r="J483" i="6"/>
  <c r="I483" i="6"/>
  <c r="H483" i="6"/>
  <c r="J482" i="6"/>
  <c r="I482" i="6"/>
  <c r="H482" i="6"/>
  <c r="J481" i="6"/>
  <c r="I481" i="6"/>
  <c r="H481" i="6"/>
  <c r="J480" i="6"/>
  <c r="I480" i="6"/>
  <c r="H480" i="6"/>
  <c r="J479" i="6"/>
  <c r="I479" i="6"/>
  <c r="H479" i="6"/>
  <c r="J478" i="6"/>
  <c r="I478" i="6"/>
  <c r="H478" i="6"/>
  <c r="J477" i="6"/>
  <c r="I477" i="6"/>
  <c r="H477" i="6"/>
  <c r="J476" i="6"/>
  <c r="I476" i="6"/>
  <c r="H476" i="6"/>
  <c r="J475" i="6"/>
  <c r="I475" i="6"/>
  <c r="H475" i="6"/>
  <c r="J474" i="6"/>
  <c r="I474" i="6"/>
  <c r="H474" i="6"/>
  <c r="J473" i="6"/>
  <c r="I473" i="6"/>
  <c r="H473" i="6"/>
  <c r="J472" i="6"/>
  <c r="I472" i="6"/>
  <c r="H472" i="6"/>
  <c r="J471" i="6"/>
  <c r="I471" i="6"/>
  <c r="H471" i="6"/>
  <c r="J470" i="6"/>
  <c r="I470" i="6"/>
  <c r="H470" i="6"/>
  <c r="J469" i="6"/>
  <c r="I469" i="6"/>
  <c r="H469" i="6"/>
  <c r="J468" i="6"/>
  <c r="I468" i="6"/>
  <c r="H468" i="6"/>
  <c r="J467" i="6"/>
  <c r="I467" i="6"/>
  <c r="H467" i="6"/>
  <c r="J466" i="6"/>
  <c r="I466" i="6"/>
  <c r="H466" i="6"/>
  <c r="J465" i="6"/>
  <c r="I465" i="6"/>
  <c r="H465" i="6"/>
  <c r="J464" i="6"/>
  <c r="I464" i="6"/>
  <c r="H464" i="6"/>
  <c r="J463" i="6"/>
  <c r="I463" i="6"/>
  <c r="H463" i="6"/>
  <c r="J462" i="6"/>
  <c r="I462" i="6"/>
  <c r="H462" i="6"/>
  <c r="J461" i="6"/>
  <c r="I461" i="6"/>
  <c r="H461" i="6"/>
  <c r="J460" i="6"/>
  <c r="I460" i="6"/>
  <c r="H460" i="6"/>
  <c r="J459" i="6"/>
  <c r="I459" i="6"/>
  <c r="H459" i="6"/>
  <c r="J458" i="6"/>
  <c r="I458" i="6"/>
  <c r="H458" i="6"/>
  <c r="J457" i="6"/>
  <c r="I457" i="6"/>
  <c r="H457" i="6"/>
  <c r="J456" i="6"/>
  <c r="I456" i="6"/>
  <c r="H456" i="6"/>
  <c r="J455" i="6"/>
  <c r="I455" i="6"/>
  <c r="H455" i="6"/>
  <c r="J454" i="6"/>
  <c r="I454" i="6"/>
  <c r="H454" i="6"/>
  <c r="J453" i="6"/>
  <c r="I453" i="6"/>
  <c r="H453" i="6"/>
  <c r="J452" i="6"/>
  <c r="I452" i="6"/>
  <c r="H452" i="6"/>
  <c r="J451" i="6"/>
  <c r="I451" i="6"/>
  <c r="H451" i="6"/>
  <c r="J450" i="6"/>
  <c r="I450" i="6"/>
  <c r="H450" i="6"/>
  <c r="J449" i="6"/>
  <c r="I449" i="6"/>
  <c r="H449" i="6"/>
  <c r="J448" i="6"/>
  <c r="I448" i="6"/>
  <c r="H448" i="6"/>
  <c r="J447" i="6"/>
  <c r="I447" i="6"/>
  <c r="H447" i="6"/>
  <c r="J446" i="6"/>
  <c r="I446" i="6"/>
  <c r="H446" i="6"/>
  <c r="J445" i="6"/>
  <c r="I445" i="6"/>
  <c r="H445" i="6"/>
  <c r="J444" i="6"/>
  <c r="I444" i="6"/>
  <c r="H444" i="6"/>
  <c r="J443" i="6"/>
  <c r="I443" i="6"/>
  <c r="H443" i="6"/>
  <c r="J442" i="6"/>
  <c r="I442" i="6"/>
  <c r="H442" i="6"/>
  <c r="J441" i="6"/>
  <c r="I441" i="6"/>
  <c r="H441" i="6"/>
  <c r="J440" i="6"/>
  <c r="I440" i="6"/>
  <c r="H440" i="6"/>
  <c r="J439" i="6"/>
  <c r="I439" i="6"/>
  <c r="H439" i="6"/>
  <c r="J438" i="6"/>
  <c r="I438" i="6"/>
  <c r="H438" i="6"/>
  <c r="J437" i="6"/>
  <c r="I437" i="6"/>
  <c r="H437" i="6"/>
  <c r="J436" i="6"/>
  <c r="I436" i="6"/>
  <c r="H436" i="6"/>
  <c r="J435" i="6"/>
  <c r="I435" i="6"/>
  <c r="H435" i="6"/>
  <c r="J434" i="6"/>
  <c r="I434" i="6"/>
  <c r="H434" i="6"/>
  <c r="J433" i="6"/>
  <c r="I433" i="6"/>
  <c r="H433" i="6"/>
  <c r="J432" i="6"/>
  <c r="I432" i="6"/>
  <c r="H432" i="6"/>
  <c r="J431" i="6"/>
  <c r="I431" i="6"/>
  <c r="H431" i="6"/>
  <c r="J430" i="6"/>
  <c r="I430" i="6"/>
  <c r="H430" i="6"/>
  <c r="J429" i="6"/>
  <c r="I429" i="6"/>
  <c r="H429" i="6"/>
  <c r="J428" i="6"/>
  <c r="I428" i="6"/>
  <c r="H428" i="6"/>
  <c r="J427" i="6"/>
  <c r="I427" i="6"/>
  <c r="H427" i="6"/>
  <c r="J426" i="6"/>
  <c r="I426" i="6"/>
  <c r="H426" i="6"/>
  <c r="J425" i="6"/>
  <c r="I425" i="6"/>
  <c r="H425" i="6"/>
  <c r="J424" i="6"/>
  <c r="I424" i="6"/>
  <c r="H424" i="6"/>
  <c r="J423" i="6"/>
  <c r="I423" i="6"/>
  <c r="H423" i="6"/>
  <c r="J422" i="6"/>
  <c r="I422" i="6"/>
  <c r="H422" i="6"/>
  <c r="J421" i="6"/>
  <c r="I421" i="6"/>
  <c r="H421" i="6"/>
  <c r="J420" i="6"/>
  <c r="I420" i="6"/>
  <c r="H420" i="6"/>
  <c r="J419" i="6"/>
  <c r="I419" i="6"/>
  <c r="H419" i="6"/>
  <c r="J418" i="6"/>
  <c r="I418" i="6"/>
  <c r="H418" i="6"/>
  <c r="J417" i="6"/>
  <c r="I417" i="6"/>
  <c r="H417" i="6"/>
  <c r="J416" i="6"/>
  <c r="I416" i="6"/>
  <c r="H416" i="6"/>
  <c r="J415" i="6"/>
  <c r="I415" i="6"/>
  <c r="H415" i="6"/>
  <c r="J414" i="6"/>
  <c r="I414" i="6"/>
  <c r="H414" i="6"/>
  <c r="J413" i="6"/>
  <c r="I413" i="6"/>
  <c r="H413" i="6"/>
  <c r="J412" i="6"/>
  <c r="I412" i="6"/>
  <c r="H412" i="6"/>
  <c r="J411" i="6"/>
  <c r="I411" i="6"/>
  <c r="H411" i="6"/>
  <c r="J410" i="6"/>
  <c r="I410" i="6"/>
  <c r="H410" i="6"/>
  <c r="J409" i="6"/>
  <c r="I409" i="6"/>
  <c r="H409" i="6"/>
  <c r="J408" i="6"/>
  <c r="I408" i="6"/>
  <c r="H408" i="6"/>
  <c r="J407" i="6"/>
  <c r="I407" i="6"/>
  <c r="H407" i="6"/>
  <c r="J406" i="6"/>
  <c r="I406" i="6"/>
  <c r="H406" i="6"/>
  <c r="J405" i="6"/>
  <c r="I405" i="6"/>
  <c r="H405" i="6"/>
  <c r="J404" i="6"/>
  <c r="I404" i="6"/>
  <c r="H404" i="6"/>
  <c r="J403" i="6"/>
  <c r="I403" i="6"/>
  <c r="H403" i="6"/>
  <c r="J402" i="6"/>
  <c r="I402" i="6"/>
  <c r="H402" i="6"/>
  <c r="J401" i="6"/>
  <c r="I401" i="6"/>
  <c r="H401" i="6"/>
  <c r="J400" i="6"/>
  <c r="I400" i="6"/>
  <c r="H400" i="6"/>
  <c r="J399" i="6"/>
  <c r="I399" i="6"/>
  <c r="H399" i="6"/>
  <c r="J398" i="6"/>
  <c r="I398" i="6"/>
  <c r="H398" i="6"/>
  <c r="J397" i="6"/>
  <c r="I397" i="6"/>
  <c r="H397" i="6"/>
  <c r="J396" i="6"/>
  <c r="I396" i="6"/>
  <c r="H396" i="6"/>
  <c r="J395" i="6"/>
  <c r="I395" i="6"/>
  <c r="H395" i="6"/>
  <c r="J394" i="6"/>
  <c r="I394" i="6"/>
  <c r="H394" i="6"/>
  <c r="J393" i="6"/>
  <c r="I393" i="6"/>
  <c r="H393" i="6"/>
  <c r="J392" i="6"/>
  <c r="I392" i="6"/>
  <c r="H392" i="6"/>
  <c r="J391" i="6"/>
  <c r="I391" i="6"/>
  <c r="H391" i="6"/>
  <c r="J390" i="6"/>
  <c r="I390" i="6"/>
  <c r="H390" i="6"/>
  <c r="J389" i="6"/>
  <c r="I389" i="6"/>
  <c r="H389" i="6"/>
  <c r="J388" i="6"/>
  <c r="I388" i="6"/>
  <c r="H388" i="6"/>
  <c r="J387" i="6"/>
  <c r="I387" i="6"/>
  <c r="H387" i="6"/>
  <c r="J386" i="6"/>
  <c r="I386" i="6"/>
  <c r="H386" i="6"/>
  <c r="J385" i="6"/>
  <c r="I385" i="6"/>
  <c r="H385" i="6"/>
  <c r="J384" i="6"/>
  <c r="I384" i="6"/>
  <c r="H384" i="6"/>
  <c r="J383" i="6"/>
  <c r="I383" i="6"/>
  <c r="H383" i="6"/>
  <c r="J382" i="6"/>
  <c r="I382" i="6"/>
  <c r="H382" i="6"/>
  <c r="J381" i="6"/>
  <c r="I381" i="6"/>
  <c r="H381" i="6"/>
  <c r="J380" i="6"/>
  <c r="I380" i="6"/>
  <c r="H380" i="6"/>
  <c r="J379" i="6"/>
  <c r="I379" i="6"/>
  <c r="H379" i="6"/>
  <c r="J378" i="6"/>
  <c r="I378" i="6"/>
  <c r="H378" i="6"/>
  <c r="J377" i="6"/>
  <c r="I377" i="6"/>
  <c r="H377" i="6"/>
  <c r="J376" i="6"/>
  <c r="I376" i="6"/>
  <c r="H376" i="6"/>
  <c r="J375" i="6"/>
  <c r="I375" i="6"/>
  <c r="H375" i="6"/>
  <c r="J374" i="6"/>
  <c r="I374" i="6"/>
  <c r="H374" i="6"/>
  <c r="J373" i="6"/>
  <c r="I373" i="6"/>
  <c r="H373" i="6"/>
  <c r="J372" i="6"/>
  <c r="I372" i="6"/>
  <c r="H372" i="6"/>
  <c r="J371" i="6"/>
  <c r="I371" i="6"/>
  <c r="H371" i="6"/>
  <c r="J370" i="6"/>
  <c r="I370" i="6"/>
  <c r="H370" i="6"/>
  <c r="J369" i="6"/>
  <c r="I369" i="6"/>
  <c r="H369" i="6"/>
  <c r="J368" i="6"/>
  <c r="I368" i="6"/>
  <c r="H368" i="6"/>
  <c r="J367" i="6"/>
  <c r="I367" i="6"/>
  <c r="H367" i="6"/>
  <c r="J366" i="6"/>
  <c r="I366" i="6"/>
  <c r="H366" i="6"/>
  <c r="J365" i="6"/>
  <c r="I365" i="6"/>
  <c r="H365" i="6"/>
  <c r="J364" i="6"/>
  <c r="I364" i="6"/>
  <c r="H364" i="6"/>
  <c r="J363" i="6"/>
  <c r="I363" i="6"/>
  <c r="H363" i="6"/>
  <c r="J362" i="6"/>
  <c r="I362" i="6"/>
  <c r="H362" i="6"/>
  <c r="J361" i="6"/>
  <c r="I361" i="6"/>
  <c r="H361" i="6"/>
  <c r="J360" i="6"/>
  <c r="I360" i="6"/>
  <c r="H360" i="6"/>
  <c r="J359" i="6"/>
  <c r="I359" i="6"/>
  <c r="H359" i="6"/>
  <c r="J358" i="6"/>
  <c r="I358" i="6"/>
  <c r="H358" i="6"/>
  <c r="J357" i="6"/>
  <c r="I357" i="6"/>
  <c r="H357" i="6"/>
  <c r="J356" i="6"/>
  <c r="I356" i="6"/>
  <c r="H356" i="6"/>
  <c r="J355" i="6"/>
  <c r="I355" i="6"/>
  <c r="H355" i="6"/>
  <c r="J354" i="6"/>
  <c r="I354" i="6"/>
  <c r="H354" i="6"/>
  <c r="J353" i="6"/>
  <c r="I353" i="6"/>
  <c r="H353" i="6"/>
  <c r="J352" i="6"/>
  <c r="I352" i="6"/>
  <c r="H352" i="6"/>
  <c r="J351" i="6"/>
  <c r="I351" i="6"/>
  <c r="H351" i="6"/>
  <c r="J350" i="6"/>
  <c r="I350" i="6"/>
  <c r="H350" i="6"/>
  <c r="J349" i="6"/>
  <c r="I349" i="6"/>
  <c r="H349" i="6"/>
  <c r="J348" i="6"/>
  <c r="I348" i="6"/>
  <c r="H348" i="6"/>
  <c r="J347" i="6"/>
  <c r="I347" i="6"/>
  <c r="H347" i="6"/>
  <c r="J346" i="6"/>
  <c r="I346" i="6"/>
  <c r="H346" i="6"/>
  <c r="J345" i="6"/>
  <c r="I345" i="6"/>
  <c r="H345" i="6"/>
  <c r="J344" i="6"/>
  <c r="I344" i="6"/>
  <c r="H344" i="6"/>
  <c r="J343" i="6"/>
  <c r="I343" i="6"/>
  <c r="H343" i="6"/>
  <c r="J342" i="6"/>
  <c r="I342" i="6"/>
  <c r="H342" i="6"/>
  <c r="J341" i="6"/>
  <c r="I341" i="6"/>
  <c r="H341" i="6"/>
  <c r="J340" i="6"/>
  <c r="I340" i="6"/>
  <c r="H340" i="6"/>
  <c r="J339" i="6"/>
  <c r="I339" i="6"/>
  <c r="H339" i="6"/>
  <c r="J338" i="6"/>
  <c r="I338" i="6"/>
  <c r="H338" i="6"/>
  <c r="J337" i="6"/>
  <c r="I337" i="6"/>
  <c r="H337" i="6"/>
  <c r="J336" i="6"/>
  <c r="I336" i="6"/>
  <c r="H336" i="6"/>
  <c r="J335" i="6"/>
  <c r="I335" i="6"/>
  <c r="H335" i="6"/>
  <c r="J334" i="6"/>
  <c r="I334" i="6"/>
  <c r="H334" i="6"/>
  <c r="J333" i="6"/>
  <c r="I333" i="6"/>
  <c r="H333" i="6"/>
  <c r="J332" i="6"/>
  <c r="I332" i="6"/>
  <c r="H332" i="6"/>
  <c r="J331" i="6"/>
  <c r="I331" i="6"/>
  <c r="H331" i="6"/>
  <c r="J330" i="6"/>
  <c r="I330" i="6"/>
  <c r="H330" i="6"/>
  <c r="J329" i="6"/>
  <c r="I329" i="6"/>
  <c r="H329" i="6"/>
  <c r="J328" i="6"/>
  <c r="I328" i="6"/>
  <c r="H328" i="6"/>
  <c r="J327" i="6"/>
  <c r="I327" i="6"/>
  <c r="H327" i="6"/>
  <c r="J326" i="6"/>
  <c r="I326" i="6"/>
  <c r="H326" i="6"/>
  <c r="J325" i="6"/>
  <c r="I325" i="6"/>
  <c r="H325" i="6"/>
  <c r="J324" i="6"/>
  <c r="I324" i="6"/>
  <c r="H324" i="6"/>
  <c r="J323" i="6"/>
  <c r="I323" i="6"/>
  <c r="H323" i="6"/>
  <c r="J322" i="6"/>
  <c r="I322" i="6"/>
  <c r="H322" i="6"/>
  <c r="J321" i="6"/>
  <c r="I321" i="6"/>
  <c r="H321" i="6"/>
  <c r="J320" i="6"/>
  <c r="I320" i="6"/>
  <c r="H320" i="6"/>
  <c r="J319" i="6"/>
  <c r="I319" i="6"/>
  <c r="H319" i="6"/>
  <c r="J318" i="6"/>
  <c r="I318" i="6"/>
  <c r="H318" i="6"/>
  <c r="J317" i="6"/>
  <c r="I317" i="6"/>
  <c r="H317" i="6"/>
  <c r="J316" i="6"/>
  <c r="I316" i="6"/>
  <c r="H316" i="6"/>
  <c r="J315" i="6"/>
  <c r="I315" i="6"/>
  <c r="H315" i="6"/>
  <c r="J314" i="6"/>
  <c r="I314" i="6"/>
  <c r="H314" i="6"/>
  <c r="J313" i="6"/>
  <c r="I313" i="6"/>
  <c r="H313" i="6"/>
  <c r="J312" i="6"/>
  <c r="I312" i="6"/>
  <c r="H312" i="6"/>
  <c r="J311" i="6"/>
  <c r="I311" i="6"/>
  <c r="H311" i="6"/>
  <c r="J310" i="6"/>
  <c r="I310" i="6"/>
  <c r="H310" i="6"/>
  <c r="J309" i="6"/>
  <c r="I309" i="6"/>
  <c r="H309" i="6"/>
  <c r="J308" i="6"/>
  <c r="I308" i="6"/>
  <c r="H308" i="6"/>
  <c r="J307" i="6"/>
  <c r="I307" i="6"/>
  <c r="H307" i="6"/>
  <c r="J306" i="6"/>
  <c r="I306" i="6"/>
  <c r="H306" i="6"/>
  <c r="J305" i="6"/>
  <c r="I305" i="6"/>
  <c r="H305" i="6"/>
  <c r="J304" i="6"/>
  <c r="I304" i="6"/>
  <c r="H304" i="6"/>
  <c r="J303" i="6"/>
  <c r="I303" i="6"/>
  <c r="H303" i="6"/>
  <c r="J302" i="6"/>
  <c r="I302" i="6"/>
  <c r="H302" i="6"/>
  <c r="J301" i="6"/>
  <c r="I301" i="6"/>
  <c r="H301" i="6"/>
  <c r="J300" i="6"/>
  <c r="I300" i="6"/>
  <c r="H300" i="6"/>
  <c r="J299" i="6"/>
  <c r="I299" i="6"/>
  <c r="H299" i="6"/>
  <c r="J298" i="6"/>
  <c r="I298" i="6"/>
  <c r="H298" i="6"/>
  <c r="J297" i="6"/>
  <c r="I297" i="6"/>
  <c r="H297" i="6"/>
  <c r="J296" i="6"/>
  <c r="I296" i="6"/>
  <c r="H296" i="6"/>
  <c r="J295" i="6"/>
  <c r="I295" i="6"/>
  <c r="H295" i="6"/>
  <c r="J294" i="6"/>
  <c r="I294" i="6"/>
  <c r="H294" i="6"/>
  <c r="J293" i="6"/>
  <c r="I293" i="6"/>
  <c r="H293" i="6"/>
  <c r="J292" i="6"/>
  <c r="I292" i="6"/>
  <c r="H292" i="6"/>
  <c r="J291" i="6"/>
  <c r="I291" i="6"/>
  <c r="H291" i="6"/>
  <c r="J290" i="6"/>
  <c r="I290" i="6"/>
  <c r="H290" i="6"/>
  <c r="J289" i="6"/>
  <c r="I289" i="6"/>
  <c r="H289" i="6"/>
  <c r="J288" i="6"/>
  <c r="I288" i="6"/>
  <c r="H288" i="6"/>
  <c r="J287" i="6"/>
  <c r="I287" i="6"/>
  <c r="H287" i="6"/>
  <c r="J286" i="6"/>
  <c r="I286" i="6"/>
  <c r="H286" i="6"/>
  <c r="J285" i="6"/>
  <c r="I285" i="6"/>
  <c r="H285" i="6"/>
  <c r="J284" i="6"/>
  <c r="I284" i="6"/>
  <c r="H284" i="6"/>
  <c r="J283" i="6"/>
  <c r="I283" i="6"/>
  <c r="H283" i="6"/>
  <c r="J282" i="6"/>
  <c r="I282" i="6"/>
  <c r="H282" i="6"/>
  <c r="J281" i="6"/>
  <c r="I281" i="6"/>
  <c r="H281" i="6"/>
  <c r="J280" i="6"/>
  <c r="I280" i="6"/>
  <c r="H280" i="6"/>
  <c r="J279" i="6"/>
  <c r="I279" i="6"/>
  <c r="H279" i="6"/>
  <c r="J278" i="6"/>
  <c r="I278" i="6"/>
  <c r="H278" i="6"/>
  <c r="J277" i="6"/>
  <c r="I277" i="6"/>
  <c r="H277" i="6"/>
  <c r="J276" i="6"/>
  <c r="I276" i="6"/>
  <c r="H276" i="6"/>
  <c r="J275" i="6"/>
  <c r="I275" i="6"/>
  <c r="H275" i="6"/>
  <c r="J274" i="6"/>
  <c r="I274" i="6"/>
  <c r="H274" i="6"/>
  <c r="J273" i="6"/>
  <c r="I273" i="6"/>
  <c r="H273" i="6"/>
  <c r="J272" i="6"/>
  <c r="I272" i="6"/>
  <c r="H272" i="6"/>
  <c r="J271" i="6"/>
  <c r="I271" i="6"/>
  <c r="H271" i="6"/>
  <c r="J270" i="6"/>
  <c r="I270" i="6"/>
  <c r="H270" i="6"/>
  <c r="J269" i="6"/>
  <c r="I269" i="6"/>
  <c r="H269" i="6"/>
  <c r="J268" i="6"/>
  <c r="I268" i="6"/>
  <c r="H268" i="6"/>
  <c r="J267" i="6"/>
  <c r="I267" i="6"/>
  <c r="H267" i="6"/>
  <c r="J266" i="6"/>
  <c r="I266" i="6"/>
  <c r="H266" i="6"/>
  <c r="J265" i="6"/>
  <c r="I265" i="6"/>
  <c r="H265" i="6"/>
  <c r="J264" i="6"/>
  <c r="I264" i="6"/>
  <c r="H264" i="6"/>
  <c r="J263" i="6"/>
  <c r="I263" i="6"/>
  <c r="H263" i="6"/>
  <c r="J262" i="6"/>
  <c r="I262" i="6"/>
  <c r="H262" i="6"/>
  <c r="J261" i="6"/>
  <c r="I261" i="6"/>
  <c r="H261" i="6"/>
  <c r="J260" i="6"/>
  <c r="I260" i="6"/>
  <c r="H260" i="6"/>
  <c r="J259" i="6"/>
  <c r="I259" i="6"/>
  <c r="H259" i="6"/>
  <c r="J258" i="6"/>
  <c r="I258" i="6"/>
  <c r="H258" i="6"/>
  <c r="J257" i="6"/>
  <c r="I257" i="6"/>
  <c r="H257" i="6"/>
  <c r="J256" i="6"/>
  <c r="I256" i="6"/>
  <c r="H256" i="6"/>
  <c r="J255" i="6"/>
  <c r="I255" i="6"/>
  <c r="H255" i="6"/>
  <c r="J254" i="6"/>
  <c r="I254" i="6"/>
  <c r="H254" i="6"/>
  <c r="J253" i="6"/>
  <c r="I253" i="6"/>
  <c r="H253" i="6"/>
  <c r="J252" i="6"/>
  <c r="I252" i="6"/>
  <c r="H252" i="6"/>
  <c r="J251" i="6"/>
  <c r="I251" i="6"/>
  <c r="H251" i="6"/>
  <c r="J250" i="6"/>
  <c r="I250" i="6"/>
  <c r="H250" i="6"/>
  <c r="J249" i="6"/>
  <c r="I249" i="6"/>
  <c r="H249" i="6"/>
  <c r="J248" i="6"/>
  <c r="I248" i="6"/>
  <c r="H248" i="6"/>
  <c r="J247" i="6"/>
  <c r="I247" i="6"/>
  <c r="H247" i="6"/>
  <c r="J246" i="6"/>
  <c r="I246" i="6"/>
  <c r="H246" i="6"/>
  <c r="J245" i="6"/>
  <c r="I245" i="6"/>
  <c r="H245" i="6"/>
  <c r="J244" i="6"/>
  <c r="I244" i="6"/>
  <c r="H244" i="6"/>
  <c r="J243" i="6"/>
  <c r="I243" i="6"/>
  <c r="H243" i="6"/>
  <c r="J242" i="6"/>
  <c r="I242" i="6"/>
  <c r="H242" i="6"/>
  <c r="J241" i="6"/>
  <c r="I241" i="6"/>
  <c r="H241" i="6"/>
  <c r="J240" i="6"/>
  <c r="I240" i="6"/>
  <c r="H240" i="6"/>
  <c r="J239" i="6"/>
  <c r="I239" i="6"/>
  <c r="H239" i="6"/>
  <c r="J238" i="6"/>
  <c r="I238" i="6"/>
  <c r="H238" i="6"/>
  <c r="J237" i="6"/>
  <c r="I237" i="6"/>
  <c r="H237" i="6"/>
  <c r="J236" i="6"/>
  <c r="I236" i="6"/>
  <c r="H236" i="6"/>
  <c r="J235" i="6"/>
  <c r="I235" i="6"/>
  <c r="H235" i="6"/>
  <c r="J234" i="6"/>
  <c r="I234" i="6"/>
  <c r="H234" i="6"/>
  <c r="J233" i="6"/>
  <c r="I233" i="6"/>
  <c r="H233" i="6"/>
  <c r="J232" i="6"/>
  <c r="I232" i="6"/>
  <c r="H232" i="6"/>
  <c r="J231" i="6"/>
  <c r="I231" i="6"/>
  <c r="H231" i="6"/>
  <c r="J230" i="6"/>
  <c r="I230" i="6"/>
  <c r="H230" i="6"/>
  <c r="J229" i="6"/>
  <c r="I229" i="6"/>
  <c r="H229" i="6"/>
  <c r="J228" i="6"/>
  <c r="I228" i="6"/>
  <c r="H228" i="6"/>
  <c r="J227" i="6"/>
  <c r="I227" i="6"/>
  <c r="H227" i="6"/>
  <c r="J226" i="6"/>
  <c r="I226" i="6"/>
  <c r="H226" i="6"/>
  <c r="J225" i="6"/>
  <c r="I225" i="6"/>
  <c r="H225" i="6"/>
  <c r="J224" i="6"/>
  <c r="I224" i="6"/>
  <c r="H224" i="6"/>
  <c r="J223" i="6"/>
  <c r="I223" i="6"/>
  <c r="H223" i="6"/>
  <c r="J222" i="6"/>
  <c r="I222" i="6"/>
  <c r="H222" i="6"/>
  <c r="J221" i="6"/>
  <c r="I221" i="6"/>
  <c r="H221" i="6"/>
  <c r="J220" i="6"/>
  <c r="I220" i="6"/>
  <c r="H220" i="6"/>
  <c r="J219" i="6"/>
  <c r="I219" i="6"/>
  <c r="H219" i="6"/>
  <c r="J218" i="6"/>
  <c r="I218" i="6"/>
  <c r="H218" i="6"/>
  <c r="J217" i="6"/>
  <c r="I217" i="6"/>
  <c r="H217" i="6"/>
  <c r="J216" i="6"/>
  <c r="I216" i="6"/>
  <c r="H216" i="6"/>
  <c r="J215" i="6"/>
  <c r="I215" i="6"/>
  <c r="H215" i="6"/>
  <c r="J214" i="6"/>
  <c r="I214" i="6"/>
  <c r="H214" i="6"/>
  <c r="J213" i="6"/>
  <c r="I213" i="6"/>
  <c r="H213" i="6"/>
  <c r="J212" i="6"/>
  <c r="I212" i="6"/>
  <c r="H212" i="6"/>
  <c r="J211" i="6"/>
  <c r="I211" i="6"/>
  <c r="H211" i="6"/>
  <c r="J210" i="6"/>
  <c r="I210" i="6"/>
  <c r="H210" i="6"/>
  <c r="J209" i="6"/>
  <c r="I209" i="6"/>
  <c r="H209" i="6"/>
  <c r="J208" i="6"/>
  <c r="I208" i="6"/>
  <c r="H208" i="6"/>
  <c r="J207" i="6"/>
  <c r="I207" i="6"/>
  <c r="H207" i="6"/>
  <c r="J206" i="6"/>
  <c r="I206" i="6"/>
  <c r="H206" i="6"/>
  <c r="J205" i="6"/>
  <c r="I205" i="6"/>
  <c r="H205" i="6"/>
  <c r="J204" i="6"/>
  <c r="I204" i="6"/>
  <c r="H204" i="6"/>
  <c r="J203" i="6"/>
  <c r="I203" i="6"/>
  <c r="H203" i="6"/>
  <c r="J202" i="6"/>
  <c r="I202" i="6"/>
  <c r="H202" i="6"/>
  <c r="J201" i="6"/>
  <c r="I201" i="6"/>
  <c r="H201" i="6"/>
  <c r="J200" i="6"/>
  <c r="I200" i="6"/>
  <c r="H200" i="6"/>
  <c r="J199" i="6"/>
  <c r="I199" i="6"/>
  <c r="H199" i="6"/>
  <c r="J198" i="6"/>
  <c r="I198" i="6"/>
  <c r="H198" i="6"/>
  <c r="J197" i="6"/>
  <c r="I197" i="6"/>
  <c r="H197" i="6"/>
  <c r="J196" i="6"/>
  <c r="I196" i="6"/>
  <c r="H196" i="6"/>
  <c r="J195" i="6"/>
  <c r="I195" i="6"/>
  <c r="H195" i="6"/>
  <c r="J194" i="6"/>
  <c r="I194" i="6"/>
  <c r="H194" i="6"/>
  <c r="J193" i="6"/>
  <c r="I193" i="6"/>
  <c r="H193" i="6"/>
  <c r="J192" i="6"/>
  <c r="I192" i="6"/>
  <c r="H192" i="6"/>
  <c r="J191" i="6"/>
  <c r="I191" i="6"/>
  <c r="H191" i="6"/>
  <c r="J190" i="6"/>
  <c r="I190" i="6"/>
  <c r="H190" i="6"/>
  <c r="J189" i="6"/>
  <c r="I189" i="6"/>
  <c r="H189" i="6"/>
  <c r="J188" i="6"/>
  <c r="I188" i="6"/>
  <c r="H188" i="6"/>
  <c r="J187" i="6"/>
  <c r="I187" i="6"/>
  <c r="H187" i="6"/>
  <c r="J186" i="6"/>
  <c r="I186" i="6"/>
  <c r="H186" i="6"/>
  <c r="J185" i="6"/>
  <c r="I185" i="6"/>
  <c r="H185" i="6"/>
  <c r="J184" i="6"/>
  <c r="I184" i="6"/>
  <c r="H184" i="6"/>
  <c r="J183" i="6"/>
  <c r="I183" i="6"/>
  <c r="H183" i="6"/>
  <c r="J182" i="6"/>
  <c r="I182" i="6"/>
  <c r="H182" i="6"/>
  <c r="J181" i="6"/>
  <c r="I181" i="6"/>
  <c r="H181" i="6"/>
  <c r="J180" i="6"/>
  <c r="I180" i="6"/>
  <c r="H180" i="6"/>
  <c r="J179" i="6"/>
  <c r="I179" i="6"/>
  <c r="H179" i="6"/>
  <c r="J178" i="6"/>
  <c r="I178" i="6"/>
  <c r="H178" i="6"/>
  <c r="J177" i="6"/>
  <c r="I177" i="6"/>
  <c r="H177" i="6"/>
  <c r="J176" i="6"/>
  <c r="I176" i="6"/>
  <c r="H176" i="6"/>
  <c r="J175" i="6"/>
  <c r="I175" i="6"/>
  <c r="H175" i="6"/>
  <c r="J174" i="6"/>
  <c r="I174" i="6"/>
  <c r="H174" i="6"/>
  <c r="J173" i="6"/>
  <c r="I173" i="6"/>
  <c r="H173" i="6"/>
  <c r="J172" i="6"/>
  <c r="I172" i="6"/>
  <c r="H172" i="6"/>
  <c r="J171" i="6"/>
  <c r="I171" i="6"/>
  <c r="H171" i="6"/>
  <c r="J170" i="6"/>
  <c r="I170" i="6"/>
  <c r="H170" i="6"/>
  <c r="J169" i="6"/>
  <c r="I169" i="6"/>
  <c r="H169" i="6"/>
  <c r="J168" i="6"/>
  <c r="I168" i="6"/>
  <c r="H168" i="6"/>
  <c r="J167" i="6"/>
  <c r="I167" i="6"/>
  <c r="H167" i="6"/>
  <c r="J166" i="6"/>
  <c r="I166" i="6"/>
  <c r="H166" i="6"/>
  <c r="J165" i="6"/>
  <c r="I165" i="6"/>
  <c r="H165" i="6"/>
  <c r="J164" i="6"/>
  <c r="I164" i="6"/>
  <c r="H164" i="6"/>
  <c r="J163" i="6"/>
  <c r="I163" i="6"/>
  <c r="H163" i="6"/>
  <c r="J162" i="6"/>
  <c r="I162" i="6"/>
  <c r="H162" i="6"/>
  <c r="J161" i="6"/>
  <c r="I161" i="6"/>
  <c r="H161" i="6"/>
  <c r="J160" i="6"/>
  <c r="I160" i="6"/>
  <c r="H160" i="6"/>
  <c r="J159" i="6"/>
  <c r="I159" i="6"/>
  <c r="H159" i="6"/>
  <c r="J158" i="6"/>
  <c r="I158" i="6"/>
  <c r="H158" i="6"/>
  <c r="J157" i="6"/>
  <c r="I157" i="6"/>
  <c r="H157" i="6"/>
  <c r="J156" i="6"/>
  <c r="I156" i="6"/>
  <c r="H156" i="6"/>
  <c r="J155" i="6"/>
  <c r="I155" i="6"/>
  <c r="H155" i="6"/>
  <c r="J154" i="6"/>
  <c r="I154" i="6"/>
  <c r="H154" i="6"/>
  <c r="J153" i="6"/>
  <c r="I153" i="6"/>
  <c r="H153" i="6"/>
  <c r="J152" i="6"/>
  <c r="I152" i="6"/>
  <c r="H152" i="6"/>
  <c r="J151" i="6"/>
  <c r="I151" i="6"/>
  <c r="H151" i="6"/>
  <c r="J150" i="6"/>
  <c r="I150" i="6"/>
  <c r="H150" i="6"/>
  <c r="J149" i="6"/>
  <c r="I149" i="6"/>
  <c r="H149" i="6"/>
  <c r="J148" i="6"/>
  <c r="I148" i="6"/>
  <c r="H148" i="6"/>
  <c r="J147" i="6"/>
  <c r="I147" i="6"/>
  <c r="H147" i="6"/>
  <c r="J146" i="6"/>
  <c r="I146" i="6"/>
  <c r="H146" i="6"/>
  <c r="J145" i="6"/>
  <c r="I145" i="6"/>
  <c r="H145" i="6"/>
  <c r="J144" i="6"/>
  <c r="I144" i="6"/>
  <c r="H144" i="6"/>
  <c r="J143" i="6"/>
  <c r="I143" i="6"/>
  <c r="H143" i="6"/>
  <c r="J142" i="6"/>
  <c r="I142" i="6"/>
  <c r="H142" i="6"/>
  <c r="J141" i="6"/>
  <c r="I141" i="6"/>
  <c r="H141" i="6"/>
  <c r="J140" i="6"/>
  <c r="I140" i="6"/>
  <c r="H140" i="6"/>
  <c r="J139" i="6"/>
  <c r="I139" i="6"/>
  <c r="H139" i="6"/>
  <c r="J138" i="6"/>
  <c r="I138" i="6"/>
  <c r="H138" i="6"/>
  <c r="J137" i="6"/>
  <c r="I137" i="6"/>
  <c r="H137" i="6"/>
  <c r="J136" i="6"/>
  <c r="I136" i="6"/>
  <c r="H136" i="6"/>
  <c r="J135" i="6"/>
  <c r="I135" i="6"/>
  <c r="H135" i="6"/>
  <c r="J134" i="6"/>
  <c r="I134" i="6"/>
  <c r="H134" i="6"/>
  <c r="J133" i="6"/>
  <c r="I133" i="6"/>
  <c r="H133" i="6"/>
  <c r="J132" i="6"/>
  <c r="I132" i="6"/>
  <c r="H132" i="6"/>
  <c r="J131" i="6"/>
  <c r="I131" i="6"/>
  <c r="H131" i="6"/>
  <c r="J130" i="6"/>
  <c r="I130" i="6"/>
  <c r="H130" i="6"/>
  <c r="J129" i="6"/>
  <c r="I129" i="6"/>
  <c r="H129" i="6"/>
  <c r="J128" i="6"/>
  <c r="I128" i="6"/>
  <c r="H128" i="6"/>
  <c r="J127" i="6"/>
  <c r="I127" i="6"/>
  <c r="H127" i="6"/>
  <c r="J126" i="6"/>
  <c r="I126" i="6"/>
  <c r="H126" i="6"/>
  <c r="J125" i="6"/>
  <c r="I125" i="6"/>
  <c r="H125" i="6"/>
  <c r="J124" i="6"/>
  <c r="I124" i="6"/>
  <c r="H124" i="6"/>
  <c r="J123" i="6"/>
  <c r="I123" i="6"/>
  <c r="H123" i="6"/>
  <c r="J122" i="6"/>
  <c r="I122" i="6"/>
  <c r="H122" i="6"/>
  <c r="J121" i="6"/>
  <c r="I121" i="6"/>
  <c r="H121" i="6"/>
  <c r="J120" i="6"/>
  <c r="I120" i="6"/>
  <c r="H120" i="6"/>
  <c r="J119" i="6"/>
  <c r="I119" i="6"/>
  <c r="H119" i="6"/>
  <c r="J118" i="6"/>
  <c r="I118" i="6"/>
  <c r="H118" i="6"/>
  <c r="J117" i="6"/>
  <c r="I117" i="6"/>
  <c r="H117" i="6"/>
  <c r="J116" i="6"/>
  <c r="I116" i="6"/>
  <c r="H116" i="6"/>
  <c r="J115" i="6"/>
  <c r="I115" i="6"/>
  <c r="H115" i="6"/>
  <c r="J114" i="6"/>
  <c r="I114" i="6"/>
  <c r="H114" i="6"/>
  <c r="J113" i="6"/>
  <c r="I113" i="6"/>
  <c r="H113" i="6"/>
  <c r="J112" i="6"/>
  <c r="I112" i="6"/>
  <c r="H112" i="6"/>
  <c r="J111" i="6"/>
  <c r="I111" i="6"/>
  <c r="H111" i="6"/>
  <c r="J110" i="6"/>
  <c r="I110" i="6"/>
  <c r="H110" i="6"/>
  <c r="J109" i="6"/>
  <c r="I109" i="6"/>
  <c r="H109" i="6"/>
  <c r="J108" i="6"/>
  <c r="I108" i="6"/>
  <c r="H108" i="6"/>
  <c r="J107" i="6"/>
  <c r="I107" i="6"/>
  <c r="H107" i="6"/>
  <c r="J106" i="6"/>
  <c r="I106" i="6"/>
  <c r="H106" i="6"/>
  <c r="J105" i="6"/>
  <c r="I105" i="6"/>
  <c r="H105" i="6"/>
  <c r="J104" i="6"/>
  <c r="I104" i="6"/>
  <c r="H104" i="6"/>
  <c r="J103" i="6"/>
  <c r="I103" i="6"/>
  <c r="H103" i="6"/>
  <c r="J102" i="6"/>
  <c r="I102" i="6"/>
  <c r="H102" i="6"/>
  <c r="J101" i="6"/>
  <c r="I101" i="6"/>
  <c r="H101" i="6"/>
  <c r="J100" i="6"/>
  <c r="I100" i="6"/>
  <c r="H100" i="6"/>
  <c r="J99" i="6"/>
  <c r="I99" i="6"/>
  <c r="H99" i="6"/>
  <c r="J98" i="6"/>
  <c r="I98" i="6"/>
  <c r="H98" i="6"/>
  <c r="J97" i="6"/>
  <c r="I97" i="6"/>
  <c r="H97" i="6"/>
  <c r="J96" i="6"/>
  <c r="I96" i="6"/>
  <c r="H96" i="6"/>
  <c r="J95" i="6"/>
  <c r="I95" i="6"/>
  <c r="H95" i="6"/>
  <c r="J94" i="6"/>
  <c r="I94" i="6"/>
  <c r="H94" i="6"/>
  <c r="J93" i="6"/>
  <c r="I93" i="6"/>
  <c r="H93" i="6"/>
  <c r="J92" i="6"/>
  <c r="I92" i="6"/>
  <c r="H92" i="6"/>
  <c r="J91" i="6"/>
  <c r="I91" i="6"/>
  <c r="H91" i="6"/>
  <c r="J90" i="6"/>
  <c r="I90" i="6"/>
  <c r="H90" i="6"/>
  <c r="J89" i="6"/>
  <c r="I89" i="6"/>
  <c r="H89" i="6"/>
  <c r="J88" i="6"/>
  <c r="I88" i="6"/>
  <c r="H88" i="6"/>
  <c r="J87" i="6"/>
  <c r="I87" i="6"/>
  <c r="H87" i="6"/>
  <c r="J86" i="6"/>
  <c r="I86" i="6"/>
  <c r="H86" i="6"/>
  <c r="J85" i="6"/>
  <c r="I85" i="6"/>
  <c r="H85" i="6"/>
  <c r="J84" i="6"/>
  <c r="I84" i="6"/>
  <c r="H84" i="6"/>
  <c r="J83" i="6"/>
  <c r="I83" i="6"/>
  <c r="H83" i="6"/>
  <c r="J82" i="6"/>
  <c r="I82" i="6"/>
  <c r="H82" i="6"/>
  <c r="J81" i="6"/>
  <c r="I81" i="6"/>
  <c r="H81" i="6"/>
  <c r="J80" i="6"/>
  <c r="I80" i="6"/>
  <c r="H80" i="6"/>
  <c r="J79" i="6"/>
  <c r="I79" i="6"/>
  <c r="H79" i="6"/>
  <c r="J78" i="6"/>
  <c r="I78" i="6"/>
  <c r="H78" i="6"/>
  <c r="J77" i="6"/>
  <c r="I77" i="6"/>
  <c r="H77" i="6"/>
  <c r="J76" i="6"/>
  <c r="I76" i="6"/>
  <c r="H76" i="6"/>
  <c r="J75" i="6"/>
  <c r="I75" i="6"/>
  <c r="H75" i="6"/>
  <c r="J74" i="6"/>
  <c r="I74" i="6"/>
  <c r="H74" i="6"/>
  <c r="J73" i="6"/>
  <c r="I73" i="6"/>
  <c r="H73" i="6"/>
  <c r="J72" i="6"/>
  <c r="I72" i="6"/>
  <c r="H72" i="6"/>
  <c r="J71" i="6"/>
  <c r="I71" i="6"/>
  <c r="H71" i="6"/>
  <c r="J70" i="6"/>
  <c r="I70" i="6"/>
  <c r="H70" i="6"/>
  <c r="J69" i="6"/>
  <c r="I69" i="6"/>
  <c r="H69" i="6"/>
  <c r="J68" i="6"/>
  <c r="I68" i="6"/>
  <c r="H68" i="6"/>
  <c r="J67" i="6"/>
  <c r="I67" i="6"/>
  <c r="H67" i="6"/>
  <c r="J66" i="6"/>
  <c r="I66" i="6"/>
  <c r="H66" i="6"/>
  <c r="J65" i="6"/>
  <c r="I65" i="6"/>
  <c r="H65" i="6"/>
  <c r="J64" i="6"/>
  <c r="I64" i="6"/>
  <c r="H64" i="6"/>
  <c r="J63" i="6"/>
  <c r="I63" i="6"/>
  <c r="H63" i="6"/>
  <c r="J62" i="6"/>
  <c r="I62" i="6"/>
  <c r="H62" i="6"/>
  <c r="J61" i="6"/>
  <c r="I61" i="6"/>
  <c r="H61" i="6"/>
  <c r="J60" i="6"/>
  <c r="I60" i="6"/>
  <c r="H60" i="6"/>
  <c r="J59" i="6"/>
  <c r="I59" i="6"/>
  <c r="H59" i="6"/>
  <c r="J58" i="6"/>
  <c r="I58" i="6"/>
  <c r="H58" i="6"/>
  <c r="J57" i="6"/>
  <c r="I57" i="6"/>
  <c r="H57" i="6"/>
  <c r="J56" i="6"/>
  <c r="I56" i="6"/>
  <c r="H56" i="6"/>
  <c r="J55" i="6"/>
  <c r="I55" i="6"/>
  <c r="H55" i="6"/>
  <c r="J54" i="6"/>
  <c r="I54" i="6"/>
  <c r="H54" i="6"/>
  <c r="J53" i="6"/>
  <c r="I53" i="6"/>
  <c r="H53" i="6"/>
  <c r="J52" i="6"/>
  <c r="I52" i="6"/>
  <c r="H52" i="6"/>
  <c r="J51" i="6"/>
  <c r="I51" i="6"/>
  <c r="H51" i="6"/>
  <c r="J50" i="6"/>
  <c r="I50" i="6"/>
  <c r="H50" i="6"/>
  <c r="J49" i="6"/>
  <c r="I49" i="6"/>
  <c r="H49" i="6"/>
  <c r="J48" i="6"/>
  <c r="I48" i="6"/>
  <c r="H48" i="6"/>
  <c r="J47" i="6"/>
  <c r="I47" i="6"/>
  <c r="H47" i="6"/>
  <c r="J46" i="6"/>
  <c r="I46" i="6"/>
  <c r="H46" i="6"/>
  <c r="J45" i="6"/>
  <c r="I45" i="6"/>
  <c r="H45" i="6"/>
  <c r="J44" i="6"/>
  <c r="I44" i="6"/>
  <c r="H44" i="6"/>
  <c r="J43" i="6"/>
  <c r="I43" i="6"/>
  <c r="H43" i="6"/>
  <c r="J42" i="6"/>
  <c r="I42" i="6"/>
  <c r="H42" i="6"/>
  <c r="J41" i="6"/>
  <c r="I41" i="6"/>
  <c r="H41" i="6"/>
  <c r="J40" i="6"/>
  <c r="I40" i="6"/>
  <c r="H40" i="6"/>
  <c r="J39" i="6"/>
  <c r="I39" i="6"/>
  <c r="H39" i="6"/>
  <c r="J38" i="6"/>
  <c r="I38" i="6"/>
  <c r="H38" i="6"/>
  <c r="J37" i="6"/>
  <c r="I37" i="6"/>
  <c r="H37" i="6"/>
  <c r="J36" i="6"/>
  <c r="I36" i="6"/>
  <c r="H36" i="6"/>
  <c r="J35" i="6"/>
  <c r="I35" i="6"/>
  <c r="H35" i="6"/>
  <c r="J34" i="6"/>
  <c r="I34" i="6"/>
  <c r="H34" i="6"/>
  <c r="J33" i="6"/>
  <c r="I33" i="6"/>
  <c r="H33" i="6"/>
  <c r="J32" i="6"/>
  <c r="I32" i="6"/>
  <c r="H32" i="6"/>
  <c r="J31" i="6"/>
  <c r="I31" i="6"/>
  <c r="H31" i="6"/>
  <c r="J30" i="6"/>
  <c r="I30" i="6"/>
  <c r="H30" i="6"/>
  <c r="J29" i="6"/>
  <c r="I29" i="6"/>
  <c r="H29" i="6"/>
  <c r="J28" i="6"/>
  <c r="I28" i="6"/>
  <c r="H28" i="6"/>
  <c r="J27" i="6"/>
  <c r="I27" i="6"/>
  <c r="H27" i="6"/>
  <c r="J26" i="6"/>
  <c r="I26" i="6"/>
  <c r="H26" i="6"/>
  <c r="J25" i="6"/>
  <c r="I25" i="6"/>
  <c r="H25" i="6"/>
  <c r="J24" i="6"/>
  <c r="I24" i="6"/>
  <c r="H24" i="6"/>
  <c r="J23" i="6"/>
  <c r="I23" i="6"/>
  <c r="H23" i="6"/>
  <c r="J22" i="6"/>
  <c r="I22" i="6"/>
  <c r="H22" i="6"/>
  <c r="J21" i="6"/>
  <c r="I21" i="6"/>
  <c r="H21" i="6"/>
  <c r="J20" i="6"/>
  <c r="I20" i="6"/>
  <c r="H20" i="6"/>
  <c r="J19" i="6"/>
  <c r="I19" i="6"/>
  <c r="H19" i="6"/>
  <c r="J18" i="6"/>
  <c r="I18" i="6"/>
  <c r="H18" i="6"/>
  <c r="J17" i="6"/>
  <c r="I17" i="6"/>
  <c r="H17" i="6"/>
  <c r="J16" i="6"/>
  <c r="I16" i="6"/>
  <c r="H16" i="6"/>
  <c r="J15" i="6"/>
  <c r="I15" i="6"/>
  <c r="H15" i="6"/>
  <c r="J14" i="6"/>
  <c r="I14" i="6"/>
  <c r="H14" i="6"/>
  <c r="J13" i="6"/>
  <c r="I13" i="6"/>
  <c r="H13" i="6"/>
  <c r="J12" i="6"/>
  <c r="I12" i="6"/>
  <c r="H12" i="6"/>
  <c r="J11" i="6"/>
  <c r="I11" i="6"/>
  <c r="H11" i="6"/>
  <c r="J10" i="6"/>
  <c r="I10" i="6"/>
  <c r="H10" i="6"/>
  <c r="J9" i="6"/>
  <c r="I9" i="6"/>
  <c r="H9" i="6"/>
  <c r="J8" i="6"/>
  <c r="I8" i="6"/>
  <c r="H8" i="6"/>
  <c r="J7" i="6"/>
  <c r="I7" i="6"/>
  <c r="H7" i="6"/>
  <c r="J6" i="6"/>
  <c r="I6" i="6"/>
  <c r="H6" i="6"/>
  <c r="M5" i="6"/>
  <c r="J5" i="6"/>
  <c r="I5" i="6"/>
  <c r="H5" i="6"/>
  <c r="M4" i="6"/>
  <c r="J4" i="6"/>
  <c r="I4" i="6"/>
  <c r="H4" i="6"/>
  <c r="M3" i="6"/>
  <c r="J3" i="6"/>
  <c r="I3" i="6"/>
  <c r="H3" i="6"/>
  <c r="J2" i="6"/>
  <c r="I2" i="6"/>
  <c r="H2" i="6"/>
  <c r="I876" i="5"/>
  <c r="H876" i="5"/>
  <c r="I875" i="5"/>
  <c r="H875" i="5"/>
  <c r="I874" i="5"/>
  <c r="H874" i="5"/>
  <c r="I873" i="5"/>
  <c r="H873" i="5"/>
  <c r="I872" i="5"/>
  <c r="H872" i="5"/>
  <c r="I871" i="5"/>
  <c r="H871" i="5"/>
  <c r="I870" i="5"/>
  <c r="H870" i="5"/>
  <c r="I869" i="5"/>
  <c r="H869" i="5"/>
  <c r="I868" i="5"/>
  <c r="H868" i="5"/>
  <c r="I867" i="5"/>
  <c r="H867" i="5"/>
  <c r="I866" i="5"/>
  <c r="H866" i="5"/>
  <c r="I865" i="5"/>
  <c r="H865" i="5"/>
  <c r="I864" i="5"/>
  <c r="H864" i="5"/>
  <c r="I863" i="5"/>
  <c r="H863" i="5"/>
  <c r="I862" i="5"/>
  <c r="H862" i="5"/>
  <c r="I861" i="5"/>
  <c r="H861" i="5"/>
  <c r="I860" i="5"/>
  <c r="H860" i="5"/>
  <c r="I859" i="5"/>
  <c r="H859" i="5"/>
  <c r="I858" i="5"/>
  <c r="H858" i="5"/>
  <c r="I857" i="5"/>
  <c r="H857" i="5"/>
  <c r="I856" i="5"/>
  <c r="H856" i="5"/>
  <c r="I855" i="5"/>
  <c r="H855" i="5"/>
  <c r="I854" i="5"/>
  <c r="H854" i="5"/>
  <c r="I853" i="5"/>
  <c r="H853" i="5"/>
  <c r="I852" i="5"/>
  <c r="H852" i="5"/>
  <c r="I851" i="5"/>
  <c r="H851" i="5"/>
  <c r="I850" i="5"/>
  <c r="H850" i="5"/>
  <c r="I849" i="5"/>
  <c r="H849" i="5"/>
  <c r="I848" i="5"/>
  <c r="H848" i="5"/>
  <c r="I847" i="5"/>
  <c r="H847" i="5"/>
  <c r="I846" i="5"/>
  <c r="H846" i="5"/>
  <c r="I845" i="5"/>
  <c r="H845" i="5"/>
  <c r="I844" i="5"/>
  <c r="H844" i="5"/>
  <c r="I843" i="5"/>
  <c r="H843" i="5"/>
  <c r="I842" i="5"/>
  <c r="H842" i="5"/>
  <c r="I841" i="5"/>
  <c r="H841" i="5"/>
  <c r="I840" i="5"/>
  <c r="H840" i="5"/>
  <c r="I839" i="5"/>
  <c r="H839" i="5"/>
  <c r="I838" i="5"/>
  <c r="H838" i="5"/>
  <c r="I837" i="5"/>
  <c r="H837" i="5"/>
  <c r="I836" i="5"/>
  <c r="H836" i="5"/>
  <c r="I835" i="5"/>
  <c r="H835" i="5"/>
  <c r="I834" i="5"/>
  <c r="H834" i="5"/>
  <c r="I833" i="5"/>
  <c r="H833" i="5"/>
  <c r="I832" i="5"/>
  <c r="H832" i="5"/>
  <c r="I831" i="5"/>
  <c r="H831" i="5"/>
  <c r="I830" i="5"/>
  <c r="H830" i="5"/>
  <c r="I829" i="5"/>
  <c r="H829" i="5"/>
  <c r="I828" i="5"/>
  <c r="H828" i="5"/>
  <c r="I827" i="5"/>
  <c r="H827" i="5"/>
  <c r="I826" i="5"/>
  <c r="H826" i="5"/>
  <c r="I825" i="5"/>
  <c r="H825" i="5"/>
  <c r="I824" i="5"/>
  <c r="H824" i="5"/>
  <c r="I823" i="5"/>
  <c r="H823" i="5"/>
  <c r="I822" i="5"/>
  <c r="H822" i="5"/>
  <c r="I821" i="5"/>
  <c r="H821" i="5"/>
  <c r="I820" i="5"/>
  <c r="H820" i="5"/>
  <c r="I819" i="5"/>
  <c r="H819" i="5"/>
  <c r="I818" i="5"/>
  <c r="H818" i="5"/>
  <c r="I817" i="5"/>
  <c r="H817" i="5"/>
  <c r="I816" i="5"/>
  <c r="H816" i="5"/>
  <c r="I815" i="5"/>
  <c r="H815" i="5"/>
  <c r="I814" i="5"/>
  <c r="H814" i="5"/>
  <c r="I813" i="5"/>
  <c r="H813" i="5"/>
  <c r="I812" i="5"/>
  <c r="H812" i="5"/>
  <c r="I811" i="5"/>
  <c r="H811" i="5"/>
  <c r="I810" i="5"/>
  <c r="H810" i="5"/>
  <c r="I809" i="5"/>
  <c r="H809" i="5"/>
  <c r="I808" i="5"/>
  <c r="H808" i="5"/>
  <c r="I807" i="5"/>
  <c r="H807" i="5"/>
  <c r="I806" i="5"/>
  <c r="H806" i="5"/>
  <c r="I805" i="5"/>
  <c r="H805" i="5"/>
  <c r="I804" i="5"/>
  <c r="H804" i="5"/>
  <c r="I803" i="5"/>
  <c r="H803" i="5"/>
  <c r="I802" i="5"/>
  <c r="H802" i="5"/>
  <c r="I801" i="5"/>
  <c r="H801" i="5"/>
  <c r="I800" i="5"/>
  <c r="H800" i="5"/>
  <c r="I799" i="5"/>
  <c r="H799" i="5"/>
  <c r="I798" i="5"/>
  <c r="H798" i="5"/>
  <c r="J797" i="5"/>
  <c r="I797" i="5"/>
  <c r="H797" i="5"/>
  <c r="J796" i="5"/>
  <c r="I796" i="5"/>
  <c r="H796" i="5"/>
  <c r="J795" i="5"/>
  <c r="I795" i="5"/>
  <c r="H795" i="5"/>
  <c r="J794" i="5"/>
  <c r="I794" i="5"/>
  <c r="H794" i="5"/>
  <c r="J793" i="5"/>
  <c r="I793" i="5"/>
  <c r="H793" i="5"/>
  <c r="J792" i="5"/>
  <c r="I792" i="5"/>
  <c r="H792" i="5"/>
  <c r="J791" i="5"/>
  <c r="I791" i="5"/>
  <c r="H791" i="5"/>
  <c r="J790" i="5"/>
  <c r="I790" i="5"/>
  <c r="H790" i="5"/>
  <c r="J789" i="5"/>
  <c r="I789" i="5"/>
  <c r="H789" i="5"/>
  <c r="J788" i="5"/>
  <c r="I788" i="5"/>
  <c r="H788" i="5"/>
  <c r="J787" i="5"/>
  <c r="I787" i="5"/>
  <c r="H787" i="5"/>
  <c r="J786" i="5"/>
  <c r="I786" i="5"/>
  <c r="H786" i="5"/>
  <c r="J785" i="5"/>
  <c r="I785" i="5"/>
  <c r="H785" i="5"/>
  <c r="J784" i="5"/>
  <c r="I784" i="5"/>
  <c r="H784" i="5"/>
  <c r="J783" i="5"/>
  <c r="I783" i="5"/>
  <c r="H783" i="5"/>
  <c r="J782" i="5"/>
  <c r="I782" i="5"/>
  <c r="H782" i="5"/>
  <c r="J781" i="5"/>
  <c r="I781" i="5"/>
  <c r="H781" i="5"/>
  <c r="J780" i="5"/>
  <c r="I780" i="5"/>
  <c r="H780" i="5"/>
  <c r="J779" i="5"/>
  <c r="I779" i="5"/>
  <c r="H779" i="5"/>
  <c r="J778" i="5"/>
  <c r="I778" i="5"/>
  <c r="H778" i="5"/>
  <c r="J777" i="5"/>
  <c r="I777" i="5"/>
  <c r="H777" i="5"/>
  <c r="J776" i="5"/>
  <c r="I776" i="5"/>
  <c r="H776" i="5"/>
  <c r="J775" i="5"/>
  <c r="I775" i="5"/>
  <c r="H775" i="5"/>
  <c r="J774" i="5"/>
  <c r="I774" i="5"/>
  <c r="H774" i="5"/>
  <c r="J773" i="5"/>
  <c r="I773" i="5"/>
  <c r="H773" i="5"/>
  <c r="J772" i="5"/>
  <c r="I772" i="5"/>
  <c r="H772" i="5"/>
  <c r="J771" i="5"/>
  <c r="I771" i="5"/>
  <c r="H771" i="5"/>
  <c r="J770" i="5"/>
  <c r="I770" i="5"/>
  <c r="H770" i="5"/>
  <c r="J769" i="5"/>
  <c r="I769" i="5"/>
  <c r="H769" i="5"/>
  <c r="J768" i="5"/>
  <c r="I768" i="5"/>
  <c r="H768" i="5"/>
  <c r="J767" i="5"/>
  <c r="I767" i="5"/>
  <c r="H767" i="5"/>
  <c r="J766" i="5"/>
  <c r="I766" i="5"/>
  <c r="H766" i="5"/>
  <c r="J765" i="5"/>
  <c r="I765" i="5"/>
  <c r="H765" i="5"/>
  <c r="J764" i="5"/>
  <c r="I764" i="5"/>
  <c r="H764" i="5"/>
  <c r="J763" i="5"/>
  <c r="I763" i="5"/>
  <c r="H763" i="5"/>
  <c r="J762" i="5"/>
  <c r="I762" i="5"/>
  <c r="H762" i="5"/>
  <c r="J761" i="5"/>
  <c r="I761" i="5"/>
  <c r="H761" i="5"/>
  <c r="J760" i="5"/>
  <c r="I760" i="5"/>
  <c r="H760" i="5"/>
  <c r="J759" i="5"/>
  <c r="I759" i="5"/>
  <c r="H759" i="5"/>
  <c r="J758" i="5"/>
  <c r="I758" i="5"/>
  <c r="H758" i="5"/>
  <c r="J757" i="5"/>
  <c r="I757" i="5"/>
  <c r="H757" i="5"/>
  <c r="J756" i="5"/>
  <c r="I756" i="5"/>
  <c r="H756" i="5"/>
  <c r="J755" i="5"/>
  <c r="I755" i="5"/>
  <c r="H755" i="5"/>
  <c r="J754" i="5"/>
  <c r="I754" i="5"/>
  <c r="H754" i="5"/>
  <c r="J753" i="5"/>
  <c r="I753" i="5"/>
  <c r="H753" i="5"/>
  <c r="J752" i="5"/>
  <c r="I752" i="5"/>
  <c r="H752" i="5"/>
  <c r="J751" i="5"/>
  <c r="I751" i="5"/>
  <c r="H751" i="5"/>
  <c r="J750" i="5"/>
  <c r="I750" i="5"/>
  <c r="H750" i="5"/>
  <c r="J749" i="5"/>
  <c r="I749" i="5"/>
  <c r="H749" i="5"/>
  <c r="J748" i="5"/>
  <c r="I748" i="5"/>
  <c r="H748" i="5"/>
  <c r="J747" i="5"/>
  <c r="I747" i="5"/>
  <c r="H747" i="5"/>
  <c r="J746" i="5"/>
  <c r="I746" i="5"/>
  <c r="H746" i="5"/>
  <c r="J745" i="5"/>
  <c r="I745" i="5"/>
  <c r="H745" i="5"/>
  <c r="J744" i="5"/>
  <c r="I744" i="5"/>
  <c r="H744" i="5"/>
  <c r="J743" i="5"/>
  <c r="I743" i="5"/>
  <c r="H743" i="5"/>
  <c r="J742" i="5"/>
  <c r="I742" i="5"/>
  <c r="H742" i="5"/>
  <c r="J741" i="5"/>
  <c r="I741" i="5"/>
  <c r="H741" i="5"/>
  <c r="J740" i="5"/>
  <c r="I740" i="5"/>
  <c r="H740" i="5"/>
  <c r="J739" i="5"/>
  <c r="I739" i="5"/>
  <c r="H739" i="5"/>
  <c r="J738" i="5"/>
  <c r="I738" i="5"/>
  <c r="H738" i="5"/>
  <c r="J737" i="5"/>
  <c r="I737" i="5"/>
  <c r="H737" i="5"/>
  <c r="J736" i="5"/>
  <c r="I736" i="5"/>
  <c r="H736" i="5"/>
  <c r="J735" i="5"/>
  <c r="I735" i="5"/>
  <c r="H735" i="5"/>
  <c r="J734" i="5"/>
  <c r="I734" i="5"/>
  <c r="H734" i="5"/>
  <c r="J733" i="5"/>
  <c r="I733" i="5"/>
  <c r="H733" i="5"/>
  <c r="J732" i="5"/>
  <c r="I732" i="5"/>
  <c r="H732" i="5"/>
  <c r="J731" i="5"/>
  <c r="I731" i="5"/>
  <c r="H731" i="5"/>
  <c r="J730" i="5"/>
  <c r="I730" i="5"/>
  <c r="H730" i="5"/>
  <c r="J729" i="5"/>
  <c r="I729" i="5"/>
  <c r="H729" i="5"/>
  <c r="J728" i="5"/>
  <c r="I728" i="5"/>
  <c r="H728" i="5"/>
  <c r="J727" i="5"/>
  <c r="I727" i="5"/>
  <c r="H727" i="5"/>
  <c r="J726" i="5"/>
  <c r="I726" i="5"/>
  <c r="H726" i="5"/>
  <c r="J725" i="5"/>
  <c r="I725" i="5"/>
  <c r="H725" i="5"/>
  <c r="J724" i="5"/>
  <c r="I724" i="5"/>
  <c r="H724" i="5"/>
  <c r="J723" i="5"/>
  <c r="I723" i="5"/>
  <c r="H723" i="5"/>
  <c r="J722" i="5"/>
  <c r="I722" i="5"/>
  <c r="H722" i="5"/>
  <c r="J721" i="5"/>
  <c r="I721" i="5"/>
  <c r="H721" i="5"/>
  <c r="J720" i="5"/>
  <c r="I720" i="5"/>
  <c r="H720" i="5"/>
  <c r="J719" i="5"/>
  <c r="I719" i="5"/>
  <c r="H719" i="5"/>
  <c r="J718" i="5"/>
  <c r="I718" i="5"/>
  <c r="H718" i="5"/>
  <c r="J717" i="5"/>
  <c r="I717" i="5"/>
  <c r="H717" i="5"/>
  <c r="J716" i="5"/>
  <c r="I716" i="5"/>
  <c r="H716" i="5"/>
  <c r="J715" i="5"/>
  <c r="I715" i="5"/>
  <c r="H715" i="5"/>
  <c r="J714" i="5"/>
  <c r="I714" i="5"/>
  <c r="H714" i="5"/>
  <c r="J713" i="5"/>
  <c r="I713" i="5"/>
  <c r="H713" i="5"/>
  <c r="J712" i="5"/>
  <c r="I712" i="5"/>
  <c r="H712" i="5"/>
  <c r="J711" i="5"/>
  <c r="I711" i="5"/>
  <c r="H711" i="5"/>
  <c r="J710" i="5"/>
  <c r="I710" i="5"/>
  <c r="H710" i="5"/>
  <c r="J709" i="5"/>
  <c r="I709" i="5"/>
  <c r="H709" i="5"/>
  <c r="J708" i="5"/>
  <c r="I708" i="5"/>
  <c r="H708" i="5"/>
  <c r="J707" i="5"/>
  <c r="I707" i="5"/>
  <c r="H707" i="5"/>
  <c r="J706" i="5"/>
  <c r="I706" i="5"/>
  <c r="H706" i="5"/>
  <c r="J705" i="5"/>
  <c r="I705" i="5"/>
  <c r="H705" i="5"/>
  <c r="J704" i="5"/>
  <c r="I704" i="5"/>
  <c r="H704" i="5"/>
  <c r="J703" i="5"/>
  <c r="I703" i="5"/>
  <c r="H703" i="5"/>
  <c r="J702" i="5"/>
  <c r="I702" i="5"/>
  <c r="H702" i="5"/>
  <c r="J701" i="5"/>
  <c r="I701" i="5"/>
  <c r="H701" i="5"/>
  <c r="J700" i="5"/>
  <c r="I700" i="5"/>
  <c r="H700" i="5"/>
  <c r="J699" i="5"/>
  <c r="I699" i="5"/>
  <c r="H699" i="5"/>
  <c r="J698" i="5"/>
  <c r="I698" i="5"/>
  <c r="H698" i="5"/>
  <c r="J697" i="5"/>
  <c r="I697" i="5"/>
  <c r="H697" i="5"/>
  <c r="J696" i="5"/>
  <c r="I696" i="5"/>
  <c r="H696" i="5"/>
  <c r="J695" i="5"/>
  <c r="I695" i="5"/>
  <c r="H695" i="5"/>
  <c r="J694" i="5"/>
  <c r="I694" i="5"/>
  <c r="H694" i="5"/>
  <c r="J693" i="5"/>
  <c r="I693" i="5"/>
  <c r="H693" i="5"/>
  <c r="J692" i="5"/>
  <c r="I692" i="5"/>
  <c r="H692" i="5"/>
  <c r="J691" i="5"/>
  <c r="I691" i="5"/>
  <c r="H691" i="5"/>
  <c r="J690" i="5"/>
  <c r="I690" i="5"/>
  <c r="H690" i="5"/>
  <c r="J689" i="5"/>
  <c r="I689" i="5"/>
  <c r="H689" i="5"/>
  <c r="J688" i="5"/>
  <c r="I688" i="5"/>
  <c r="H688" i="5"/>
  <c r="J687" i="5"/>
  <c r="I687" i="5"/>
  <c r="H687" i="5"/>
  <c r="J686" i="5"/>
  <c r="I686" i="5"/>
  <c r="H686" i="5"/>
  <c r="J685" i="5"/>
  <c r="I685" i="5"/>
  <c r="H685" i="5"/>
  <c r="J684" i="5"/>
  <c r="I684" i="5"/>
  <c r="H684" i="5"/>
  <c r="J683" i="5"/>
  <c r="I683" i="5"/>
  <c r="H683" i="5"/>
  <c r="J682" i="5"/>
  <c r="I682" i="5"/>
  <c r="H682" i="5"/>
  <c r="J681" i="5"/>
  <c r="I681" i="5"/>
  <c r="H681" i="5"/>
  <c r="J680" i="5"/>
  <c r="I680" i="5"/>
  <c r="H680" i="5"/>
  <c r="J679" i="5"/>
  <c r="I679" i="5"/>
  <c r="H679" i="5"/>
  <c r="J678" i="5"/>
  <c r="I678" i="5"/>
  <c r="H678" i="5"/>
  <c r="J677" i="5"/>
  <c r="I677" i="5"/>
  <c r="H677" i="5"/>
  <c r="J676" i="5"/>
  <c r="I676" i="5"/>
  <c r="H676" i="5"/>
  <c r="J675" i="5"/>
  <c r="I675" i="5"/>
  <c r="H675" i="5"/>
  <c r="J674" i="5"/>
  <c r="I674" i="5"/>
  <c r="H674" i="5"/>
  <c r="J673" i="5"/>
  <c r="I673" i="5"/>
  <c r="H673" i="5"/>
  <c r="J672" i="5"/>
  <c r="I672" i="5"/>
  <c r="H672" i="5"/>
  <c r="J671" i="5"/>
  <c r="I671" i="5"/>
  <c r="H671" i="5"/>
  <c r="J670" i="5"/>
  <c r="I670" i="5"/>
  <c r="H670" i="5"/>
  <c r="J669" i="5"/>
  <c r="I669" i="5"/>
  <c r="H669" i="5"/>
  <c r="J668" i="5"/>
  <c r="I668" i="5"/>
  <c r="H668" i="5"/>
  <c r="J667" i="5"/>
  <c r="I667" i="5"/>
  <c r="H667" i="5"/>
  <c r="J666" i="5"/>
  <c r="I666" i="5"/>
  <c r="H666" i="5"/>
  <c r="J665" i="5"/>
  <c r="I665" i="5"/>
  <c r="H665" i="5"/>
  <c r="J664" i="5"/>
  <c r="I664" i="5"/>
  <c r="H664" i="5"/>
  <c r="J663" i="5"/>
  <c r="I663" i="5"/>
  <c r="H663" i="5"/>
  <c r="J662" i="5"/>
  <c r="I662" i="5"/>
  <c r="H662" i="5"/>
  <c r="J661" i="5"/>
  <c r="I661" i="5"/>
  <c r="H661" i="5"/>
  <c r="J660" i="5"/>
  <c r="I660" i="5"/>
  <c r="H660" i="5"/>
  <c r="J659" i="5"/>
  <c r="I659" i="5"/>
  <c r="H659" i="5"/>
  <c r="J658" i="5"/>
  <c r="I658" i="5"/>
  <c r="H658" i="5"/>
  <c r="J657" i="5"/>
  <c r="I657" i="5"/>
  <c r="H657" i="5"/>
  <c r="J656" i="5"/>
  <c r="I656" i="5"/>
  <c r="H656" i="5"/>
  <c r="J655" i="5"/>
  <c r="I655" i="5"/>
  <c r="H655" i="5"/>
  <c r="J654" i="5"/>
  <c r="I654" i="5"/>
  <c r="H654" i="5"/>
  <c r="J653" i="5"/>
  <c r="I653" i="5"/>
  <c r="H653" i="5"/>
  <c r="J652" i="5"/>
  <c r="I652" i="5"/>
  <c r="H652" i="5"/>
  <c r="J651" i="5"/>
  <c r="I651" i="5"/>
  <c r="H651" i="5"/>
  <c r="J650" i="5"/>
  <c r="I650" i="5"/>
  <c r="H650" i="5"/>
  <c r="J649" i="5"/>
  <c r="I649" i="5"/>
  <c r="H649" i="5"/>
  <c r="J648" i="5"/>
  <c r="I648" i="5"/>
  <c r="H648" i="5"/>
  <c r="J647" i="5"/>
  <c r="I647" i="5"/>
  <c r="H647" i="5"/>
  <c r="J646" i="5"/>
  <c r="I646" i="5"/>
  <c r="H646" i="5"/>
  <c r="J645" i="5"/>
  <c r="I645" i="5"/>
  <c r="H645" i="5"/>
  <c r="J644" i="5"/>
  <c r="I644" i="5"/>
  <c r="H644" i="5"/>
  <c r="J643" i="5"/>
  <c r="I643" i="5"/>
  <c r="H643" i="5"/>
  <c r="J642" i="5"/>
  <c r="I642" i="5"/>
  <c r="H642" i="5"/>
  <c r="J641" i="5"/>
  <c r="I641" i="5"/>
  <c r="H641" i="5"/>
  <c r="J640" i="5"/>
  <c r="I640" i="5"/>
  <c r="H640" i="5"/>
  <c r="J639" i="5"/>
  <c r="I639" i="5"/>
  <c r="H639" i="5"/>
  <c r="J638" i="5"/>
  <c r="I638" i="5"/>
  <c r="H638" i="5"/>
  <c r="J637" i="5"/>
  <c r="I637" i="5"/>
  <c r="H637" i="5"/>
  <c r="J636" i="5"/>
  <c r="I636" i="5"/>
  <c r="H636" i="5"/>
  <c r="J635" i="5"/>
  <c r="I635" i="5"/>
  <c r="H635" i="5"/>
  <c r="J634" i="5"/>
  <c r="I634" i="5"/>
  <c r="H634" i="5"/>
  <c r="J633" i="5"/>
  <c r="I633" i="5"/>
  <c r="H633" i="5"/>
  <c r="J632" i="5"/>
  <c r="I632" i="5"/>
  <c r="H632" i="5"/>
  <c r="J631" i="5"/>
  <c r="I631" i="5"/>
  <c r="H631" i="5"/>
  <c r="J630" i="5"/>
  <c r="I630" i="5"/>
  <c r="H630" i="5"/>
  <c r="J629" i="5"/>
  <c r="I629" i="5"/>
  <c r="H629" i="5"/>
  <c r="J628" i="5"/>
  <c r="I628" i="5"/>
  <c r="H628" i="5"/>
  <c r="J627" i="5"/>
  <c r="I627" i="5"/>
  <c r="H627" i="5"/>
  <c r="J626" i="5"/>
  <c r="I626" i="5"/>
  <c r="H626" i="5"/>
  <c r="J625" i="5"/>
  <c r="I625" i="5"/>
  <c r="H625" i="5"/>
  <c r="J624" i="5"/>
  <c r="I624" i="5"/>
  <c r="H624" i="5"/>
  <c r="J623" i="5"/>
  <c r="I623" i="5"/>
  <c r="H623" i="5"/>
  <c r="J622" i="5"/>
  <c r="I622" i="5"/>
  <c r="H622" i="5"/>
  <c r="J621" i="5"/>
  <c r="I621" i="5"/>
  <c r="H621" i="5"/>
  <c r="J620" i="5"/>
  <c r="I620" i="5"/>
  <c r="H620" i="5"/>
  <c r="J619" i="5"/>
  <c r="I619" i="5"/>
  <c r="H619" i="5"/>
  <c r="J618" i="5"/>
  <c r="I618" i="5"/>
  <c r="H618" i="5"/>
  <c r="J617" i="5"/>
  <c r="I617" i="5"/>
  <c r="H617" i="5"/>
  <c r="J616" i="5"/>
  <c r="I616" i="5"/>
  <c r="H616" i="5"/>
  <c r="J615" i="5"/>
  <c r="I615" i="5"/>
  <c r="H615" i="5"/>
  <c r="J614" i="5"/>
  <c r="I614" i="5"/>
  <c r="H614" i="5"/>
  <c r="J613" i="5"/>
  <c r="I613" i="5"/>
  <c r="H613" i="5"/>
  <c r="J612" i="5"/>
  <c r="I612" i="5"/>
  <c r="H612" i="5"/>
  <c r="J611" i="5"/>
  <c r="I611" i="5"/>
  <c r="H611" i="5"/>
  <c r="J610" i="5"/>
  <c r="I610" i="5"/>
  <c r="H610" i="5"/>
  <c r="J609" i="5"/>
  <c r="I609" i="5"/>
  <c r="H609" i="5"/>
  <c r="J608" i="5"/>
  <c r="I608" i="5"/>
  <c r="H608" i="5"/>
  <c r="J607" i="5"/>
  <c r="I607" i="5"/>
  <c r="H607" i="5"/>
  <c r="J606" i="5"/>
  <c r="I606" i="5"/>
  <c r="H606" i="5"/>
  <c r="J605" i="5"/>
  <c r="I605" i="5"/>
  <c r="H605" i="5"/>
  <c r="J604" i="5"/>
  <c r="I604" i="5"/>
  <c r="H604" i="5"/>
  <c r="J603" i="5"/>
  <c r="I603" i="5"/>
  <c r="H603" i="5"/>
  <c r="J602" i="5"/>
  <c r="I602" i="5"/>
  <c r="H602" i="5"/>
  <c r="J601" i="5"/>
  <c r="I601" i="5"/>
  <c r="H601" i="5"/>
  <c r="J600" i="5"/>
  <c r="I600" i="5"/>
  <c r="H600" i="5"/>
  <c r="J599" i="5"/>
  <c r="I599" i="5"/>
  <c r="H599" i="5"/>
  <c r="J598" i="5"/>
  <c r="I598" i="5"/>
  <c r="H598" i="5"/>
  <c r="J597" i="5"/>
  <c r="I597" i="5"/>
  <c r="H597" i="5"/>
  <c r="J596" i="5"/>
  <c r="I596" i="5"/>
  <c r="H596" i="5"/>
  <c r="J595" i="5"/>
  <c r="I595" i="5"/>
  <c r="H595" i="5"/>
  <c r="J594" i="5"/>
  <c r="I594" i="5"/>
  <c r="H594" i="5"/>
  <c r="J593" i="5"/>
  <c r="I593" i="5"/>
  <c r="H593" i="5"/>
  <c r="J592" i="5"/>
  <c r="I592" i="5"/>
  <c r="H592" i="5"/>
  <c r="J591" i="5"/>
  <c r="I591" i="5"/>
  <c r="H591" i="5"/>
  <c r="J590" i="5"/>
  <c r="I590" i="5"/>
  <c r="H590" i="5"/>
  <c r="J589" i="5"/>
  <c r="I589" i="5"/>
  <c r="H589" i="5"/>
  <c r="J588" i="5"/>
  <c r="I588" i="5"/>
  <c r="H588" i="5"/>
  <c r="J587" i="5"/>
  <c r="I587" i="5"/>
  <c r="H587" i="5"/>
  <c r="J586" i="5"/>
  <c r="I586" i="5"/>
  <c r="H586" i="5"/>
  <c r="J585" i="5"/>
  <c r="I585" i="5"/>
  <c r="H585" i="5"/>
  <c r="J584" i="5"/>
  <c r="I584" i="5"/>
  <c r="H584" i="5"/>
  <c r="J583" i="5"/>
  <c r="I583" i="5"/>
  <c r="H583" i="5"/>
  <c r="J582" i="5"/>
  <c r="I582" i="5"/>
  <c r="H582" i="5"/>
  <c r="J581" i="5"/>
  <c r="I581" i="5"/>
  <c r="H581" i="5"/>
  <c r="J580" i="5"/>
  <c r="I580" i="5"/>
  <c r="H580" i="5"/>
  <c r="J579" i="5"/>
  <c r="I579" i="5"/>
  <c r="H579" i="5"/>
  <c r="J578" i="5"/>
  <c r="I578" i="5"/>
  <c r="H578" i="5"/>
  <c r="J577" i="5"/>
  <c r="I577" i="5"/>
  <c r="H577" i="5"/>
  <c r="J576" i="5"/>
  <c r="I576" i="5"/>
  <c r="H576" i="5"/>
  <c r="J575" i="5"/>
  <c r="I575" i="5"/>
  <c r="H575" i="5"/>
  <c r="J574" i="5"/>
  <c r="I574" i="5"/>
  <c r="H574" i="5"/>
  <c r="J573" i="5"/>
  <c r="I573" i="5"/>
  <c r="H573" i="5"/>
  <c r="J572" i="5"/>
  <c r="I572" i="5"/>
  <c r="H572" i="5"/>
  <c r="J571" i="5"/>
  <c r="I571" i="5"/>
  <c r="H571" i="5"/>
  <c r="J570" i="5"/>
  <c r="I570" i="5"/>
  <c r="H570" i="5"/>
  <c r="J569" i="5"/>
  <c r="I569" i="5"/>
  <c r="H569" i="5"/>
  <c r="J568" i="5"/>
  <c r="I568" i="5"/>
  <c r="H568" i="5"/>
  <c r="J567" i="5"/>
  <c r="I567" i="5"/>
  <c r="H567" i="5"/>
  <c r="J566" i="5"/>
  <c r="I566" i="5"/>
  <c r="H566" i="5"/>
  <c r="J565" i="5"/>
  <c r="I565" i="5"/>
  <c r="H565" i="5"/>
  <c r="J564" i="5"/>
  <c r="I564" i="5"/>
  <c r="H564" i="5"/>
  <c r="J563" i="5"/>
  <c r="I563" i="5"/>
  <c r="H563" i="5"/>
  <c r="J562" i="5"/>
  <c r="I562" i="5"/>
  <c r="H562" i="5"/>
  <c r="J561" i="5"/>
  <c r="I561" i="5"/>
  <c r="H561" i="5"/>
  <c r="J560" i="5"/>
  <c r="I560" i="5"/>
  <c r="H560" i="5"/>
  <c r="J559" i="5"/>
  <c r="I559" i="5"/>
  <c r="H559" i="5"/>
  <c r="J558" i="5"/>
  <c r="I558" i="5"/>
  <c r="H558" i="5"/>
  <c r="J557" i="5"/>
  <c r="I557" i="5"/>
  <c r="H557" i="5"/>
  <c r="J556" i="5"/>
  <c r="I556" i="5"/>
  <c r="H556" i="5"/>
  <c r="J555" i="5"/>
  <c r="I555" i="5"/>
  <c r="H555" i="5"/>
  <c r="J554" i="5"/>
  <c r="I554" i="5"/>
  <c r="H554" i="5"/>
  <c r="J553" i="5"/>
  <c r="I553" i="5"/>
  <c r="H553" i="5"/>
  <c r="J552" i="5"/>
  <c r="I552" i="5"/>
  <c r="H552" i="5"/>
  <c r="J551" i="5"/>
  <c r="I551" i="5"/>
  <c r="H551" i="5"/>
  <c r="J550" i="5"/>
  <c r="I550" i="5"/>
  <c r="H550" i="5"/>
  <c r="J549" i="5"/>
  <c r="I549" i="5"/>
  <c r="H549" i="5"/>
  <c r="J548" i="5"/>
  <c r="I548" i="5"/>
  <c r="H548" i="5"/>
  <c r="J547" i="5"/>
  <c r="I547" i="5"/>
  <c r="H547" i="5"/>
  <c r="J546" i="5"/>
  <c r="I546" i="5"/>
  <c r="H546" i="5"/>
  <c r="J545" i="5"/>
  <c r="I545" i="5"/>
  <c r="H545" i="5"/>
  <c r="J544" i="5"/>
  <c r="I544" i="5"/>
  <c r="H544" i="5"/>
  <c r="J543" i="5"/>
  <c r="I543" i="5"/>
  <c r="H543" i="5"/>
  <c r="J542" i="5"/>
  <c r="I542" i="5"/>
  <c r="H542" i="5"/>
  <c r="J541" i="5"/>
  <c r="I541" i="5"/>
  <c r="H541" i="5"/>
  <c r="J540" i="5"/>
  <c r="I540" i="5"/>
  <c r="H540" i="5"/>
  <c r="J539" i="5"/>
  <c r="I539" i="5"/>
  <c r="H539" i="5"/>
  <c r="J538" i="5"/>
  <c r="I538" i="5"/>
  <c r="H538" i="5"/>
  <c r="J537" i="5"/>
  <c r="I537" i="5"/>
  <c r="H537" i="5"/>
  <c r="J536" i="5"/>
  <c r="I536" i="5"/>
  <c r="H536" i="5"/>
  <c r="J535" i="5"/>
  <c r="I535" i="5"/>
  <c r="H535" i="5"/>
  <c r="J534" i="5"/>
  <c r="I534" i="5"/>
  <c r="H534" i="5"/>
  <c r="J533" i="5"/>
  <c r="I533" i="5"/>
  <c r="H533" i="5"/>
  <c r="J532" i="5"/>
  <c r="I532" i="5"/>
  <c r="H532" i="5"/>
  <c r="J531" i="5"/>
  <c r="I531" i="5"/>
  <c r="H531" i="5"/>
  <c r="J530" i="5"/>
  <c r="I530" i="5"/>
  <c r="H530" i="5"/>
  <c r="J529" i="5"/>
  <c r="I529" i="5"/>
  <c r="H529" i="5"/>
  <c r="J528" i="5"/>
  <c r="I528" i="5"/>
  <c r="H528" i="5"/>
  <c r="J527" i="5"/>
  <c r="I527" i="5"/>
  <c r="H527" i="5"/>
  <c r="J526" i="5"/>
  <c r="I526" i="5"/>
  <c r="H526" i="5"/>
  <c r="J525" i="5"/>
  <c r="I525" i="5"/>
  <c r="H525" i="5"/>
  <c r="J524" i="5"/>
  <c r="I524" i="5"/>
  <c r="H524" i="5"/>
  <c r="J523" i="5"/>
  <c r="I523" i="5"/>
  <c r="H523" i="5"/>
  <c r="J522" i="5"/>
  <c r="I522" i="5"/>
  <c r="H522" i="5"/>
  <c r="J521" i="5"/>
  <c r="I521" i="5"/>
  <c r="H521" i="5"/>
  <c r="J520" i="5"/>
  <c r="I520" i="5"/>
  <c r="H520" i="5"/>
  <c r="J519" i="5"/>
  <c r="I519" i="5"/>
  <c r="H519" i="5"/>
  <c r="J518" i="5"/>
  <c r="I518" i="5"/>
  <c r="H518" i="5"/>
  <c r="J517" i="5"/>
  <c r="I517" i="5"/>
  <c r="H517" i="5"/>
  <c r="J516" i="5"/>
  <c r="I516" i="5"/>
  <c r="H516" i="5"/>
  <c r="J515" i="5"/>
  <c r="I515" i="5"/>
  <c r="H515" i="5"/>
  <c r="J514" i="5"/>
  <c r="I514" i="5"/>
  <c r="H514" i="5"/>
  <c r="J513" i="5"/>
  <c r="I513" i="5"/>
  <c r="H513" i="5"/>
  <c r="J512" i="5"/>
  <c r="I512" i="5"/>
  <c r="H512" i="5"/>
  <c r="J511" i="5"/>
  <c r="I511" i="5"/>
  <c r="H511" i="5"/>
  <c r="J510" i="5"/>
  <c r="I510" i="5"/>
  <c r="H510" i="5"/>
  <c r="J509" i="5"/>
  <c r="I509" i="5"/>
  <c r="H509" i="5"/>
  <c r="J508" i="5"/>
  <c r="I508" i="5"/>
  <c r="H508" i="5"/>
  <c r="J507" i="5"/>
  <c r="I507" i="5"/>
  <c r="H507" i="5"/>
  <c r="J506" i="5"/>
  <c r="I506" i="5"/>
  <c r="H506" i="5"/>
  <c r="J505" i="5"/>
  <c r="I505" i="5"/>
  <c r="H505" i="5"/>
  <c r="J504" i="5"/>
  <c r="I504" i="5"/>
  <c r="H504" i="5"/>
  <c r="J503" i="5"/>
  <c r="I503" i="5"/>
  <c r="H503" i="5"/>
  <c r="J502" i="5"/>
  <c r="I502" i="5"/>
  <c r="H502" i="5"/>
  <c r="J501" i="5"/>
  <c r="I501" i="5"/>
  <c r="H501" i="5"/>
  <c r="J500" i="5"/>
  <c r="I500" i="5"/>
  <c r="H500" i="5"/>
  <c r="J499" i="5"/>
  <c r="I499" i="5"/>
  <c r="H499" i="5"/>
  <c r="J498" i="5"/>
  <c r="I498" i="5"/>
  <c r="H498" i="5"/>
  <c r="J497" i="5"/>
  <c r="I497" i="5"/>
  <c r="H497" i="5"/>
  <c r="J496" i="5"/>
  <c r="I496" i="5"/>
  <c r="H496" i="5"/>
  <c r="J495" i="5"/>
  <c r="I495" i="5"/>
  <c r="H495" i="5"/>
  <c r="J494" i="5"/>
  <c r="I494" i="5"/>
  <c r="H494" i="5"/>
  <c r="J493" i="5"/>
  <c r="I493" i="5"/>
  <c r="H493" i="5"/>
  <c r="J492" i="5"/>
  <c r="I492" i="5"/>
  <c r="H492" i="5"/>
  <c r="J491" i="5"/>
  <c r="I491" i="5"/>
  <c r="H491" i="5"/>
  <c r="J490" i="5"/>
  <c r="I490" i="5"/>
  <c r="H490" i="5"/>
  <c r="J489" i="5"/>
  <c r="I489" i="5"/>
  <c r="H489" i="5"/>
  <c r="J488" i="5"/>
  <c r="I488" i="5"/>
  <c r="H488" i="5"/>
  <c r="J487" i="5"/>
  <c r="I487" i="5"/>
  <c r="H487" i="5"/>
  <c r="J486" i="5"/>
  <c r="I486" i="5"/>
  <c r="H486" i="5"/>
  <c r="J485" i="5"/>
  <c r="I485" i="5"/>
  <c r="H485" i="5"/>
  <c r="J484" i="5"/>
  <c r="I484" i="5"/>
  <c r="H484" i="5"/>
  <c r="J483" i="5"/>
  <c r="I483" i="5"/>
  <c r="H483" i="5"/>
  <c r="J482" i="5"/>
  <c r="I482" i="5"/>
  <c r="H482" i="5"/>
  <c r="J481" i="5"/>
  <c r="I481" i="5"/>
  <c r="H481" i="5"/>
  <c r="J480" i="5"/>
  <c r="I480" i="5"/>
  <c r="H480" i="5"/>
  <c r="J479" i="5"/>
  <c r="I479" i="5"/>
  <c r="H479" i="5"/>
  <c r="J478" i="5"/>
  <c r="I478" i="5"/>
  <c r="H478" i="5"/>
  <c r="J477" i="5"/>
  <c r="I477" i="5"/>
  <c r="H477" i="5"/>
  <c r="J476" i="5"/>
  <c r="I476" i="5"/>
  <c r="H476" i="5"/>
  <c r="J475" i="5"/>
  <c r="I475" i="5"/>
  <c r="H475" i="5"/>
  <c r="J474" i="5"/>
  <c r="I474" i="5"/>
  <c r="H474" i="5"/>
  <c r="J473" i="5"/>
  <c r="I473" i="5"/>
  <c r="H473" i="5"/>
  <c r="J472" i="5"/>
  <c r="I472" i="5"/>
  <c r="H472" i="5"/>
  <c r="J471" i="5"/>
  <c r="I471" i="5"/>
  <c r="H471" i="5"/>
  <c r="J470" i="5"/>
  <c r="I470" i="5"/>
  <c r="H470" i="5"/>
  <c r="J469" i="5"/>
  <c r="I469" i="5"/>
  <c r="H469" i="5"/>
  <c r="J468" i="5"/>
  <c r="I468" i="5"/>
  <c r="H468" i="5"/>
  <c r="J467" i="5"/>
  <c r="I467" i="5"/>
  <c r="H467" i="5"/>
  <c r="J466" i="5"/>
  <c r="I466" i="5"/>
  <c r="H466" i="5"/>
  <c r="J465" i="5"/>
  <c r="I465" i="5"/>
  <c r="H465" i="5"/>
  <c r="J464" i="5"/>
  <c r="I464" i="5"/>
  <c r="H464" i="5"/>
  <c r="J463" i="5"/>
  <c r="I463" i="5"/>
  <c r="H463" i="5"/>
  <c r="J462" i="5"/>
  <c r="I462" i="5"/>
  <c r="H462" i="5"/>
  <c r="J461" i="5"/>
  <c r="I461" i="5"/>
  <c r="H461" i="5"/>
  <c r="J460" i="5"/>
  <c r="I460" i="5"/>
  <c r="H460" i="5"/>
  <c r="J459" i="5"/>
  <c r="I459" i="5"/>
  <c r="H459" i="5"/>
  <c r="J458" i="5"/>
  <c r="I458" i="5"/>
  <c r="H458" i="5"/>
  <c r="J457" i="5"/>
  <c r="I457" i="5"/>
  <c r="H457" i="5"/>
  <c r="J456" i="5"/>
  <c r="I456" i="5"/>
  <c r="H456" i="5"/>
  <c r="J455" i="5"/>
  <c r="I455" i="5"/>
  <c r="H455" i="5"/>
  <c r="J454" i="5"/>
  <c r="I454" i="5"/>
  <c r="H454" i="5"/>
  <c r="J453" i="5"/>
  <c r="I453" i="5"/>
  <c r="H453" i="5"/>
  <c r="J452" i="5"/>
  <c r="I452" i="5"/>
  <c r="H452" i="5"/>
  <c r="J451" i="5"/>
  <c r="I451" i="5"/>
  <c r="H451" i="5"/>
  <c r="J450" i="5"/>
  <c r="I450" i="5"/>
  <c r="H450" i="5"/>
  <c r="J449" i="5"/>
  <c r="I449" i="5"/>
  <c r="H449" i="5"/>
  <c r="J448" i="5"/>
  <c r="I448" i="5"/>
  <c r="H448" i="5"/>
  <c r="J447" i="5"/>
  <c r="I447" i="5"/>
  <c r="H447" i="5"/>
  <c r="J446" i="5"/>
  <c r="I446" i="5"/>
  <c r="H446" i="5"/>
  <c r="J445" i="5"/>
  <c r="I445" i="5"/>
  <c r="H445" i="5"/>
  <c r="J444" i="5"/>
  <c r="I444" i="5"/>
  <c r="H444" i="5"/>
  <c r="J443" i="5"/>
  <c r="I443" i="5"/>
  <c r="H443" i="5"/>
  <c r="J442" i="5"/>
  <c r="I442" i="5"/>
  <c r="H442" i="5"/>
  <c r="J441" i="5"/>
  <c r="I441" i="5"/>
  <c r="H441" i="5"/>
  <c r="J440" i="5"/>
  <c r="I440" i="5"/>
  <c r="H440" i="5"/>
  <c r="J439" i="5"/>
  <c r="I439" i="5"/>
  <c r="H439" i="5"/>
  <c r="J438" i="5"/>
  <c r="I438" i="5"/>
  <c r="H438" i="5"/>
  <c r="J437" i="5"/>
  <c r="I437" i="5"/>
  <c r="H437" i="5"/>
  <c r="J436" i="5"/>
  <c r="I436" i="5"/>
  <c r="H436" i="5"/>
  <c r="J435" i="5"/>
  <c r="I435" i="5"/>
  <c r="H435" i="5"/>
  <c r="J434" i="5"/>
  <c r="I434" i="5"/>
  <c r="H434" i="5"/>
  <c r="J433" i="5"/>
  <c r="I433" i="5"/>
  <c r="H433" i="5"/>
  <c r="J432" i="5"/>
  <c r="I432" i="5"/>
  <c r="H432" i="5"/>
  <c r="J431" i="5"/>
  <c r="I431" i="5"/>
  <c r="H431" i="5"/>
  <c r="J430" i="5"/>
  <c r="I430" i="5"/>
  <c r="H430" i="5"/>
  <c r="J429" i="5"/>
  <c r="I429" i="5"/>
  <c r="H429" i="5"/>
  <c r="J428" i="5"/>
  <c r="I428" i="5"/>
  <c r="H428" i="5"/>
  <c r="J427" i="5"/>
  <c r="I427" i="5"/>
  <c r="H427" i="5"/>
  <c r="J426" i="5"/>
  <c r="I426" i="5"/>
  <c r="H426" i="5"/>
  <c r="J425" i="5"/>
  <c r="I425" i="5"/>
  <c r="H425" i="5"/>
  <c r="J424" i="5"/>
  <c r="I424" i="5"/>
  <c r="H424" i="5"/>
  <c r="J423" i="5"/>
  <c r="I423" i="5"/>
  <c r="H423" i="5"/>
  <c r="J422" i="5"/>
  <c r="I422" i="5"/>
  <c r="H422" i="5"/>
  <c r="J421" i="5"/>
  <c r="I421" i="5"/>
  <c r="H421" i="5"/>
  <c r="J420" i="5"/>
  <c r="I420" i="5"/>
  <c r="H420" i="5"/>
  <c r="J419" i="5"/>
  <c r="I419" i="5"/>
  <c r="H419" i="5"/>
  <c r="J418" i="5"/>
  <c r="I418" i="5"/>
  <c r="H418" i="5"/>
  <c r="J417" i="5"/>
  <c r="I417" i="5"/>
  <c r="H417" i="5"/>
  <c r="J416" i="5"/>
  <c r="I416" i="5"/>
  <c r="H416" i="5"/>
  <c r="J415" i="5"/>
  <c r="I415" i="5"/>
  <c r="H415" i="5"/>
  <c r="J414" i="5"/>
  <c r="I414" i="5"/>
  <c r="H414" i="5"/>
  <c r="J413" i="5"/>
  <c r="I413" i="5"/>
  <c r="H413" i="5"/>
  <c r="J412" i="5"/>
  <c r="I412" i="5"/>
  <c r="H412" i="5"/>
  <c r="J411" i="5"/>
  <c r="I411" i="5"/>
  <c r="H411" i="5"/>
  <c r="J410" i="5"/>
  <c r="I410" i="5"/>
  <c r="H410" i="5"/>
  <c r="J409" i="5"/>
  <c r="I409" i="5"/>
  <c r="H409" i="5"/>
  <c r="J408" i="5"/>
  <c r="I408" i="5"/>
  <c r="H408" i="5"/>
  <c r="J407" i="5"/>
  <c r="I407" i="5"/>
  <c r="H407" i="5"/>
  <c r="J406" i="5"/>
  <c r="I406" i="5"/>
  <c r="H406" i="5"/>
  <c r="J405" i="5"/>
  <c r="I405" i="5"/>
  <c r="H405" i="5"/>
  <c r="J404" i="5"/>
  <c r="I404" i="5"/>
  <c r="H404" i="5"/>
  <c r="J403" i="5"/>
  <c r="I403" i="5"/>
  <c r="H403" i="5"/>
  <c r="J402" i="5"/>
  <c r="I402" i="5"/>
  <c r="H402" i="5"/>
  <c r="J401" i="5"/>
  <c r="I401" i="5"/>
  <c r="H401" i="5"/>
  <c r="J400" i="5"/>
  <c r="I400" i="5"/>
  <c r="H400" i="5"/>
  <c r="J399" i="5"/>
  <c r="I399" i="5"/>
  <c r="H399" i="5"/>
  <c r="J398" i="5"/>
  <c r="I398" i="5"/>
  <c r="H398" i="5"/>
  <c r="J397" i="5"/>
  <c r="I397" i="5"/>
  <c r="H397" i="5"/>
  <c r="J396" i="5"/>
  <c r="I396" i="5"/>
  <c r="H396" i="5"/>
  <c r="J395" i="5"/>
  <c r="I395" i="5"/>
  <c r="H395" i="5"/>
  <c r="J394" i="5"/>
  <c r="I394" i="5"/>
  <c r="H394" i="5"/>
  <c r="J393" i="5"/>
  <c r="I393" i="5"/>
  <c r="H393" i="5"/>
  <c r="J392" i="5"/>
  <c r="I392" i="5"/>
  <c r="H392" i="5"/>
  <c r="J391" i="5"/>
  <c r="I391" i="5"/>
  <c r="H391" i="5"/>
  <c r="J390" i="5"/>
  <c r="I390" i="5"/>
  <c r="H390" i="5"/>
  <c r="J389" i="5"/>
  <c r="I389" i="5"/>
  <c r="H389" i="5"/>
  <c r="J388" i="5"/>
  <c r="I388" i="5"/>
  <c r="H388" i="5"/>
  <c r="J387" i="5"/>
  <c r="I387" i="5"/>
  <c r="H387" i="5"/>
  <c r="J386" i="5"/>
  <c r="I386" i="5"/>
  <c r="H386" i="5"/>
  <c r="J385" i="5"/>
  <c r="I385" i="5"/>
  <c r="H385" i="5"/>
  <c r="J384" i="5"/>
  <c r="I384" i="5"/>
  <c r="H384" i="5"/>
  <c r="J383" i="5"/>
  <c r="I383" i="5"/>
  <c r="H383" i="5"/>
  <c r="J382" i="5"/>
  <c r="I382" i="5"/>
  <c r="H382" i="5"/>
  <c r="J381" i="5"/>
  <c r="I381" i="5"/>
  <c r="H381" i="5"/>
  <c r="J380" i="5"/>
  <c r="I380" i="5"/>
  <c r="H380" i="5"/>
  <c r="J379" i="5"/>
  <c r="I379" i="5"/>
  <c r="H379" i="5"/>
  <c r="J378" i="5"/>
  <c r="I378" i="5"/>
  <c r="H378" i="5"/>
  <c r="J377" i="5"/>
  <c r="I377" i="5"/>
  <c r="H377" i="5"/>
  <c r="J376" i="5"/>
  <c r="I376" i="5"/>
  <c r="H376" i="5"/>
  <c r="J375" i="5"/>
  <c r="I375" i="5"/>
  <c r="H375" i="5"/>
  <c r="J374" i="5"/>
  <c r="I374" i="5"/>
  <c r="H374" i="5"/>
  <c r="J373" i="5"/>
  <c r="I373" i="5"/>
  <c r="H373" i="5"/>
  <c r="J372" i="5"/>
  <c r="I372" i="5"/>
  <c r="H372" i="5"/>
  <c r="J371" i="5"/>
  <c r="I371" i="5"/>
  <c r="H371" i="5"/>
  <c r="J370" i="5"/>
  <c r="I370" i="5"/>
  <c r="H370" i="5"/>
  <c r="J369" i="5"/>
  <c r="I369" i="5"/>
  <c r="H369" i="5"/>
  <c r="J368" i="5"/>
  <c r="I368" i="5"/>
  <c r="H368" i="5"/>
  <c r="J367" i="5"/>
  <c r="I367" i="5"/>
  <c r="H367" i="5"/>
  <c r="J366" i="5"/>
  <c r="I366" i="5"/>
  <c r="H366" i="5"/>
  <c r="J365" i="5"/>
  <c r="I365" i="5"/>
  <c r="H365" i="5"/>
  <c r="J364" i="5"/>
  <c r="I364" i="5"/>
  <c r="H364" i="5"/>
  <c r="J363" i="5"/>
  <c r="I363" i="5"/>
  <c r="H363" i="5"/>
  <c r="J362" i="5"/>
  <c r="I362" i="5"/>
  <c r="H362" i="5"/>
  <c r="J361" i="5"/>
  <c r="I361" i="5"/>
  <c r="H361" i="5"/>
  <c r="J360" i="5"/>
  <c r="I360" i="5"/>
  <c r="H360" i="5"/>
  <c r="J359" i="5"/>
  <c r="I359" i="5"/>
  <c r="H359" i="5"/>
  <c r="J358" i="5"/>
  <c r="I358" i="5"/>
  <c r="H358" i="5"/>
  <c r="J357" i="5"/>
  <c r="I357" i="5"/>
  <c r="H357" i="5"/>
  <c r="J356" i="5"/>
  <c r="I356" i="5"/>
  <c r="H356" i="5"/>
  <c r="J355" i="5"/>
  <c r="I355" i="5"/>
  <c r="H355" i="5"/>
  <c r="J354" i="5"/>
  <c r="I354" i="5"/>
  <c r="H354" i="5"/>
  <c r="J353" i="5"/>
  <c r="I353" i="5"/>
  <c r="H353" i="5"/>
  <c r="J352" i="5"/>
  <c r="I352" i="5"/>
  <c r="H352" i="5"/>
  <c r="J351" i="5"/>
  <c r="I351" i="5"/>
  <c r="H351" i="5"/>
  <c r="J350" i="5"/>
  <c r="I350" i="5"/>
  <c r="H350" i="5"/>
  <c r="J349" i="5"/>
  <c r="I349" i="5"/>
  <c r="H349" i="5"/>
  <c r="J348" i="5"/>
  <c r="I348" i="5"/>
  <c r="H348" i="5"/>
  <c r="J347" i="5"/>
  <c r="I347" i="5"/>
  <c r="H347" i="5"/>
  <c r="J346" i="5"/>
  <c r="I346" i="5"/>
  <c r="H346" i="5"/>
  <c r="J345" i="5"/>
  <c r="I345" i="5"/>
  <c r="H345" i="5"/>
  <c r="J344" i="5"/>
  <c r="I344" i="5"/>
  <c r="H344" i="5"/>
  <c r="J343" i="5"/>
  <c r="I343" i="5"/>
  <c r="H343" i="5"/>
  <c r="J342" i="5"/>
  <c r="I342" i="5"/>
  <c r="H342" i="5"/>
  <c r="J341" i="5"/>
  <c r="I341" i="5"/>
  <c r="H341" i="5"/>
  <c r="J340" i="5"/>
  <c r="I340" i="5"/>
  <c r="H340" i="5"/>
  <c r="J339" i="5"/>
  <c r="I339" i="5"/>
  <c r="H339" i="5"/>
  <c r="J338" i="5"/>
  <c r="I338" i="5"/>
  <c r="H338" i="5"/>
  <c r="J337" i="5"/>
  <c r="I337" i="5"/>
  <c r="H337" i="5"/>
  <c r="J336" i="5"/>
  <c r="I336" i="5"/>
  <c r="H336" i="5"/>
  <c r="J335" i="5"/>
  <c r="I335" i="5"/>
  <c r="H335" i="5"/>
  <c r="J334" i="5"/>
  <c r="I334" i="5"/>
  <c r="H334" i="5"/>
  <c r="J333" i="5"/>
  <c r="I333" i="5"/>
  <c r="H333" i="5"/>
  <c r="J332" i="5"/>
  <c r="I332" i="5"/>
  <c r="H332" i="5"/>
  <c r="J331" i="5"/>
  <c r="I331" i="5"/>
  <c r="H331" i="5"/>
  <c r="J330" i="5"/>
  <c r="I330" i="5"/>
  <c r="H330" i="5"/>
  <c r="J329" i="5"/>
  <c r="I329" i="5"/>
  <c r="H329" i="5"/>
  <c r="J328" i="5"/>
  <c r="I328" i="5"/>
  <c r="H328" i="5"/>
  <c r="J327" i="5"/>
  <c r="I327" i="5"/>
  <c r="H327" i="5"/>
  <c r="J326" i="5"/>
  <c r="I326" i="5"/>
  <c r="H326" i="5"/>
  <c r="J325" i="5"/>
  <c r="I325" i="5"/>
  <c r="H325" i="5"/>
  <c r="J324" i="5"/>
  <c r="I324" i="5"/>
  <c r="H324" i="5"/>
  <c r="J323" i="5"/>
  <c r="I323" i="5"/>
  <c r="H323" i="5"/>
  <c r="J322" i="5"/>
  <c r="I322" i="5"/>
  <c r="H322" i="5"/>
  <c r="J321" i="5"/>
  <c r="I321" i="5"/>
  <c r="H321" i="5"/>
  <c r="J320" i="5"/>
  <c r="I320" i="5"/>
  <c r="H320" i="5"/>
  <c r="J319" i="5"/>
  <c r="I319" i="5"/>
  <c r="H319" i="5"/>
  <c r="J318" i="5"/>
  <c r="I318" i="5"/>
  <c r="H318" i="5"/>
  <c r="J317" i="5"/>
  <c r="I317" i="5"/>
  <c r="H317" i="5"/>
  <c r="J316" i="5"/>
  <c r="I316" i="5"/>
  <c r="H316" i="5"/>
  <c r="J315" i="5"/>
  <c r="I315" i="5"/>
  <c r="H315" i="5"/>
  <c r="J314" i="5"/>
  <c r="I314" i="5"/>
  <c r="H314" i="5"/>
  <c r="J313" i="5"/>
  <c r="I313" i="5"/>
  <c r="H313" i="5"/>
  <c r="J312" i="5"/>
  <c r="I312" i="5"/>
  <c r="H312" i="5"/>
  <c r="J311" i="5"/>
  <c r="I311" i="5"/>
  <c r="H311" i="5"/>
  <c r="J310" i="5"/>
  <c r="I310" i="5"/>
  <c r="H310" i="5"/>
  <c r="J309" i="5"/>
  <c r="I309" i="5"/>
  <c r="H309" i="5"/>
  <c r="J308" i="5"/>
  <c r="I308" i="5"/>
  <c r="H308" i="5"/>
  <c r="J307" i="5"/>
  <c r="I307" i="5"/>
  <c r="H307" i="5"/>
  <c r="J306" i="5"/>
  <c r="I306" i="5"/>
  <c r="H306" i="5"/>
  <c r="J305" i="5"/>
  <c r="I305" i="5"/>
  <c r="H305" i="5"/>
  <c r="J304" i="5"/>
  <c r="I304" i="5"/>
  <c r="H304" i="5"/>
  <c r="J303" i="5"/>
  <c r="I303" i="5"/>
  <c r="H303" i="5"/>
  <c r="J302" i="5"/>
  <c r="I302" i="5"/>
  <c r="H302" i="5"/>
  <c r="J301" i="5"/>
  <c r="I301" i="5"/>
  <c r="H301" i="5"/>
  <c r="J300" i="5"/>
  <c r="I300" i="5"/>
  <c r="H300" i="5"/>
  <c r="J299" i="5"/>
  <c r="I299" i="5"/>
  <c r="H299" i="5"/>
  <c r="J298" i="5"/>
  <c r="I298" i="5"/>
  <c r="H298" i="5"/>
  <c r="J297" i="5"/>
  <c r="I297" i="5"/>
  <c r="H297" i="5"/>
  <c r="J296" i="5"/>
  <c r="I296" i="5"/>
  <c r="H296" i="5"/>
  <c r="J295" i="5"/>
  <c r="I295" i="5"/>
  <c r="H295" i="5"/>
  <c r="J294" i="5"/>
  <c r="I294" i="5"/>
  <c r="H294" i="5"/>
  <c r="J293" i="5"/>
  <c r="I293" i="5"/>
  <c r="H293" i="5"/>
  <c r="J292" i="5"/>
  <c r="I292" i="5"/>
  <c r="H292" i="5"/>
  <c r="J291" i="5"/>
  <c r="I291" i="5"/>
  <c r="H291" i="5"/>
  <c r="J290" i="5"/>
  <c r="I290" i="5"/>
  <c r="H290" i="5"/>
  <c r="J289" i="5"/>
  <c r="I289" i="5"/>
  <c r="H289" i="5"/>
  <c r="J288" i="5"/>
  <c r="I288" i="5"/>
  <c r="H288" i="5"/>
  <c r="J287" i="5"/>
  <c r="I287" i="5"/>
  <c r="H287" i="5"/>
  <c r="J286" i="5"/>
  <c r="I286" i="5"/>
  <c r="H286" i="5"/>
  <c r="J285" i="5"/>
  <c r="I285" i="5"/>
  <c r="H285" i="5"/>
  <c r="J284" i="5"/>
  <c r="I284" i="5"/>
  <c r="H284" i="5"/>
  <c r="J283" i="5"/>
  <c r="I283" i="5"/>
  <c r="H283" i="5"/>
  <c r="J282" i="5"/>
  <c r="I282" i="5"/>
  <c r="H282" i="5"/>
  <c r="J281" i="5"/>
  <c r="I281" i="5"/>
  <c r="H281" i="5"/>
  <c r="J280" i="5"/>
  <c r="I280" i="5"/>
  <c r="H280" i="5"/>
  <c r="J279" i="5"/>
  <c r="I279" i="5"/>
  <c r="H279" i="5"/>
  <c r="J278" i="5"/>
  <c r="I278" i="5"/>
  <c r="H278" i="5"/>
  <c r="J277" i="5"/>
  <c r="I277" i="5"/>
  <c r="H277" i="5"/>
  <c r="J276" i="5"/>
  <c r="I276" i="5"/>
  <c r="H276" i="5"/>
  <c r="J275" i="5"/>
  <c r="I275" i="5"/>
  <c r="H275" i="5"/>
  <c r="J274" i="5"/>
  <c r="I274" i="5"/>
  <c r="H274" i="5"/>
  <c r="J273" i="5"/>
  <c r="I273" i="5"/>
  <c r="H273" i="5"/>
  <c r="J272" i="5"/>
  <c r="I272" i="5"/>
  <c r="H272" i="5"/>
  <c r="J271" i="5"/>
  <c r="I271" i="5"/>
  <c r="H271" i="5"/>
  <c r="J270" i="5"/>
  <c r="I270" i="5"/>
  <c r="H270" i="5"/>
  <c r="J269" i="5"/>
  <c r="I269" i="5"/>
  <c r="H269" i="5"/>
  <c r="J268" i="5"/>
  <c r="I268" i="5"/>
  <c r="H268" i="5"/>
  <c r="J267" i="5"/>
  <c r="I267" i="5"/>
  <c r="H267" i="5"/>
  <c r="J266" i="5"/>
  <c r="I266" i="5"/>
  <c r="H266" i="5"/>
  <c r="J265" i="5"/>
  <c r="I265" i="5"/>
  <c r="H265" i="5"/>
  <c r="J264" i="5"/>
  <c r="I264" i="5"/>
  <c r="H264" i="5"/>
  <c r="J263" i="5"/>
  <c r="I263" i="5"/>
  <c r="H263" i="5"/>
  <c r="J262" i="5"/>
  <c r="I262" i="5"/>
  <c r="H262" i="5"/>
  <c r="J261" i="5"/>
  <c r="I261" i="5"/>
  <c r="H261" i="5"/>
  <c r="J260" i="5"/>
  <c r="I260" i="5"/>
  <c r="H260" i="5"/>
  <c r="J259" i="5"/>
  <c r="I259" i="5"/>
  <c r="H259" i="5"/>
  <c r="J258" i="5"/>
  <c r="I258" i="5"/>
  <c r="H258" i="5"/>
  <c r="J257" i="5"/>
  <c r="I257" i="5"/>
  <c r="H257" i="5"/>
  <c r="J256" i="5"/>
  <c r="I256" i="5"/>
  <c r="H256" i="5"/>
  <c r="J255" i="5"/>
  <c r="I255" i="5"/>
  <c r="H255" i="5"/>
  <c r="J254" i="5"/>
  <c r="I254" i="5"/>
  <c r="H254" i="5"/>
  <c r="J253" i="5"/>
  <c r="I253" i="5"/>
  <c r="H253" i="5"/>
  <c r="J252" i="5"/>
  <c r="I252" i="5"/>
  <c r="H252" i="5"/>
  <c r="J251" i="5"/>
  <c r="I251" i="5"/>
  <c r="H251" i="5"/>
  <c r="J250" i="5"/>
  <c r="I250" i="5"/>
  <c r="H250" i="5"/>
  <c r="J249" i="5"/>
  <c r="I249" i="5"/>
  <c r="H249" i="5"/>
  <c r="J248" i="5"/>
  <c r="I248" i="5"/>
  <c r="H248" i="5"/>
  <c r="J247" i="5"/>
  <c r="I247" i="5"/>
  <c r="H247" i="5"/>
  <c r="J246" i="5"/>
  <c r="I246" i="5"/>
  <c r="H246" i="5"/>
  <c r="J245" i="5"/>
  <c r="I245" i="5"/>
  <c r="H245" i="5"/>
  <c r="J244" i="5"/>
  <c r="I244" i="5"/>
  <c r="H244" i="5"/>
  <c r="J243" i="5"/>
  <c r="I243" i="5"/>
  <c r="H243" i="5"/>
  <c r="J242" i="5"/>
  <c r="I242" i="5"/>
  <c r="H242" i="5"/>
  <c r="J241" i="5"/>
  <c r="I241" i="5"/>
  <c r="H241" i="5"/>
  <c r="J240" i="5"/>
  <c r="I240" i="5"/>
  <c r="H240" i="5"/>
  <c r="J239" i="5"/>
  <c r="I239" i="5"/>
  <c r="H239" i="5"/>
  <c r="J238" i="5"/>
  <c r="I238" i="5"/>
  <c r="H238" i="5"/>
  <c r="J237" i="5"/>
  <c r="I237" i="5"/>
  <c r="H237" i="5"/>
  <c r="J236" i="5"/>
  <c r="I236" i="5"/>
  <c r="H236" i="5"/>
  <c r="J235" i="5"/>
  <c r="I235" i="5"/>
  <c r="H235" i="5"/>
  <c r="J234" i="5"/>
  <c r="I234" i="5"/>
  <c r="H234" i="5"/>
  <c r="J233" i="5"/>
  <c r="I233" i="5"/>
  <c r="H233" i="5"/>
  <c r="J232" i="5"/>
  <c r="I232" i="5"/>
  <c r="H232" i="5"/>
  <c r="J231" i="5"/>
  <c r="I231" i="5"/>
  <c r="H231" i="5"/>
  <c r="J230" i="5"/>
  <c r="I230" i="5"/>
  <c r="H230" i="5"/>
  <c r="J229" i="5"/>
  <c r="I229" i="5"/>
  <c r="H229" i="5"/>
  <c r="J228" i="5"/>
  <c r="I228" i="5"/>
  <c r="H228" i="5"/>
  <c r="J227" i="5"/>
  <c r="I227" i="5"/>
  <c r="H227" i="5"/>
  <c r="J226" i="5"/>
  <c r="I226" i="5"/>
  <c r="H226" i="5"/>
  <c r="J225" i="5"/>
  <c r="I225" i="5"/>
  <c r="H225" i="5"/>
  <c r="J224" i="5"/>
  <c r="I224" i="5"/>
  <c r="H224" i="5"/>
  <c r="J223" i="5"/>
  <c r="I223" i="5"/>
  <c r="H223" i="5"/>
  <c r="J222" i="5"/>
  <c r="I222" i="5"/>
  <c r="H222" i="5"/>
  <c r="J221" i="5"/>
  <c r="I221" i="5"/>
  <c r="H221" i="5"/>
  <c r="J220" i="5"/>
  <c r="I220" i="5"/>
  <c r="H220" i="5"/>
  <c r="J219" i="5"/>
  <c r="I219" i="5"/>
  <c r="H219" i="5"/>
  <c r="J218" i="5"/>
  <c r="I218" i="5"/>
  <c r="H218" i="5"/>
  <c r="J217" i="5"/>
  <c r="I217" i="5"/>
  <c r="H217" i="5"/>
  <c r="J216" i="5"/>
  <c r="I216" i="5"/>
  <c r="H216" i="5"/>
  <c r="J215" i="5"/>
  <c r="I215" i="5"/>
  <c r="H215" i="5"/>
  <c r="J214" i="5"/>
  <c r="I214" i="5"/>
  <c r="H214" i="5"/>
  <c r="J213" i="5"/>
  <c r="I213" i="5"/>
  <c r="H213" i="5"/>
  <c r="J212" i="5"/>
  <c r="I212" i="5"/>
  <c r="H212" i="5"/>
  <c r="J211" i="5"/>
  <c r="I211" i="5"/>
  <c r="H211" i="5"/>
  <c r="J210" i="5"/>
  <c r="I210" i="5"/>
  <c r="H210" i="5"/>
  <c r="J209" i="5"/>
  <c r="I209" i="5"/>
  <c r="H209" i="5"/>
  <c r="J208" i="5"/>
  <c r="I208" i="5"/>
  <c r="H208" i="5"/>
  <c r="J207" i="5"/>
  <c r="I207" i="5"/>
  <c r="H207" i="5"/>
  <c r="J206" i="5"/>
  <c r="I206" i="5"/>
  <c r="H206" i="5"/>
  <c r="J205" i="5"/>
  <c r="I205" i="5"/>
  <c r="H205" i="5"/>
  <c r="J204" i="5"/>
  <c r="I204" i="5"/>
  <c r="H204" i="5"/>
  <c r="J203" i="5"/>
  <c r="I203" i="5"/>
  <c r="H203" i="5"/>
  <c r="J202" i="5"/>
  <c r="I202" i="5"/>
  <c r="H202" i="5"/>
  <c r="J201" i="5"/>
  <c r="I201" i="5"/>
  <c r="H201" i="5"/>
  <c r="J200" i="5"/>
  <c r="I200" i="5"/>
  <c r="H200" i="5"/>
  <c r="J199" i="5"/>
  <c r="I199" i="5"/>
  <c r="H199" i="5"/>
  <c r="J198" i="5"/>
  <c r="I198" i="5"/>
  <c r="H198" i="5"/>
  <c r="J197" i="5"/>
  <c r="I197" i="5"/>
  <c r="H197" i="5"/>
  <c r="J196" i="5"/>
  <c r="I196" i="5"/>
  <c r="H196" i="5"/>
  <c r="J195" i="5"/>
  <c r="I195" i="5"/>
  <c r="H195" i="5"/>
  <c r="J194" i="5"/>
  <c r="I194" i="5"/>
  <c r="H194" i="5"/>
  <c r="J193" i="5"/>
  <c r="I193" i="5"/>
  <c r="H193" i="5"/>
  <c r="J192" i="5"/>
  <c r="I192" i="5"/>
  <c r="H192" i="5"/>
  <c r="J191" i="5"/>
  <c r="I191" i="5"/>
  <c r="H191" i="5"/>
  <c r="J190" i="5"/>
  <c r="I190" i="5"/>
  <c r="H190" i="5"/>
  <c r="J189" i="5"/>
  <c r="I189" i="5"/>
  <c r="H189" i="5"/>
  <c r="J188" i="5"/>
  <c r="I188" i="5"/>
  <c r="H188" i="5"/>
  <c r="J187" i="5"/>
  <c r="I187" i="5"/>
  <c r="H187" i="5"/>
  <c r="J186" i="5"/>
  <c r="I186" i="5"/>
  <c r="H186" i="5"/>
  <c r="J185" i="5"/>
  <c r="I185" i="5"/>
  <c r="H185" i="5"/>
  <c r="J184" i="5"/>
  <c r="I184" i="5"/>
  <c r="H184" i="5"/>
  <c r="J183" i="5"/>
  <c r="I183" i="5"/>
  <c r="H183" i="5"/>
  <c r="J182" i="5"/>
  <c r="I182" i="5"/>
  <c r="H182" i="5"/>
  <c r="J181" i="5"/>
  <c r="I181" i="5"/>
  <c r="H181" i="5"/>
  <c r="J180" i="5"/>
  <c r="I180" i="5"/>
  <c r="H180" i="5"/>
  <c r="J179" i="5"/>
  <c r="I179" i="5"/>
  <c r="H179" i="5"/>
  <c r="J178" i="5"/>
  <c r="I178" i="5"/>
  <c r="H178" i="5"/>
  <c r="J177" i="5"/>
  <c r="I177" i="5"/>
  <c r="H177" i="5"/>
  <c r="J176" i="5"/>
  <c r="I176" i="5"/>
  <c r="H176" i="5"/>
  <c r="J175" i="5"/>
  <c r="I175" i="5"/>
  <c r="H175" i="5"/>
  <c r="J174" i="5"/>
  <c r="I174" i="5"/>
  <c r="H174" i="5"/>
  <c r="J173" i="5"/>
  <c r="I173" i="5"/>
  <c r="H173" i="5"/>
  <c r="J172" i="5"/>
  <c r="I172" i="5"/>
  <c r="H172" i="5"/>
  <c r="J171" i="5"/>
  <c r="I171" i="5"/>
  <c r="H171" i="5"/>
  <c r="J170" i="5"/>
  <c r="I170" i="5"/>
  <c r="H170" i="5"/>
  <c r="J169" i="5"/>
  <c r="I169" i="5"/>
  <c r="H169" i="5"/>
  <c r="J168" i="5"/>
  <c r="I168" i="5"/>
  <c r="H168" i="5"/>
  <c r="J167" i="5"/>
  <c r="I167" i="5"/>
  <c r="H167" i="5"/>
  <c r="J166" i="5"/>
  <c r="I166" i="5"/>
  <c r="H166" i="5"/>
  <c r="J165" i="5"/>
  <c r="I165" i="5"/>
  <c r="H165" i="5"/>
  <c r="J164" i="5"/>
  <c r="I164" i="5"/>
  <c r="H164" i="5"/>
  <c r="J163" i="5"/>
  <c r="I163" i="5"/>
  <c r="H163" i="5"/>
  <c r="J162" i="5"/>
  <c r="I162" i="5"/>
  <c r="H162" i="5"/>
  <c r="J161" i="5"/>
  <c r="I161" i="5"/>
  <c r="H161" i="5"/>
  <c r="J160" i="5"/>
  <c r="I160" i="5"/>
  <c r="H160" i="5"/>
  <c r="J159" i="5"/>
  <c r="I159" i="5"/>
  <c r="H159" i="5"/>
  <c r="J158" i="5"/>
  <c r="I158" i="5"/>
  <c r="H158" i="5"/>
  <c r="J157" i="5"/>
  <c r="I157" i="5"/>
  <c r="H157" i="5"/>
  <c r="J156" i="5"/>
  <c r="I156" i="5"/>
  <c r="H156" i="5"/>
  <c r="J155" i="5"/>
  <c r="I155" i="5"/>
  <c r="H155" i="5"/>
  <c r="J154" i="5"/>
  <c r="I154" i="5"/>
  <c r="H154" i="5"/>
  <c r="J153" i="5"/>
  <c r="I153" i="5"/>
  <c r="H153" i="5"/>
  <c r="J152" i="5"/>
  <c r="I152" i="5"/>
  <c r="H152" i="5"/>
  <c r="J151" i="5"/>
  <c r="I151" i="5"/>
  <c r="H151" i="5"/>
  <c r="J150" i="5"/>
  <c r="I150" i="5"/>
  <c r="H150" i="5"/>
  <c r="J149" i="5"/>
  <c r="I149" i="5"/>
  <c r="H149" i="5"/>
  <c r="J148" i="5"/>
  <c r="I148" i="5"/>
  <c r="H148" i="5"/>
  <c r="J147" i="5"/>
  <c r="I147" i="5"/>
  <c r="H147" i="5"/>
  <c r="J146" i="5"/>
  <c r="I146" i="5"/>
  <c r="H146" i="5"/>
  <c r="J145" i="5"/>
  <c r="I145" i="5"/>
  <c r="H145" i="5"/>
  <c r="J144" i="5"/>
  <c r="I144" i="5"/>
  <c r="H144" i="5"/>
  <c r="J143" i="5"/>
  <c r="I143" i="5"/>
  <c r="H143" i="5"/>
  <c r="J142" i="5"/>
  <c r="I142" i="5"/>
  <c r="H142" i="5"/>
  <c r="J141" i="5"/>
  <c r="I141" i="5"/>
  <c r="H141" i="5"/>
  <c r="J140" i="5"/>
  <c r="I140" i="5"/>
  <c r="H140" i="5"/>
  <c r="J139" i="5"/>
  <c r="I139" i="5"/>
  <c r="H139" i="5"/>
  <c r="J138" i="5"/>
  <c r="I138" i="5"/>
  <c r="H138" i="5"/>
  <c r="J137" i="5"/>
  <c r="I137" i="5"/>
  <c r="H137" i="5"/>
  <c r="J136" i="5"/>
  <c r="I136" i="5"/>
  <c r="H136" i="5"/>
  <c r="J135" i="5"/>
  <c r="I135" i="5"/>
  <c r="H135" i="5"/>
  <c r="J134" i="5"/>
  <c r="I134" i="5"/>
  <c r="H134" i="5"/>
  <c r="J133" i="5"/>
  <c r="I133" i="5"/>
  <c r="H133" i="5"/>
  <c r="J132" i="5"/>
  <c r="I132" i="5"/>
  <c r="H132" i="5"/>
  <c r="J131" i="5"/>
  <c r="I131" i="5"/>
  <c r="H131" i="5"/>
  <c r="J130" i="5"/>
  <c r="I130" i="5"/>
  <c r="H130" i="5"/>
  <c r="J129" i="5"/>
  <c r="I129" i="5"/>
  <c r="H129" i="5"/>
  <c r="J128" i="5"/>
  <c r="I128" i="5"/>
  <c r="H128" i="5"/>
  <c r="J127" i="5"/>
  <c r="I127" i="5"/>
  <c r="H127" i="5"/>
  <c r="J126" i="5"/>
  <c r="I126" i="5"/>
  <c r="H126" i="5"/>
  <c r="J125" i="5"/>
  <c r="I125" i="5"/>
  <c r="H125" i="5"/>
  <c r="J124" i="5"/>
  <c r="I124" i="5"/>
  <c r="H124" i="5"/>
  <c r="J123" i="5"/>
  <c r="I123" i="5"/>
  <c r="H123" i="5"/>
  <c r="J122" i="5"/>
  <c r="I122" i="5"/>
  <c r="H122" i="5"/>
  <c r="J121" i="5"/>
  <c r="I121" i="5"/>
  <c r="H121" i="5"/>
  <c r="J120" i="5"/>
  <c r="I120" i="5"/>
  <c r="H120" i="5"/>
  <c r="J119" i="5"/>
  <c r="I119" i="5"/>
  <c r="H119" i="5"/>
  <c r="J118" i="5"/>
  <c r="I118" i="5"/>
  <c r="H118" i="5"/>
  <c r="J117" i="5"/>
  <c r="I117" i="5"/>
  <c r="H117" i="5"/>
  <c r="J116" i="5"/>
  <c r="I116" i="5"/>
  <c r="H116" i="5"/>
  <c r="J115" i="5"/>
  <c r="I115" i="5"/>
  <c r="H115" i="5"/>
  <c r="J114" i="5"/>
  <c r="I114" i="5"/>
  <c r="H114" i="5"/>
  <c r="J113" i="5"/>
  <c r="I113" i="5"/>
  <c r="H113" i="5"/>
  <c r="J112" i="5"/>
  <c r="I112" i="5"/>
  <c r="H112" i="5"/>
  <c r="J111" i="5"/>
  <c r="I111" i="5"/>
  <c r="H111" i="5"/>
  <c r="J110" i="5"/>
  <c r="I110" i="5"/>
  <c r="H110" i="5"/>
  <c r="J109" i="5"/>
  <c r="I109" i="5"/>
  <c r="H109" i="5"/>
  <c r="J108" i="5"/>
  <c r="I108" i="5"/>
  <c r="H108" i="5"/>
  <c r="J107" i="5"/>
  <c r="I107" i="5"/>
  <c r="H107" i="5"/>
  <c r="J106" i="5"/>
  <c r="I106" i="5"/>
  <c r="H106" i="5"/>
  <c r="J105" i="5"/>
  <c r="I105" i="5"/>
  <c r="H105" i="5"/>
  <c r="J104" i="5"/>
  <c r="I104" i="5"/>
  <c r="H104" i="5"/>
  <c r="J103" i="5"/>
  <c r="I103" i="5"/>
  <c r="H103" i="5"/>
  <c r="J102" i="5"/>
  <c r="I102" i="5"/>
  <c r="H102" i="5"/>
  <c r="J101" i="5"/>
  <c r="I101" i="5"/>
  <c r="H101" i="5"/>
  <c r="J100" i="5"/>
  <c r="I100" i="5"/>
  <c r="H100" i="5"/>
  <c r="J99" i="5"/>
  <c r="I99" i="5"/>
  <c r="H99" i="5"/>
  <c r="J98" i="5"/>
  <c r="I98" i="5"/>
  <c r="H98" i="5"/>
  <c r="J97" i="5"/>
  <c r="I97" i="5"/>
  <c r="H97" i="5"/>
  <c r="J96" i="5"/>
  <c r="I96" i="5"/>
  <c r="H96" i="5"/>
  <c r="J95" i="5"/>
  <c r="I95" i="5"/>
  <c r="H95" i="5"/>
  <c r="J94" i="5"/>
  <c r="I94" i="5"/>
  <c r="H94" i="5"/>
  <c r="J93" i="5"/>
  <c r="I93" i="5"/>
  <c r="H93" i="5"/>
  <c r="J92" i="5"/>
  <c r="I92" i="5"/>
  <c r="H92" i="5"/>
  <c r="J91" i="5"/>
  <c r="I91" i="5"/>
  <c r="H91" i="5"/>
  <c r="J90" i="5"/>
  <c r="I90" i="5"/>
  <c r="H90" i="5"/>
  <c r="J89" i="5"/>
  <c r="I89" i="5"/>
  <c r="H89" i="5"/>
  <c r="J88" i="5"/>
  <c r="I88" i="5"/>
  <c r="H88" i="5"/>
  <c r="J87" i="5"/>
  <c r="I87" i="5"/>
  <c r="H87" i="5"/>
  <c r="J86" i="5"/>
  <c r="I86" i="5"/>
  <c r="H86" i="5"/>
  <c r="J85" i="5"/>
  <c r="I85" i="5"/>
  <c r="H85" i="5"/>
  <c r="J84" i="5"/>
  <c r="I84" i="5"/>
  <c r="H84" i="5"/>
  <c r="J83" i="5"/>
  <c r="I83" i="5"/>
  <c r="H83" i="5"/>
  <c r="J82" i="5"/>
  <c r="I82" i="5"/>
  <c r="H82" i="5"/>
  <c r="J81" i="5"/>
  <c r="I81" i="5"/>
  <c r="H81" i="5"/>
  <c r="J80" i="5"/>
  <c r="I80" i="5"/>
  <c r="H80" i="5"/>
  <c r="J79" i="5"/>
  <c r="I79" i="5"/>
  <c r="H79" i="5"/>
  <c r="J78" i="5"/>
  <c r="I78" i="5"/>
  <c r="H78" i="5"/>
  <c r="J77" i="5"/>
  <c r="I77" i="5"/>
  <c r="H77" i="5"/>
  <c r="J76" i="5"/>
  <c r="I76" i="5"/>
  <c r="H76" i="5"/>
  <c r="J75" i="5"/>
  <c r="I75" i="5"/>
  <c r="H75" i="5"/>
  <c r="J74" i="5"/>
  <c r="I74" i="5"/>
  <c r="H74" i="5"/>
  <c r="J73" i="5"/>
  <c r="I73" i="5"/>
  <c r="H73" i="5"/>
  <c r="J72" i="5"/>
  <c r="I72" i="5"/>
  <c r="H72" i="5"/>
  <c r="J71" i="5"/>
  <c r="I71" i="5"/>
  <c r="H71" i="5"/>
  <c r="J70" i="5"/>
  <c r="I70" i="5"/>
  <c r="H70" i="5"/>
  <c r="J69" i="5"/>
  <c r="I69" i="5"/>
  <c r="H69" i="5"/>
  <c r="J68" i="5"/>
  <c r="I68" i="5"/>
  <c r="H68" i="5"/>
  <c r="J67" i="5"/>
  <c r="I67" i="5"/>
  <c r="H67" i="5"/>
  <c r="J66" i="5"/>
  <c r="I66" i="5"/>
  <c r="H66" i="5"/>
  <c r="J65" i="5"/>
  <c r="I65" i="5"/>
  <c r="H65" i="5"/>
  <c r="J64" i="5"/>
  <c r="I64" i="5"/>
  <c r="H64" i="5"/>
  <c r="J63" i="5"/>
  <c r="I63" i="5"/>
  <c r="H63" i="5"/>
  <c r="J62" i="5"/>
  <c r="I62" i="5"/>
  <c r="H62" i="5"/>
  <c r="J61" i="5"/>
  <c r="I61" i="5"/>
  <c r="H61" i="5"/>
  <c r="J60" i="5"/>
  <c r="I60" i="5"/>
  <c r="H60" i="5"/>
  <c r="J59" i="5"/>
  <c r="I59" i="5"/>
  <c r="H59" i="5"/>
  <c r="J58" i="5"/>
  <c r="I58" i="5"/>
  <c r="H58" i="5"/>
  <c r="J57" i="5"/>
  <c r="I57" i="5"/>
  <c r="H57" i="5"/>
  <c r="J56" i="5"/>
  <c r="I56" i="5"/>
  <c r="H56" i="5"/>
  <c r="J55" i="5"/>
  <c r="I55" i="5"/>
  <c r="H55" i="5"/>
  <c r="J54" i="5"/>
  <c r="I54" i="5"/>
  <c r="H54" i="5"/>
  <c r="J53" i="5"/>
  <c r="I53" i="5"/>
  <c r="H53" i="5"/>
  <c r="J52" i="5"/>
  <c r="I52" i="5"/>
  <c r="H52" i="5"/>
  <c r="J51" i="5"/>
  <c r="I51" i="5"/>
  <c r="H51" i="5"/>
  <c r="J50" i="5"/>
  <c r="I50" i="5"/>
  <c r="H50" i="5"/>
  <c r="J49" i="5"/>
  <c r="I49" i="5"/>
  <c r="H49" i="5"/>
  <c r="J48" i="5"/>
  <c r="I48" i="5"/>
  <c r="H48" i="5"/>
  <c r="J47" i="5"/>
  <c r="I47" i="5"/>
  <c r="H47" i="5"/>
  <c r="J46" i="5"/>
  <c r="I46" i="5"/>
  <c r="H46" i="5"/>
  <c r="J45" i="5"/>
  <c r="I45" i="5"/>
  <c r="H45" i="5"/>
  <c r="J44" i="5"/>
  <c r="I44" i="5"/>
  <c r="H44" i="5"/>
  <c r="J43" i="5"/>
  <c r="I43" i="5"/>
  <c r="H43" i="5"/>
  <c r="J42" i="5"/>
  <c r="I42" i="5"/>
  <c r="H42" i="5"/>
  <c r="J41" i="5"/>
  <c r="I41" i="5"/>
  <c r="H41" i="5"/>
  <c r="J40" i="5"/>
  <c r="I40" i="5"/>
  <c r="H40" i="5"/>
  <c r="J39" i="5"/>
  <c r="I39" i="5"/>
  <c r="H39" i="5"/>
  <c r="J38" i="5"/>
  <c r="I38" i="5"/>
  <c r="H38" i="5"/>
  <c r="J37" i="5"/>
  <c r="I37" i="5"/>
  <c r="H37" i="5"/>
  <c r="J36" i="5"/>
  <c r="I36" i="5"/>
  <c r="H36" i="5"/>
  <c r="J35" i="5"/>
  <c r="I35" i="5"/>
  <c r="H35" i="5"/>
  <c r="J34" i="5"/>
  <c r="I34" i="5"/>
  <c r="H34" i="5"/>
  <c r="J33" i="5"/>
  <c r="I33" i="5"/>
  <c r="H33" i="5"/>
  <c r="J32" i="5"/>
  <c r="I32" i="5"/>
  <c r="H32" i="5"/>
  <c r="J31" i="5"/>
  <c r="I31" i="5"/>
  <c r="H31" i="5"/>
  <c r="J30" i="5"/>
  <c r="I30" i="5"/>
  <c r="H30" i="5"/>
  <c r="J29" i="5"/>
  <c r="I29" i="5"/>
  <c r="H29" i="5"/>
  <c r="J28" i="5"/>
  <c r="I28" i="5"/>
  <c r="H28" i="5"/>
  <c r="J27" i="5"/>
  <c r="I27" i="5"/>
  <c r="H27" i="5"/>
  <c r="J26" i="5"/>
  <c r="I26" i="5"/>
  <c r="H26" i="5"/>
  <c r="J25" i="5"/>
  <c r="I25" i="5"/>
  <c r="H25" i="5"/>
  <c r="J24" i="5"/>
  <c r="I24" i="5"/>
  <c r="H24" i="5"/>
  <c r="J23" i="5"/>
  <c r="I23" i="5"/>
  <c r="H23" i="5"/>
  <c r="J22" i="5"/>
  <c r="I22" i="5"/>
  <c r="H22" i="5"/>
  <c r="J21" i="5"/>
  <c r="I21" i="5"/>
  <c r="H21" i="5"/>
  <c r="J20" i="5"/>
  <c r="I20" i="5"/>
  <c r="H20" i="5"/>
  <c r="J19" i="5"/>
  <c r="I19" i="5"/>
  <c r="H19" i="5"/>
  <c r="J18" i="5"/>
  <c r="I18" i="5"/>
  <c r="H18" i="5"/>
  <c r="J17" i="5"/>
  <c r="I17" i="5"/>
  <c r="H17" i="5"/>
  <c r="J16" i="5"/>
  <c r="I16" i="5"/>
  <c r="H16" i="5"/>
  <c r="J15" i="5"/>
  <c r="I15" i="5"/>
  <c r="H15" i="5"/>
  <c r="J14" i="5"/>
  <c r="I14" i="5"/>
  <c r="H14" i="5"/>
  <c r="J13" i="5"/>
  <c r="I13" i="5"/>
  <c r="H13" i="5"/>
  <c r="J12" i="5"/>
  <c r="I12" i="5"/>
  <c r="H12" i="5"/>
  <c r="J11" i="5"/>
  <c r="I11" i="5"/>
  <c r="H11" i="5"/>
  <c r="J10" i="5"/>
  <c r="I10" i="5"/>
  <c r="H10" i="5"/>
  <c r="J9" i="5"/>
  <c r="I9" i="5"/>
  <c r="H9" i="5"/>
  <c r="J8" i="5"/>
  <c r="I8" i="5"/>
  <c r="H8" i="5"/>
  <c r="J7" i="5"/>
  <c r="I7" i="5"/>
  <c r="H7" i="5"/>
  <c r="J6" i="5"/>
  <c r="I6" i="5"/>
  <c r="H6" i="5"/>
  <c r="M5" i="5"/>
  <c r="J5" i="5"/>
  <c r="I5" i="5"/>
  <c r="H5" i="5"/>
  <c r="M4" i="5"/>
  <c r="J4" i="5"/>
  <c r="I4" i="5"/>
  <c r="H4" i="5"/>
  <c r="M3" i="5"/>
  <c r="J3" i="5"/>
  <c r="I3" i="5"/>
  <c r="H3" i="5"/>
  <c r="J2" i="5"/>
  <c r="I2" i="5"/>
  <c r="H2" i="5"/>
  <c r="I876" i="4"/>
  <c r="H876" i="4"/>
  <c r="I875" i="4"/>
  <c r="H875" i="4"/>
  <c r="I874" i="4"/>
  <c r="H874" i="4"/>
  <c r="I873" i="4"/>
  <c r="H873" i="4"/>
  <c r="I872" i="4"/>
  <c r="H872" i="4"/>
  <c r="I871" i="4"/>
  <c r="H871" i="4"/>
  <c r="I870" i="4"/>
  <c r="H870" i="4"/>
  <c r="I869" i="4"/>
  <c r="H869" i="4"/>
  <c r="I868" i="4"/>
  <c r="H868" i="4"/>
  <c r="I867" i="4"/>
  <c r="H867" i="4"/>
  <c r="I866" i="4"/>
  <c r="H866" i="4"/>
  <c r="I865" i="4"/>
  <c r="H865" i="4"/>
  <c r="I864" i="4"/>
  <c r="H864" i="4"/>
  <c r="I863" i="4"/>
  <c r="H863" i="4"/>
  <c r="I862" i="4"/>
  <c r="H862" i="4"/>
  <c r="I861" i="4"/>
  <c r="H861" i="4"/>
  <c r="I860" i="4"/>
  <c r="H860" i="4"/>
  <c r="I859" i="4"/>
  <c r="H859" i="4"/>
  <c r="I858" i="4"/>
  <c r="H858" i="4"/>
  <c r="I857" i="4"/>
  <c r="H857" i="4"/>
  <c r="I856" i="4"/>
  <c r="H856" i="4"/>
  <c r="I855" i="4"/>
  <c r="H855" i="4"/>
  <c r="I854" i="4"/>
  <c r="H854" i="4"/>
  <c r="I853" i="4"/>
  <c r="H853" i="4"/>
  <c r="I852" i="4"/>
  <c r="H852" i="4"/>
  <c r="I851" i="4"/>
  <c r="H851" i="4"/>
  <c r="I850" i="4"/>
  <c r="H850" i="4"/>
  <c r="I849" i="4"/>
  <c r="H849" i="4"/>
  <c r="I848" i="4"/>
  <c r="H848" i="4"/>
  <c r="I847" i="4"/>
  <c r="H847" i="4"/>
  <c r="I846" i="4"/>
  <c r="H846" i="4"/>
  <c r="I845" i="4"/>
  <c r="H845" i="4"/>
  <c r="I844" i="4"/>
  <c r="H844" i="4"/>
  <c r="I843" i="4"/>
  <c r="H843" i="4"/>
  <c r="I842" i="4"/>
  <c r="H842" i="4"/>
  <c r="I841" i="4"/>
  <c r="H841" i="4"/>
  <c r="I840" i="4"/>
  <c r="H840" i="4"/>
  <c r="I839" i="4"/>
  <c r="H839" i="4"/>
  <c r="I838" i="4"/>
  <c r="H838" i="4"/>
  <c r="I837" i="4"/>
  <c r="H837" i="4"/>
  <c r="I836" i="4"/>
  <c r="H836" i="4"/>
  <c r="I835" i="4"/>
  <c r="H835" i="4"/>
  <c r="I834" i="4"/>
  <c r="H834" i="4"/>
  <c r="I833" i="4"/>
  <c r="H833" i="4"/>
  <c r="I832" i="4"/>
  <c r="H832" i="4"/>
  <c r="I831" i="4"/>
  <c r="H831" i="4"/>
  <c r="I830" i="4"/>
  <c r="H830" i="4"/>
  <c r="I829" i="4"/>
  <c r="H829" i="4"/>
  <c r="I828" i="4"/>
  <c r="H828" i="4"/>
  <c r="I827" i="4"/>
  <c r="H827" i="4"/>
  <c r="I826" i="4"/>
  <c r="H826" i="4"/>
  <c r="I825" i="4"/>
  <c r="H825" i="4"/>
  <c r="I824" i="4"/>
  <c r="H824" i="4"/>
  <c r="I823" i="4"/>
  <c r="H823" i="4"/>
  <c r="I822" i="4"/>
  <c r="H822" i="4"/>
  <c r="I821" i="4"/>
  <c r="H821" i="4"/>
  <c r="I820" i="4"/>
  <c r="H820" i="4"/>
  <c r="I819" i="4"/>
  <c r="H819" i="4"/>
  <c r="I818" i="4"/>
  <c r="H818" i="4"/>
  <c r="I817" i="4"/>
  <c r="H817" i="4"/>
  <c r="I816" i="4"/>
  <c r="H816" i="4"/>
  <c r="I815" i="4"/>
  <c r="H815" i="4"/>
  <c r="I814" i="4"/>
  <c r="H814" i="4"/>
  <c r="I813" i="4"/>
  <c r="H813" i="4"/>
  <c r="I812" i="4"/>
  <c r="H812" i="4"/>
  <c r="I811" i="4"/>
  <c r="H811" i="4"/>
  <c r="I810" i="4"/>
  <c r="H810" i="4"/>
  <c r="I809" i="4"/>
  <c r="H809" i="4"/>
  <c r="I808" i="4"/>
  <c r="H808" i="4"/>
  <c r="I807" i="4"/>
  <c r="H807" i="4"/>
  <c r="I806" i="4"/>
  <c r="H806" i="4"/>
  <c r="I805" i="4"/>
  <c r="H805" i="4"/>
  <c r="I804" i="4"/>
  <c r="H804" i="4"/>
  <c r="I803" i="4"/>
  <c r="H803" i="4"/>
  <c r="I802" i="4"/>
  <c r="H802" i="4"/>
  <c r="I801" i="4"/>
  <c r="H801" i="4"/>
  <c r="I800" i="4"/>
  <c r="H800" i="4"/>
  <c r="I799" i="4"/>
  <c r="H799" i="4"/>
  <c r="I798" i="4"/>
  <c r="H798" i="4"/>
  <c r="J797" i="4"/>
  <c r="I797" i="4"/>
  <c r="H797" i="4"/>
  <c r="J796" i="4"/>
  <c r="I796" i="4"/>
  <c r="H796" i="4"/>
  <c r="J795" i="4"/>
  <c r="I795" i="4"/>
  <c r="H795" i="4"/>
  <c r="J794" i="4"/>
  <c r="I794" i="4"/>
  <c r="H794" i="4"/>
  <c r="J793" i="4"/>
  <c r="I793" i="4"/>
  <c r="H793" i="4"/>
  <c r="J792" i="4"/>
  <c r="I792" i="4"/>
  <c r="H792" i="4"/>
  <c r="J791" i="4"/>
  <c r="I791" i="4"/>
  <c r="H791" i="4"/>
  <c r="J790" i="4"/>
  <c r="I790" i="4"/>
  <c r="H790" i="4"/>
  <c r="J789" i="4"/>
  <c r="I789" i="4"/>
  <c r="H789" i="4"/>
  <c r="J788" i="4"/>
  <c r="I788" i="4"/>
  <c r="H788" i="4"/>
  <c r="J787" i="4"/>
  <c r="I787" i="4"/>
  <c r="H787" i="4"/>
  <c r="J786" i="4"/>
  <c r="I786" i="4"/>
  <c r="H786" i="4"/>
  <c r="J785" i="4"/>
  <c r="I785" i="4"/>
  <c r="H785" i="4"/>
  <c r="J784" i="4"/>
  <c r="I784" i="4"/>
  <c r="H784" i="4"/>
  <c r="J783" i="4"/>
  <c r="I783" i="4"/>
  <c r="H783" i="4"/>
  <c r="J782" i="4"/>
  <c r="I782" i="4"/>
  <c r="H782" i="4"/>
  <c r="J781" i="4"/>
  <c r="I781" i="4"/>
  <c r="H781" i="4"/>
  <c r="J780" i="4"/>
  <c r="I780" i="4"/>
  <c r="H780" i="4"/>
  <c r="J779" i="4"/>
  <c r="I779" i="4"/>
  <c r="H779" i="4"/>
  <c r="J778" i="4"/>
  <c r="I778" i="4"/>
  <c r="H778" i="4"/>
  <c r="J777" i="4"/>
  <c r="I777" i="4"/>
  <c r="H777" i="4"/>
  <c r="J776" i="4"/>
  <c r="I776" i="4"/>
  <c r="H776" i="4"/>
  <c r="J775" i="4"/>
  <c r="I775" i="4"/>
  <c r="H775" i="4"/>
  <c r="J774" i="4"/>
  <c r="I774" i="4"/>
  <c r="H774" i="4"/>
  <c r="J773" i="4"/>
  <c r="I773" i="4"/>
  <c r="H773" i="4"/>
  <c r="J772" i="4"/>
  <c r="I772" i="4"/>
  <c r="H772" i="4"/>
  <c r="J771" i="4"/>
  <c r="I771" i="4"/>
  <c r="H771" i="4"/>
  <c r="J770" i="4"/>
  <c r="I770" i="4"/>
  <c r="H770" i="4"/>
  <c r="J769" i="4"/>
  <c r="I769" i="4"/>
  <c r="H769" i="4"/>
  <c r="J768" i="4"/>
  <c r="I768" i="4"/>
  <c r="H768" i="4"/>
  <c r="J767" i="4"/>
  <c r="I767" i="4"/>
  <c r="H767" i="4"/>
  <c r="J766" i="4"/>
  <c r="I766" i="4"/>
  <c r="H766" i="4"/>
  <c r="J765" i="4"/>
  <c r="I765" i="4"/>
  <c r="H765" i="4"/>
  <c r="J764" i="4"/>
  <c r="I764" i="4"/>
  <c r="H764" i="4"/>
  <c r="J763" i="4"/>
  <c r="I763" i="4"/>
  <c r="H763" i="4"/>
  <c r="J762" i="4"/>
  <c r="I762" i="4"/>
  <c r="H762" i="4"/>
  <c r="J761" i="4"/>
  <c r="I761" i="4"/>
  <c r="H761" i="4"/>
  <c r="J760" i="4"/>
  <c r="I760" i="4"/>
  <c r="H760" i="4"/>
  <c r="J759" i="4"/>
  <c r="I759" i="4"/>
  <c r="H759" i="4"/>
  <c r="J758" i="4"/>
  <c r="I758" i="4"/>
  <c r="H758" i="4"/>
  <c r="J757" i="4"/>
  <c r="I757" i="4"/>
  <c r="H757" i="4"/>
  <c r="J756" i="4"/>
  <c r="I756" i="4"/>
  <c r="H756" i="4"/>
  <c r="J755" i="4"/>
  <c r="I755" i="4"/>
  <c r="H755" i="4"/>
  <c r="J754" i="4"/>
  <c r="I754" i="4"/>
  <c r="H754" i="4"/>
  <c r="J753" i="4"/>
  <c r="I753" i="4"/>
  <c r="H753" i="4"/>
  <c r="J752" i="4"/>
  <c r="I752" i="4"/>
  <c r="H752" i="4"/>
  <c r="J751" i="4"/>
  <c r="I751" i="4"/>
  <c r="H751" i="4"/>
  <c r="J750" i="4"/>
  <c r="I750" i="4"/>
  <c r="H750" i="4"/>
  <c r="J749" i="4"/>
  <c r="I749" i="4"/>
  <c r="H749" i="4"/>
  <c r="J748" i="4"/>
  <c r="I748" i="4"/>
  <c r="H748" i="4"/>
  <c r="J747" i="4"/>
  <c r="I747" i="4"/>
  <c r="H747" i="4"/>
  <c r="J746" i="4"/>
  <c r="I746" i="4"/>
  <c r="H746" i="4"/>
  <c r="J745" i="4"/>
  <c r="I745" i="4"/>
  <c r="H745" i="4"/>
  <c r="J744" i="4"/>
  <c r="I744" i="4"/>
  <c r="H744" i="4"/>
  <c r="J743" i="4"/>
  <c r="I743" i="4"/>
  <c r="H743" i="4"/>
  <c r="J742" i="4"/>
  <c r="I742" i="4"/>
  <c r="H742" i="4"/>
  <c r="J741" i="4"/>
  <c r="I741" i="4"/>
  <c r="H741" i="4"/>
  <c r="J740" i="4"/>
  <c r="I740" i="4"/>
  <c r="H740" i="4"/>
  <c r="J739" i="4"/>
  <c r="I739" i="4"/>
  <c r="H739" i="4"/>
  <c r="J738" i="4"/>
  <c r="I738" i="4"/>
  <c r="H738" i="4"/>
  <c r="J737" i="4"/>
  <c r="I737" i="4"/>
  <c r="H737" i="4"/>
  <c r="J736" i="4"/>
  <c r="I736" i="4"/>
  <c r="H736" i="4"/>
  <c r="J735" i="4"/>
  <c r="I735" i="4"/>
  <c r="H735" i="4"/>
  <c r="J734" i="4"/>
  <c r="I734" i="4"/>
  <c r="H734" i="4"/>
  <c r="J733" i="4"/>
  <c r="I733" i="4"/>
  <c r="H733" i="4"/>
  <c r="J732" i="4"/>
  <c r="I732" i="4"/>
  <c r="H732" i="4"/>
  <c r="J731" i="4"/>
  <c r="I731" i="4"/>
  <c r="H731" i="4"/>
  <c r="J730" i="4"/>
  <c r="I730" i="4"/>
  <c r="H730" i="4"/>
  <c r="J729" i="4"/>
  <c r="I729" i="4"/>
  <c r="H729" i="4"/>
  <c r="J728" i="4"/>
  <c r="I728" i="4"/>
  <c r="H728" i="4"/>
  <c r="J727" i="4"/>
  <c r="I727" i="4"/>
  <c r="H727" i="4"/>
  <c r="J726" i="4"/>
  <c r="I726" i="4"/>
  <c r="H726" i="4"/>
  <c r="J725" i="4"/>
  <c r="I725" i="4"/>
  <c r="H725" i="4"/>
  <c r="J724" i="4"/>
  <c r="I724" i="4"/>
  <c r="H724" i="4"/>
  <c r="J723" i="4"/>
  <c r="I723" i="4"/>
  <c r="H723" i="4"/>
  <c r="J722" i="4"/>
  <c r="I722" i="4"/>
  <c r="H722" i="4"/>
  <c r="J721" i="4"/>
  <c r="I721" i="4"/>
  <c r="H721" i="4"/>
  <c r="J720" i="4"/>
  <c r="I720" i="4"/>
  <c r="H720" i="4"/>
  <c r="J719" i="4"/>
  <c r="I719" i="4"/>
  <c r="H719" i="4"/>
  <c r="J718" i="4"/>
  <c r="I718" i="4"/>
  <c r="H718" i="4"/>
  <c r="J717" i="4"/>
  <c r="I717" i="4"/>
  <c r="H717" i="4"/>
  <c r="J716" i="4"/>
  <c r="I716" i="4"/>
  <c r="H716" i="4"/>
  <c r="J715" i="4"/>
  <c r="I715" i="4"/>
  <c r="H715" i="4"/>
  <c r="J714" i="4"/>
  <c r="I714" i="4"/>
  <c r="H714" i="4"/>
  <c r="J713" i="4"/>
  <c r="I713" i="4"/>
  <c r="H713" i="4"/>
  <c r="J712" i="4"/>
  <c r="I712" i="4"/>
  <c r="H712" i="4"/>
  <c r="J711" i="4"/>
  <c r="I711" i="4"/>
  <c r="H711" i="4"/>
  <c r="J710" i="4"/>
  <c r="I710" i="4"/>
  <c r="H710" i="4"/>
  <c r="J709" i="4"/>
  <c r="I709" i="4"/>
  <c r="H709" i="4"/>
  <c r="J708" i="4"/>
  <c r="I708" i="4"/>
  <c r="H708" i="4"/>
  <c r="J707" i="4"/>
  <c r="I707" i="4"/>
  <c r="H707" i="4"/>
  <c r="J706" i="4"/>
  <c r="I706" i="4"/>
  <c r="H706" i="4"/>
  <c r="J705" i="4"/>
  <c r="I705" i="4"/>
  <c r="H705" i="4"/>
  <c r="J704" i="4"/>
  <c r="I704" i="4"/>
  <c r="H704" i="4"/>
  <c r="J703" i="4"/>
  <c r="I703" i="4"/>
  <c r="H703" i="4"/>
  <c r="J702" i="4"/>
  <c r="I702" i="4"/>
  <c r="H702" i="4"/>
  <c r="J701" i="4"/>
  <c r="I701" i="4"/>
  <c r="H701" i="4"/>
  <c r="J700" i="4"/>
  <c r="I700" i="4"/>
  <c r="H700" i="4"/>
  <c r="J699" i="4"/>
  <c r="I699" i="4"/>
  <c r="H699" i="4"/>
  <c r="J698" i="4"/>
  <c r="I698" i="4"/>
  <c r="H698" i="4"/>
  <c r="J697" i="4"/>
  <c r="I697" i="4"/>
  <c r="H697" i="4"/>
  <c r="J696" i="4"/>
  <c r="I696" i="4"/>
  <c r="H696" i="4"/>
  <c r="J695" i="4"/>
  <c r="I695" i="4"/>
  <c r="H695" i="4"/>
  <c r="J694" i="4"/>
  <c r="I694" i="4"/>
  <c r="H694" i="4"/>
  <c r="J693" i="4"/>
  <c r="I693" i="4"/>
  <c r="H693" i="4"/>
  <c r="J692" i="4"/>
  <c r="I692" i="4"/>
  <c r="H692" i="4"/>
  <c r="J691" i="4"/>
  <c r="I691" i="4"/>
  <c r="H691" i="4"/>
  <c r="J690" i="4"/>
  <c r="I690" i="4"/>
  <c r="H690" i="4"/>
  <c r="J689" i="4"/>
  <c r="I689" i="4"/>
  <c r="H689" i="4"/>
  <c r="J688" i="4"/>
  <c r="I688" i="4"/>
  <c r="H688" i="4"/>
  <c r="J687" i="4"/>
  <c r="I687" i="4"/>
  <c r="H687" i="4"/>
  <c r="J686" i="4"/>
  <c r="I686" i="4"/>
  <c r="H686" i="4"/>
  <c r="J685" i="4"/>
  <c r="I685" i="4"/>
  <c r="H685" i="4"/>
  <c r="J684" i="4"/>
  <c r="I684" i="4"/>
  <c r="H684" i="4"/>
  <c r="J683" i="4"/>
  <c r="I683" i="4"/>
  <c r="H683" i="4"/>
  <c r="J682" i="4"/>
  <c r="I682" i="4"/>
  <c r="H682" i="4"/>
  <c r="J681" i="4"/>
  <c r="I681" i="4"/>
  <c r="H681" i="4"/>
  <c r="J680" i="4"/>
  <c r="I680" i="4"/>
  <c r="H680" i="4"/>
  <c r="J679" i="4"/>
  <c r="I679" i="4"/>
  <c r="H679" i="4"/>
  <c r="J678" i="4"/>
  <c r="I678" i="4"/>
  <c r="H678" i="4"/>
  <c r="J677" i="4"/>
  <c r="I677" i="4"/>
  <c r="H677" i="4"/>
  <c r="J676" i="4"/>
  <c r="I676" i="4"/>
  <c r="H676" i="4"/>
  <c r="J675" i="4"/>
  <c r="I675" i="4"/>
  <c r="H675" i="4"/>
  <c r="J674" i="4"/>
  <c r="I674" i="4"/>
  <c r="H674" i="4"/>
  <c r="J673" i="4"/>
  <c r="I673" i="4"/>
  <c r="H673" i="4"/>
  <c r="J672" i="4"/>
  <c r="I672" i="4"/>
  <c r="H672" i="4"/>
  <c r="J671" i="4"/>
  <c r="I671" i="4"/>
  <c r="H671" i="4"/>
  <c r="J670" i="4"/>
  <c r="I670" i="4"/>
  <c r="H670" i="4"/>
  <c r="J669" i="4"/>
  <c r="I669" i="4"/>
  <c r="H669" i="4"/>
  <c r="J668" i="4"/>
  <c r="I668" i="4"/>
  <c r="H668" i="4"/>
  <c r="J667" i="4"/>
  <c r="I667" i="4"/>
  <c r="H667" i="4"/>
  <c r="J666" i="4"/>
  <c r="I666" i="4"/>
  <c r="H666" i="4"/>
  <c r="J665" i="4"/>
  <c r="I665" i="4"/>
  <c r="H665" i="4"/>
  <c r="J664" i="4"/>
  <c r="I664" i="4"/>
  <c r="H664" i="4"/>
  <c r="J663" i="4"/>
  <c r="I663" i="4"/>
  <c r="H663" i="4"/>
  <c r="J662" i="4"/>
  <c r="I662" i="4"/>
  <c r="H662" i="4"/>
  <c r="J661" i="4"/>
  <c r="I661" i="4"/>
  <c r="H661" i="4"/>
  <c r="J660" i="4"/>
  <c r="I660" i="4"/>
  <c r="H660" i="4"/>
  <c r="J659" i="4"/>
  <c r="I659" i="4"/>
  <c r="H659" i="4"/>
  <c r="J658" i="4"/>
  <c r="I658" i="4"/>
  <c r="H658" i="4"/>
  <c r="J657" i="4"/>
  <c r="I657" i="4"/>
  <c r="H657" i="4"/>
  <c r="J656" i="4"/>
  <c r="I656" i="4"/>
  <c r="H656" i="4"/>
  <c r="J655" i="4"/>
  <c r="I655" i="4"/>
  <c r="H655" i="4"/>
  <c r="J654" i="4"/>
  <c r="I654" i="4"/>
  <c r="H654" i="4"/>
  <c r="J653" i="4"/>
  <c r="I653" i="4"/>
  <c r="H653" i="4"/>
  <c r="J652" i="4"/>
  <c r="I652" i="4"/>
  <c r="H652" i="4"/>
  <c r="J651" i="4"/>
  <c r="I651" i="4"/>
  <c r="H651" i="4"/>
  <c r="J650" i="4"/>
  <c r="I650" i="4"/>
  <c r="H650" i="4"/>
  <c r="J649" i="4"/>
  <c r="I649" i="4"/>
  <c r="H649" i="4"/>
  <c r="J648" i="4"/>
  <c r="I648" i="4"/>
  <c r="H648" i="4"/>
  <c r="J647" i="4"/>
  <c r="I647" i="4"/>
  <c r="H647" i="4"/>
  <c r="J646" i="4"/>
  <c r="I646" i="4"/>
  <c r="H646" i="4"/>
  <c r="J645" i="4"/>
  <c r="I645" i="4"/>
  <c r="H645" i="4"/>
  <c r="J644" i="4"/>
  <c r="I644" i="4"/>
  <c r="H644" i="4"/>
  <c r="J643" i="4"/>
  <c r="I643" i="4"/>
  <c r="H643" i="4"/>
  <c r="J642" i="4"/>
  <c r="I642" i="4"/>
  <c r="H642" i="4"/>
  <c r="J641" i="4"/>
  <c r="I641" i="4"/>
  <c r="H641" i="4"/>
  <c r="J640" i="4"/>
  <c r="I640" i="4"/>
  <c r="H640" i="4"/>
  <c r="J639" i="4"/>
  <c r="I639" i="4"/>
  <c r="H639" i="4"/>
  <c r="J638" i="4"/>
  <c r="I638" i="4"/>
  <c r="H638" i="4"/>
  <c r="J637" i="4"/>
  <c r="I637" i="4"/>
  <c r="H637" i="4"/>
  <c r="J636" i="4"/>
  <c r="I636" i="4"/>
  <c r="H636" i="4"/>
  <c r="J635" i="4"/>
  <c r="I635" i="4"/>
  <c r="H635" i="4"/>
  <c r="J634" i="4"/>
  <c r="I634" i="4"/>
  <c r="H634" i="4"/>
  <c r="J633" i="4"/>
  <c r="I633" i="4"/>
  <c r="H633" i="4"/>
  <c r="J632" i="4"/>
  <c r="I632" i="4"/>
  <c r="H632" i="4"/>
  <c r="J631" i="4"/>
  <c r="I631" i="4"/>
  <c r="H631" i="4"/>
  <c r="J630" i="4"/>
  <c r="I630" i="4"/>
  <c r="H630" i="4"/>
  <c r="J629" i="4"/>
  <c r="I629" i="4"/>
  <c r="H629" i="4"/>
  <c r="J628" i="4"/>
  <c r="I628" i="4"/>
  <c r="H628" i="4"/>
  <c r="J627" i="4"/>
  <c r="I627" i="4"/>
  <c r="H627" i="4"/>
  <c r="J626" i="4"/>
  <c r="I626" i="4"/>
  <c r="H626" i="4"/>
  <c r="J625" i="4"/>
  <c r="I625" i="4"/>
  <c r="H625" i="4"/>
  <c r="J624" i="4"/>
  <c r="I624" i="4"/>
  <c r="H624" i="4"/>
  <c r="J623" i="4"/>
  <c r="I623" i="4"/>
  <c r="H623" i="4"/>
  <c r="J622" i="4"/>
  <c r="I622" i="4"/>
  <c r="H622" i="4"/>
  <c r="J621" i="4"/>
  <c r="I621" i="4"/>
  <c r="H621" i="4"/>
  <c r="J620" i="4"/>
  <c r="I620" i="4"/>
  <c r="H620" i="4"/>
  <c r="J619" i="4"/>
  <c r="I619" i="4"/>
  <c r="H619" i="4"/>
  <c r="J618" i="4"/>
  <c r="I618" i="4"/>
  <c r="H618" i="4"/>
  <c r="J617" i="4"/>
  <c r="I617" i="4"/>
  <c r="H617" i="4"/>
  <c r="J616" i="4"/>
  <c r="I616" i="4"/>
  <c r="H616" i="4"/>
  <c r="J615" i="4"/>
  <c r="I615" i="4"/>
  <c r="H615" i="4"/>
  <c r="J614" i="4"/>
  <c r="I614" i="4"/>
  <c r="H614" i="4"/>
  <c r="J613" i="4"/>
  <c r="I613" i="4"/>
  <c r="H613" i="4"/>
  <c r="J612" i="4"/>
  <c r="I612" i="4"/>
  <c r="H612" i="4"/>
  <c r="J611" i="4"/>
  <c r="I611" i="4"/>
  <c r="H611" i="4"/>
  <c r="J610" i="4"/>
  <c r="I610" i="4"/>
  <c r="H610" i="4"/>
  <c r="J609" i="4"/>
  <c r="I609" i="4"/>
  <c r="H609" i="4"/>
  <c r="J608" i="4"/>
  <c r="I608" i="4"/>
  <c r="H608" i="4"/>
  <c r="J607" i="4"/>
  <c r="I607" i="4"/>
  <c r="H607" i="4"/>
  <c r="J606" i="4"/>
  <c r="I606" i="4"/>
  <c r="H606" i="4"/>
  <c r="J605" i="4"/>
  <c r="I605" i="4"/>
  <c r="H605" i="4"/>
  <c r="J604" i="4"/>
  <c r="I604" i="4"/>
  <c r="H604" i="4"/>
  <c r="J603" i="4"/>
  <c r="I603" i="4"/>
  <c r="H603" i="4"/>
  <c r="J602" i="4"/>
  <c r="I602" i="4"/>
  <c r="H602" i="4"/>
  <c r="J601" i="4"/>
  <c r="I601" i="4"/>
  <c r="H601" i="4"/>
  <c r="J600" i="4"/>
  <c r="I600" i="4"/>
  <c r="H600" i="4"/>
  <c r="J599" i="4"/>
  <c r="I599" i="4"/>
  <c r="H599" i="4"/>
  <c r="J598" i="4"/>
  <c r="I598" i="4"/>
  <c r="H598" i="4"/>
  <c r="J597" i="4"/>
  <c r="I597" i="4"/>
  <c r="H597" i="4"/>
  <c r="J596" i="4"/>
  <c r="I596" i="4"/>
  <c r="H596" i="4"/>
  <c r="J595" i="4"/>
  <c r="I595" i="4"/>
  <c r="H595" i="4"/>
  <c r="J594" i="4"/>
  <c r="I594" i="4"/>
  <c r="H594" i="4"/>
  <c r="J593" i="4"/>
  <c r="I593" i="4"/>
  <c r="H593" i="4"/>
  <c r="J592" i="4"/>
  <c r="I592" i="4"/>
  <c r="H592" i="4"/>
  <c r="J591" i="4"/>
  <c r="I591" i="4"/>
  <c r="H591" i="4"/>
  <c r="J590" i="4"/>
  <c r="I590" i="4"/>
  <c r="H590" i="4"/>
  <c r="J589" i="4"/>
  <c r="I589" i="4"/>
  <c r="H589" i="4"/>
  <c r="J588" i="4"/>
  <c r="I588" i="4"/>
  <c r="H588" i="4"/>
  <c r="J587" i="4"/>
  <c r="I587" i="4"/>
  <c r="H587" i="4"/>
  <c r="J586" i="4"/>
  <c r="I586" i="4"/>
  <c r="H586" i="4"/>
  <c r="J585" i="4"/>
  <c r="I585" i="4"/>
  <c r="H585" i="4"/>
  <c r="J584" i="4"/>
  <c r="I584" i="4"/>
  <c r="H584" i="4"/>
  <c r="J583" i="4"/>
  <c r="I583" i="4"/>
  <c r="H583" i="4"/>
  <c r="J582" i="4"/>
  <c r="I582" i="4"/>
  <c r="H582" i="4"/>
  <c r="J581" i="4"/>
  <c r="I581" i="4"/>
  <c r="H581" i="4"/>
  <c r="J580" i="4"/>
  <c r="I580" i="4"/>
  <c r="H580" i="4"/>
  <c r="J579" i="4"/>
  <c r="I579" i="4"/>
  <c r="H579" i="4"/>
  <c r="J578" i="4"/>
  <c r="I578" i="4"/>
  <c r="H578" i="4"/>
  <c r="J577" i="4"/>
  <c r="I577" i="4"/>
  <c r="H577" i="4"/>
  <c r="J576" i="4"/>
  <c r="I576" i="4"/>
  <c r="H576" i="4"/>
  <c r="J575" i="4"/>
  <c r="I575" i="4"/>
  <c r="H575" i="4"/>
  <c r="J574" i="4"/>
  <c r="I574" i="4"/>
  <c r="H574" i="4"/>
  <c r="J573" i="4"/>
  <c r="I573" i="4"/>
  <c r="H573" i="4"/>
  <c r="J572" i="4"/>
  <c r="I572" i="4"/>
  <c r="H572" i="4"/>
  <c r="J571" i="4"/>
  <c r="I571" i="4"/>
  <c r="H571" i="4"/>
  <c r="J570" i="4"/>
  <c r="I570" i="4"/>
  <c r="H570" i="4"/>
  <c r="J569" i="4"/>
  <c r="I569" i="4"/>
  <c r="H569" i="4"/>
  <c r="J568" i="4"/>
  <c r="I568" i="4"/>
  <c r="H568" i="4"/>
  <c r="J567" i="4"/>
  <c r="I567" i="4"/>
  <c r="H567" i="4"/>
  <c r="J566" i="4"/>
  <c r="I566" i="4"/>
  <c r="H566" i="4"/>
  <c r="J565" i="4"/>
  <c r="I565" i="4"/>
  <c r="H565" i="4"/>
  <c r="J564" i="4"/>
  <c r="I564" i="4"/>
  <c r="H564" i="4"/>
  <c r="J563" i="4"/>
  <c r="I563" i="4"/>
  <c r="H563" i="4"/>
  <c r="J562" i="4"/>
  <c r="I562" i="4"/>
  <c r="H562" i="4"/>
  <c r="J561" i="4"/>
  <c r="I561" i="4"/>
  <c r="H561" i="4"/>
  <c r="J560" i="4"/>
  <c r="I560" i="4"/>
  <c r="H560" i="4"/>
  <c r="J559" i="4"/>
  <c r="I559" i="4"/>
  <c r="H559" i="4"/>
  <c r="J558" i="4"/>
  <c r="I558" i="4"/>
  <c r="H558" i="4"/>
  <c r="J557" i="4"/>
  <c r="I557" i="4"/>
  <c r="H557" i="4"/>
  <c r="J556" i="4"/>
  <c r="I556" i="4"/>
  <c r="H556" i="4"/>
  <c r="J555" i="4"/>
  <c r="I555" i="4"/>
  <c r="H555" i="4"/>
  <c r="J554" i="4"/>
  <c r="I554" i="4"/>
  <c r="H554" i="4"/>
  <c r="J553" i="4"/>
  <c r="I553" i="4"/>
  <c r="H553" i="4"/>
  <c r="J552" i="4"/>
  <c r="I552" i="4"/>
  <c r="H552" i="4"/>
  <c r="J551" i="4"/>
  <c r="I551" i="4"/>
  <c r="H551" i="4"/>
  <c r="J550" i="4"/>
  <c r="I550" i="4"/>
  <c r="H550" i="4"/>
  <c r="J549" i="4"/>
  <c r="I549" i="4"/>
  <c r="H549" i="4"/>
  <c r="J548" i="4"/>
  <c r="I548" i="4"/>
  <c r="H548" i="4"/>
  <c r="J547" i="4"/>
  <c r="I547" i="4"/>
  <c r="H547" i="4"/>
  <c r="J546" i="4"/>
  <c r="I546" i="4"/>
  <c r="H546" i="4"/>
  <c r="J545" i="4"/>
  <c r="I545" i="4"/>
  <c r="H545" i="4"/>
  <c r="J544" i="4"/>
  <c r="I544" i="4"/>
  <c r="H544" i="4"/>
  <c r="J543" i="4"/>
  <c r="I543" i="4"/>
  <c r="H543" i="4"/>
  <c r="J542" i="4"/>
  <c r="I542" i="4"/>
  <c r="H542" i="4"/>
  <c r="J541" i="4"/>
  <c r="I541" i="4"/>
  <c r="H541" i="4"/>
  <c r="J540" i="4"/>
  <c r="I540" i="4"/>
  <c r="H540" i="4"/>
  <c r="J539" i="4"/>
  <c r="I539" i="4"/>
  <c r="H539" i="4"/>
  <c r="J538" i="4"/>
  <c r="I538" i="4"/>
  <c r="H538" i="4"/>
  <c r="J537" i="4"/>
  <c r="I537" i="4"/>
  <c r="H537" i="4"/>
  <c r="J536" i="4"/>
  <c r="I536" i="4"/>
  <c r="H536" i="4"/>
  <c r="J535" i="4"/>
  <c r="I535" i="4"/>
  <c r="H535" i="4"/>
  <c r="J534" i="4"/>
  <c r="I534" i="4"/>
  <c r="H534" i="4"/>
  <c r="J533" i="4"/>
  <c r="I533" i="4"/>
  <c r="H533" i="4"/>
  <c r="J532" i="4"/>
  <c r="I532" i="4"/>
  <c r="H532" i="4"/>
  <c r="J531" i="4"/>
  <c r="I531" i="4"/>
  <c r="H531" i="4"/>
  <c r="J530" i="4"/>
  <c r="I530" i="4"/>
  <c r="H530" i="4"/>
  <c r="J529" i="4"/>
  <c r="I529" i="4"/>
  <c r="H529" i="4"/>
  <c r="J528" i="4"/>
  <c r="I528" i="4"/>
  <c r="H528" i="4"/>
  <c r="J527" i="4"/>
  <c r="I527" i="4"/>
  <c r="H527" i="4"/>
  <c r="J526" i="4"/>
  <c r="I526" i="4"/>
  <c r="H526" i="4"/>
  <c r="J525" i="4"/>
  <c r="I525" i="4"/>
  <c r="H525" i="4"/>
  <c r="J524" i="4"/>
  <c r="I524" i="4"/>
  <c r="H524" i="4"/>
  <c r="J523" i="4"/>
  <c r="I523" i="4"/>
  <c r="H523" i="4"/>
  <c r="J522" i="4"/>
  <c r="I522" i="4"/>
  <c r="H522" i="4"/>
  <c r="J521" i="4"/>
  <c r="I521" i="4"/>
  <c r="H521" i="4"/>
  <c r="J520" i="4"/>
  <c r="I520" i="4"/>
  <c r="H520" i="4"/>
  <c r="J519" i="4"/>
  <c r="I519" i="4"/>
  <c r="H519" i="4"/>
  <c r="J518" i="4"/>
  <c r="I518" i="4"/>
  <c r="H518" i="4"/>
  <c r="J517" i="4"/>
  <c r="I517" i="4"/>
  <c r="H517" i="4"/>
  <c r="J516" i="4"/>
  <c r="I516" i="4"/>
  <c r="H516" i="4"/>
  <c r="J515" i="4"/>
  <c r="I515" i="4"/>
  <c r="H515" i="4"/>
  <c r="J514" i="4"/>
  <c r="I514" i="4"/>
  <c r="H514" i="4"/>
  <c r="J513" i="4"/>
  <c r="I513" i="4"/>
  <c r="H513" i="4"/>
  <c r="J512" i="4"/>
  <c r="I512" i="4"/>
  <c r="H512" i="4"/>
  <c r="J511" i="4"/>
  <c r="I511" i="4"/>
  <c r="H511" i="4"/>
  <c r="J510" i="4"/>
  <c r="I510" i="4"/>
  <c r="H510" i="4"/>
  <c r="J509" i="4"/>
  <c r="I509" i="4"/>
  <c r="H509" i="4"/>
  <c r="J508" i="4"/>
  <c r="I508" i="4"/>
  <c r="H508" i="4"/>
  <c r="J507" i="4"/>
  <c r="I507" i="4"/>
  <c r="H507" i="4"/>
  <c r="J506" i="4"/>
  <c r="I506" i="4"/>
  <c r="H506" i="4"/>
  <c r="J505" i="4"/>
  <c r="I505" i="4"/>
  <c r="H505" i="4"/>
  <c r="J504" i="4"/>
  <c r="I504" i="4"/>
  <c r="H504" i="4"/>
  <c r="J503" i="4"/>
  <c r="I503" i="4"/>
  <c r="H503" i="4"/>
  <c r="J502" i="4"/>
  <c r="I502" i="4"/>
  <c r="H502" i="4"/>
  <c r="J501" i="4"/>
  <c r="I501" i="4"/>
  <c r="H501" i="4"/>
  <c r="J500" i="4"/>
  <c r="I500" i="4"/>
  <c r="H500" i="4"/>
  <c r="J499" i="4"/>
  <c r="I499" i="4"/>
  <c r="H499" i="4"/>
  <c r="J498" i="4"/>
  <c r="I498" i="4"/>
  <c r="H498" i="4"/>
  <c r="J497" i="4"/>
  <c r="I497" i="4"/>
  <c r="H497" i="4"/>
  <c r="J496" i="4"/>
  <c r="I496" i="4"/>
  <c r="H496" i="4"/>
  <c r="J495" i="4"/>
  <c r="I495" i="4"/>
  <c r="H495" i="4"/>
  <c r="J494" i="4"/>
  <c r="I494" i="4"/>
  <c r="H494" i="4"/>
  <c r="J493" i="4"/>
  <c r="I493" i="4"/>
  <c r="H493" i="4"/>
  <c r="J492" i="4"/>
  <c r="I492" i="4"/>
  <c r="H492" i="4"/>
  <c r="J491" i="4"/>
  <c r="I491" i="4"/>
  <c r="H491" i="4"/>
  <c r="J490" i="4"/>
  <c r="I490" i="4"/>
  <c r="H490" i="4"/>
  <c r="J489" i="4"/>
  <c r="I489" i="4"/>
  <c r="H489" i="4"/>
  <c r="J488" i="4"/>
  <c r="I488" i="4"/>
  <c r="H488" i="4"/>
  <c r="J487" i="4"/>
  <c r="I487" i="4"/>
  <c r="H487" i="4"/>
  <c r="J486" i="4"/>
  <c r="I486" i="4"/>
  <c r="H486" i="4"/>
  <c r="J485" i="4"/>
  <c r="I485" i="4"/>
  <c r="H485" i="4"/>
  <c r="J484" i="4"/>
  <c r="I484" i="4"/>
  <c r="H484" i="4"/>
  <c r="J483" i="4"/>
  <c r="I483" i="4"/>
  <c r="H483" i="4"/>
  <c r="J482" i="4"/>
  <c r="I482" i="4"/>
  <c r="H482" i="4"/>
  <c r="J481" i="4"/>
  <c r="I481" i="4"/>
  <c r="H481" i="4"/>
  <c r="J480" i="4"/>
  <c r="I480" i="4"/>
  <c r="H480" i="4"/>
  <c r="J479" i="4"/>
  <c r="I479" i="4"/>
  <c r="H479" i="4"/>
  <c r="J478" i="4"/>
  <c r="I478" i="4"/>
  <c r="H478" i="4"/>
  <c r="J477" i="4"/>
  <c r="I477" i="4"/>
  <c r="H477" i="4"/>
  <c r="J476" i="4"/>
  <c r="I476" i="4"/>
  <c r="H476" i="4"/>
  <c r="J475" i="4"/>
  <c r="I475" i="4"/>
  <c r="H475" i="4"/>
  <c r="J474" i="4"/>
  <c r="I474" i="4"/>
  <c r="H474" i="4"/>
  <c r="J473" i="4"/>
  <c r="I473" i="4"/>
  <c r="H473" i="4"/>
  <c r="J472" i="4"/>
  <c r="I472" i="4"/>
  <c r="H472" i="4"/>
  <c r="J471" i="4"/>
  <c r="I471" i="4"/>
  <c r="H471" i="4"/>
  <c r="J470" i="4"/>
  <c r="I470" i="4"/>
  <c r="H470" i="4"/>
  <c r="J469" i="4"/>
  <c r="I469" i="4"/>
  <c r="H469" i="4"/>
  <c r="J468" i="4"/>
  <c r="I468" i="4"/>
  <c r="H468" i="4"/>
  <c r="J467" i="4"/>
  <c r="I467" i="4"/>
  <c r="H467" i="4"/>
  <c r="J466" i="4"/>
  <c r="I466" i="4"/>
  <c r="H466" i="4"/>
  <c r="J465" i="4"/>
  <c r="I465" i="4"/>
  <c r="H465" i="4"/>
  <c r="J464" i="4"/>
  <c r="I464" i="4"/>
  <c r="H464" i="4"/>
  <c r="J463" i="4"/>
  <c r="I463" i="4"/>
  <c r="H463" i="4"/>
  <c r="J462" i="4"/>
  <c r="I462" i="4"/>
  <c r="H462" i="4"/>
  <c r="J461" i="4"/>
  <c r="I461" i="4"/>
  <c r="H461" i="4"/>
  <c r="J460" i="4"/>
  <c r="I460" i="4"/>
  <c r="H460" i="4"/>
  <c r="J459" i="4"/>
  <c r="I459" i="4"/>
  <c r="H459" i="4"/>
  <c r="J458" i="4"/>
  <c r="I458" i="4"/>
  <c r="H458" i="4"/>
  <c r="J457" i="4"/>
  <c r="I457" i="4"/>
  <c r="H457" i="4"/>
  <c r="J456" i="4"/>
  <c r="I456" i="4"/>
  <c r="H456" i="4"/>
  <c r="J455" i="4"/>
  <c r="I455" i="4"/>
  <c r="H455" i="4"/>
  <c r="J454" i="4"/>
  <c r="I454" i="4"/>
  <c r="H454" i="4"/>
  <c r="J453" i="4"/>
  <c r="I453" i="4"/>
  <c r="H453" i="4"/>
  <c r="J452" i="4"/>
  <c r="I452" i="4"/>
  <c r="H452" i="4"/>
  <c r="J451" i="4"/>
  <c r="I451" i="4"/>
  <c r="H451" i="4"/>
  <c r="J450" i="4"/>
  <c r="I450" i="4"/>
  <c r="H450" i="4"/>
  <c r="J449" i="4"/>
  <c r="I449" i="4"/>
  <c r="H449" i="4"/>
  <c r="J448" i="4"/>
  <c r="I448" i="4"/>
  <c r="H448" i="4"/>
  <c r="J447" i="4"/>
  <c r="I447" i="4"/>
  <c r="H447" i="4"/>
  <c r="J446" i="4"/>
  <c r="I446" i="4"/>
  <c r="H446" i="4"/>
  <c r="J445" i="4"/>
  <c r="I445" i="4"/>
  <c r="H445" i="4"/>
  <c r="J444" i="4"/>
  <c r="I444" i="4"/>
  <c r="H444" i="4"/>
  <c r="J443" i="4"/>
  <c r="I443" i="4"/>
  <c r="H443" i="4"/>
  <c r="J442" i="4"/>
  <c r="I442" i="4"/>
  <c r="H442" i="4"/>
  <c r="J441" i="4"/>
  <c r="I441" i="4"/>
  <c r="H441" i="4"/>
  <c r="J440" i="4"/>
  <c r="I440" i="4"/>
  <c r="H440" i="4"/>
  <c r="J439" i="4"/>
  <c r="I439" i="4"/>
  <c r="H439" i="4"/>
  <c r="J438" i="4"/>
  <c r="I438" i="4"/>
  <c r="H438" i="4"/>
  <c r="J437" i="4"/>
  <c r="I437" i="4"/>
  <c r="H437" i="4"/>
  <c r="J436" i="4"/>
  <c r="I436" i="4"/>
  <c r="H436" i="4"/>
  <c r="J435" i="4"/>
  <c r="I435" i="4"/>
  <c r="H435" i="4"/>
  <c r="J434" i="4"/>
  <c r="I434" i="4"/>
  <c r="H434" i="4"/>
  <c r="J433" i="4"/>
  <c r="I433" i="4"/>
  <c r="H433" i="4"/>
  <c r="J432" i="4"/>
  <c r="I432" i="4"/>
  <c r="H432" i="4"/>
  <c r="J431" i="4"/>
  <c r="I431" i="4"/>
  <c r="H431" i="4"/>
  <c r="J430" i="4"/>
  <c r="I430" i="4"/>
  <c r="H430" i="4"/>
  <c r="J429" i="4"/>
  <c r="I429" i="4"/>
  <c r="H429" i="4"/>
  <c r="J428" i="4"/>
  <c r="I428" i="4"/>
  <c r="H428" i="4"/>
  <c r="J427" i="4"/>
  <c r="I427" i="4"/>
  <c r="H427" i="4"/>
  <c r="J426" i="4"/>
  <c r="I426" i="4"/>
  <c r="H426" i="4"/>
  <c r="J425" i="4"/>
  <c r="I425" i="4"/>
  <c r="H425" i="4"/>
  <c r="J424" i="4"/>
  <c r="I424" i="4"/>
  <c r="H424" i="4"/>
  <c r="J423" i="4"/>
  <c r="I423" i="4"/>
  <c r="H423" i="4"/>
  <c r="J422" i="4"/>
  <c r="I422" i="4"/>
  <c r="H422" i="4"/>
  <c r="J421" i="4"/>
  <c r="I421" i="4"/>
  <c r="H421" i="4"/>
  <c r="J420" i="4"/>
  <c r="I420" i="4"/>
  <c r="H420" i="4"/>
  <c r="J419" i="4"/>
  <c r="I419" i="4"/>
  <c r="H419" i="4"/>
  <c r="J418" i="4"/>
  <c r="I418" i="4"/>
  <c r="H418" i="4"/>
  <c r="J417" i="4"/>
  <c r="I417" i="4"/>
  <c r="H417" i="4"/>
  <c r="J416" i="4"/>
  <c r="I416" i="4"/>
  <c r="H416" i="4"/>
  <c r="J415" i="4"/>
  <c r="I415" i="4"/>
  <c r="H415" i="4"/>
  <c r="J414" i="4"/>
  <c r="I414" i="4"/>
  <c r="H414" i="4"/>
  <c r="J413" i="4"/>
  <c r="I413" i="4"/>
  <c r="H413" i="4"/>
  <c r="J412" i="4"/>
  <c r="I412" i="4"/>
  <c r="H412" i="4"/>
  <c r="J411" i="4"/>
  <c r="I411" i="4"/>
  <c r="H411" i="4"/>
  <c r="J410" i="4"/>
  <c r="I410" i="4"/>
  <c r="H410" i="4"/>
  <c r="J409" i="4"/>
  <c r="I409" i="4"/>
  <c r="H409" i="4"/>
  <c r="J408" i="4"/>
  <c r="I408" i="4"/>
  <c r="H408" i="4"/>
  <c r="J407" i="4"/>
  <c r="I407" i="4"/>
  <c r="H407" i="4"/>
  <c r="J406" i="4"/>
  <c r="I406" i="4"/>
  <c r="H406" i="4"/>
  <c r="J405" i="4"/>
  <c r="I405" i="4"/>
  <c r="H405" i="4"/>
  <c r="J404" i="4"/>
  <c r="I404" i="4"/>
  <c r="H404" i="4"/>
  <c r="J403" i="4"/>
  <c r="I403" i="4"/>
  <c r="H403" i="4"/>
  <c r="J402" i="4"/>
  <c r="I402" i="4"/>
  <c r="H402" i="4"/>
  <c r="J401" i="4"/>
  <c r="I401" i="4"/>
  <c r="H401" i="4"/>
  <c r="J400" i="4"/>
  <c r="I400" i="4"/>
  <c r="H400" i="4"/>
  <c r="J399" i="4"/>
  <c r="I399" i="4"/>
  <c r="H399" i="4"/>
  <c r="J398" i="4"/>
  <c r="I398" i="4"/>
  <c r="H398" i="4"/>
  <c r="J397" i="4"/>
  <c r="I397" i="4"/>
  <c r="H397" i="4"/>
  <c r="J396" i="4"/>
  <c r="I396" i="4"/>
  <c r="H396" i="4"/>
  <c r="J395" i="4"/>
  <c r="I395" i="4"/>
  <c r="H395" i="4"/>
  <c r="J394" i="4"/>
  <c r="I394" i="4"/>
  <c r="H394" i="4"/>
  <c r="J393" i="4"/>
  <c r="I393" i="4"/>
  <c r="H393" i="4"/>
  <c r="J392" i="4"/>
  <c r="I392" i="4"/>
  <c r="H392" i="4"/>
  <c r="J391" i="4"/>
  <c r="I391" i="4"/>
  <c r="H391" i="4"/>
  <c r="J390" i="4"/>
  <c r="I390" i="4"/>
  <c r="H390" i="4"/>
  <c r="J389" i="4"/>
  <c r="I389" i="4"/>
  <c r="H389" i="4"/>
  <c r="J388" i="4"/>
  <c r="I388" i="4"/>
  <c r="H388" i="4"/>
  <c r="J387" i="4"/>
  <c r="I387" i="4"/>
  <c r="H387" i="4"/>
  <c r="J386" i="4"/>
  <c r="I386" i="4"/>
  <c r="H386" i="4"/>
  <c r="J385" i="4"/>
  <c r="I385" i="4"/>
  <c r="H385" i="4"/>
  <c r="J384" i="4"/>
  <c r="I384" i="4"/>
  <c r="H384" i="4"/>
  <c r="J383" i="4"/>
  <c r="I383" i="4"/>
  <c r="H383" i="4"/>
  <c r="J382" i="4"/>
  <c r="I382" i="4"/>
  <c r="H382" i="4"/>
  <c r="J381" i="4"/>
  <c r="I381" i="4"/>
  <c r="H381" i="4"/>
  <c r="J380" i="4"/>
  <c r="I380" i="4"/>
  <c r="H380" i="4"/>
  <c r="J379" i="4"/>
  <c r="I379" i="4"/>
  <c r="H379" i="4"/>
  <c r="J378" i="4"/>
  <c r="I378" i="4"/>
  <c r="H378" i="4"/>
  <c r="J377" i="4"/>
  <c r="I377" i="4"/>
  <c r="H377" i="4"/>
  <c r="J376" i="4"/>
  <c r="I376" i="4"/>
  <c r="H376" i="4"/>
  <c r="J375" i="4"/>
  <c r="I375" i="4"/>
  <c r="H375" i="4"/>
  <c r="J374" i="4"/>
  <c r="I374" i="4"/>
  <c r="H374" i="4"/>
  <c r="J373" i="4"/>
  <c r="I373" i="4"/>
  <c r="H373" i="4"/>
  <c r="J372" i="4"/>
  <c r="I372" i="4"/>
  <c r="H372" i="4"/>
  <c r="J371" i="4"/>
  <c r="I371" i="4"/>
  <c r="H371" i="4"/>
  <c r="J370" i="4"/>
  <c r="I370" i="4"/>
  <c r="H370" i="4"/>
  <c r="J369" i="4"/>
  <c r="I369" i="4"/>
  <c r="H369" i="4"/>
  <c r="J368" i="4"/>
  <c r="I368" i="4"/>
  <c r="H368" i="4"/>
  <c r="J367" i="4"/>
  <c r="I367" i="4"/>
  <c r="H367" i="4"/>
  <c r="J366" i="4"/>
  <c r="I366" i="4"/>
  <c r="H366" i="4"/>
  <c r="J365" i="4"/>
  <c r="I365" i="4"/>
  <c r="H365" i="4"/>
  <c r="J364" i="4"/>
  <c r="I364" i="4"/>
  <c r="H364" i="4"/>
  <c r="J363" i="4"/>
  <c r="I363" i="4"/>
  <c r="H363" i="4"/>
  <c r="J362" i="4"/>
  <c r="I362" i="4"/>
  <c r="H362" i="4"/>
  <c r="J361" i="4"/>
  <c r="I361" i="4"/>
  <c r="H361" i="4"/>
  <c r="J360" i="4"/>
  <c r="I360" i="4"/>
  <c r="H360" i="4"/>
  <c r="J359" i="4"/>
  <c r="I359" i="4"/>
  <c r="H359" i="4"/>
  <c r="J358" i="4"/>
  <c r="I358" i="4"/>
  <c r="H358" i="4"/>
  <c r="J357" i="4"/>
  <c r="I357" i="4"/>
  <c r="H357" i="4"/>
  <c r="J356" i="4"/>
  <c r="I356" i="4"/>
  <c r="H356" i="4"/>
  <c r="J355" i="4"/>
  <c r="I355" i="4"/>
  <c r="H355" i="4"/>
  <c r="J354" i="4"/>
  <c r="I354" i="4"/>
  <c r="H354" i="4"/>
  <c r="J353" i="4"/>
  <c r="I353" i="4"/>
  <c r="H353" i="4"/>
  <c r="J352" i="4"/>
  <c r="I352" i="4"/>
  <c r="H352" i="4"/>
  <c r="J351" i="4"/>
  <c r="I351" i="4"/>
  <c r="H351" i="4"/>
  <c r="J350" i="4"/>
  <c r="I350" i="4"/>
  <c r="H350" i="4"/>
  <c r="J349" i="4"/>
  <c r="I349" i="4"/>
  <c r="H349" i="4"/>
  <c r="J348" i="4"/>
  <c r="I348" i="4"/>
  <c r="H348" i="4"/>
  <c r="J347" i="4"/>
  <c r="I347" i="4"/>
  <c r="H347" i="4"/>
  <c r="J346" i="4"/>
  <c r="I346" i="4"/>
  <c r="H346" i="4"/>
  <c r="J345" i="4"/>
  <c r="I345" i="4"/>
  <c r="H345" i="4"/>
  <c r="J344" i="4"/>
  <c r="I344" i="4"/>
  <c r="H344" i="4"/>
  <c r="J343" i="4"/>
  <c r="I343" i="4"/>
  <c r="H343" i="4"/>
  <c r="J342" i="4"/>
  <c r="I342" i="4"/>
  <c r="H342" i="4"/>
  <c r="J341" i="4"/>
  <c r="I341" i="4"/>
  <c r="H341" i="4"/>
  <c r="J340" i="4"/>
  <c r="I340" i="4"/>
  <c r="H340" i="4"/>
  <c r="J339" i="4"/>
  <c r="I339" i="4"/>
  <c r="H339" i="4"/>
  <c r="J338" i="4"/>
  <c r="I338" i="4"/>
  <c r="H338" i="4"/>
  <c r="J337" i="4"/>
  <c r="I337" i="4"/>
  <c r="H337" i="4"/>
  <c r="J336" i="4"/>
  <c r="I336" i="4"/>
  <c r="H336" i="4"/>
  <c r="J335" i="4"/>
  <c r="I335" i="4"/>
  <c r="H335" i="4"/>
  <c r="J334" i="4"/>
  <c r="I334" i="4"/>
  <c r="H334" i="4"/>
  <c r="J333" i="4"/>
  <c r="I333" i="4"/>
  <c r="H333" i="4"/>
  <c r="J332" i="4"/>
  <c r="I332" i="4"/>
  <c r="H332" i="4"/>
  <c r="J331" i="4"/>
  <c r="I331" i="4"/>
  <c r="H331" i="4"/>
  <c r="J330" i="4"/>
  <c r="I330" i="4"/>
  <c r="H330" i="4"/>
  <c r="J329" i="4"/>
  <c r="I329" i="4"/>
  <c r="H329" i="4"/>
  <c r="J328" i="4"/>
  <c r="I328" i="4"/>
  <c r="H328" i="4"/>
  <c r="J327" i="4"/>
  <c r="I327" i="4"/>
  <c r="H327" i="4"/>
  <c r="J326" i="4"/>
  <c r="I326" i="4"/>
  <c r="H326" i="4"/>
  <c r="J325" i="4"/>
  <c r="I325" i="4"/>
  <c r="H325" i="4"/>
  <c r="J324" i="4"/>
  <c r="I324" i="4"/>
  <c r="H324" i="4"/>
  <c r="J323" i="4"/>
  <c r="I323" i="4"/>
  <c r="H323" i="4"/>
  <c r="J322" i="4"/>
  <c r="I322" i="4"/>
  <c r="H322" i="4"/>
  <c r="J321" i="4"/>
  <c r="I321" i="4"/>
  <c r="H321" i="4"/>
  <c r="J320" i="4"/>
  <c r="I320" i="4"/>
  <c r="H320" i="4"/>
  <c r="J319" i="4"/>
  <c r="I319" i="4"/>
  <c r="H319" i="4"/>
  <c r="J318" i="4"/>
  <c r="I318" i="4"/>
  <c r="H318" i="4"/>
  <c r="J317" i="4"/>
  <c r="I317" i="4"/>
  <c r="H317" i="4"/>
  <c r="J316" i="4"/>
  <c r="I316" i="4"/>
  <c r="H316" i="4"/>
  <c r="J315" i="4"/>
  <c r="I315" i="4"/>
  <c r="H315" i="4"/>
  <c r="J314" i="4"/>
  <c r="I314" i="4"/>
  <c r="H314" i="4"/>
  <c r="J313" i="4"/>
  <c r="I313" i="4"/>
  <c r="H313" i="4"/>
  <c r="J312" i="4"/>
  <c r="I312" i="4"/>
  <c r="H312" i="4"/>
  <c r="J311" i="4"/>
  <c r="I311" i="4"/>
  <c r="H311" i="4"/>
  <c r="J310" i="4"/>
  <c r="I310" i="4"/>
  <c r="H310" i="4"/>
  <c r="J309" i="4"/>
  <c r="I309" i="4"/>
  <c r="H309" i="4"/>
  <c r="J308" i="4"/>
  <c r="I308" i="4"/>
  <c r="H308" i="4"/>
  <c r="J307" i="4"/>
  <c r="I307" i="4"/>
  <c r="H307" i="4"/>
  <c r="J306" i="4"/>
  <c r="I306" i="4"/>
  <c r="H306" i="4"/>
  <c r="J305" i="4"/>
  <c r="I305" i="4"/>
  <c r="H305" i="4"/>
  <c r="J304" i="4"/>
  <c r="I304" i="4"/>
  <c r="H304" i="4"/>
  <c r="J303" i="4"/>
  <c r="I303" i="4"/>
  <c r="H303" i="4"/>
  <c r="J302" i="4"/>
  <c r="I302" i="4"/>
  <c r="H302" i="4"/>
  <c r="J301" i="4"/>
  <c r="I301" i="4"/>
  <c r="H301" i="4"/>
  <c r="J300" i="4"/>
  <c r="I300" i="4"/>
  <c r="H300" i="4"/>
  <c r="J299" i="4"/>
  <c r="I299" i="4"/>
  <c r="H299" i="4"/>
  <c r="J298" i="4"/>
  <c r="I298" i="4"/>
  <c r="H298" i="4"/>
  <c r="J297" i="4"/>
  <c r="I297" i="4"/>
  <c r="H297" i="4"/>
  <c r="J296" i="4"/>
  <c r="I296" i="4"/>
  <c r="H296" i="4"/>
  <c r="J295" i="4"/>
  <c r="I295" i="4"/>
  <c r="H295" i="4"/>
  <c r="J294" i="4"/>
  <c r="I294" i="4"/>
  <c r="H294" i="4"/>
  <c r="J293" i="4"/>
  <c r="I293" i="4"/>
  <c r="H293" i="4"/>
  <c r="J292" i="4"/>
  <c r="I292" i="4"/>
  <c r="H292" i="4"/>
  <c r="J291" i="4"/>
  <c r="I291" i="4"/>
  <c r="H291" i="4"/>
  <c r="J290" i="4"/>
  <c r="I290" i="4"/>
  <c r="H290" i="4"/>
  <c r="J289" i="4"/>
  <c r="I289" i="4"/>
  <c r="H289" i="4"/>
  <c r="J288" i="4"/>
  <c r="I288" i="4"/>
  <c r="H288" i="4"/>
  <c r="J287" i="4"/>
  <c r="I287" i="4"/>
  <c r="H287" i="4"/>
  <c r="J286" i="4"/>
  <c r="I286" i="4"/>
  <c r="H286" i="4"/>
  <c r="J285" i="4"/>
  <c r="I285" i="4"/>
  <c r="H285" i="4"/>
  <c r="J284" i="4"/>
  <c r="I284" i="4"/>
  <c r="H284" i="4"/>
  <c r="J283" i="4"/>
  <c r="I283" i="4"/>
  <c r="H283" i="4"/>
  <c r="J282" i="4"/>
  <c r="I282" i="4"/>
  <c r="H282" i="4"/>
  <c r="J281" i="4"/>
  <c r="I281" i="4"/>
  <c r="H281" i="4"/>
  <c r="J280" i="4"/>
  <c r="I280" i="4"/>
  <c r="H280" i="4"/>
  <c r="J279" i="4"/>
  <c r="I279" i="4"/>
  <c r="H279" i="4"/>
  <c r="J278" i="4"/>
  <c r="I278" i="4"/>
  <c r="H278" i="4"/>
  <c r="J277" i="4"/>
  <c r="I277" i="4"/>
  <c r="H277" i="4"/>
  <c r="J276" i="4"/>
  <c r="I276" i="4"/>
  <c r="H276" i="4"/>
  <c r="J275" i="4"/>
  <c r="I275" i="4"/>
  <c r="H275" i="4"/>
  <c r="J274" i="4"/>
  <c r="I274" i="4"/>
  <c r="H274" i="4"/>
  <c r="J273" i="4"/>
  <c r="I273" i="4"/>
  <c r="H273" i="4"/>
  <c r="J272" i="4"/>
  <c r="I272" i="4"/>
  <c r="H272" i="4"/>
  <c r="J271" i="4"/>
  <c r="I271" i="4"/>
  <c r="H271" i="4"/>
  <c r="J270" i="4"/>
  <c r="I270" i="4"/>
  <c r="H270" i="4"/>
  <c r="J269" i="4"/>
  <c r="I269" i="4"/>
  <c r="H269" i="4"/>
  <c r="J268" i="4"/>
  <c r="I268" i="4"/>
  <c r="H268" i="4"/>
  <c r="J267" i="4"/>
  <c r="I267" i="4"/>
  <c r="H267" i="4"/>
  <c r="J266" i="4"/>
  <c r="I266" i="4"/>
  <c r="H266" i="4"/>
  <c r="J265" i="4"/>
  <c r="I265" i="4"/>
  <c r="H265" i="4"/>
  <c r="J264" i="4"/>
  <c r="I264" i="4"/>
  <c r="H264" i="4"/>
  <c r="J263" i="4"/>
  <c r="I263" i="4"/>
  <c r="H263" i="4"/>
  <c r="J262" i="4"/>
  <c r="I262" i="4"/>
  <c r="H262" i="4"/>
  <c r="J261" i="4"/>
  <c r="I261" i="4"/>
  <c r="H261" i="4"/>
  <c r="J260" i="4"/>
  <c r="I260" i="4"/>
  <c r="H260" i="4"/>
  <c r="J259" i="4"/>
  <c r="I259" i="4"/>
  <c r="H259" i="4"/>
  <c r="J258" i="4"/>
  <c r="I258" i="4"/>
  <c r="H258" i="4"/>
  <c r="J257" i="4"/>
  <c r="I257" i="4"/>
  <c r="H257" i="4"/>
  <c r="J256" i="4"/>
  <c r="I256" i="4"/>
  <c r="H256" i="4"/>
  <c r="J255" i="4"/>
  <c r="I255" i="4"/>
  <c r="H255" i="4"/>
  <c r="J254" i="4"/>
  <c r="I254" i="4"/>
  <c r="H254" i="4"/>
  <c r="J253" i="4"/>
  <c r="I253" i="4"/>
  <c r="H253" i="4"/>
  <c r="J252" i="4"/>
  <c r="I252" i="4"/>
  <c r="H252" i="4"/>
  <c r="J251" i="4"/>
  <c r="I251" i="4"/>
  <c r="H251" i="4"/>
  <c r="J250" i="4"/>
  <c r="I250" i="4"/>
  <c r="H250" i="4"/>
  <c r="J249" i="4"/>
  <c r="I249" i="4"/>
  <c r="H249" i="4"/>
  <c r="J248" i="4"/>
  <c r="I248" i="4"/>
  <c r="H248" i="4"/>
  <c r="J247" i="4"/>
  <c r="I247" i="4"/>
  <c r="H247" i="4"/>
  <c r="J246" i="4"/>
  <c r="I246" i="4"/>
  <c r="H246" i="4"/>
  <c r="J245" i="4"/>
  <c r="I245" i="4"/>
  <c r="H245" i="4"/>
  <c r="J244" i="4"/>
  <c r="I244" i="4"/>
  <c r="H244" i="4"/>
  <c r="J243" i="4"/>
  <c r="I243" i="4"/>
  <c r="H243" i="4"/>
  <c r="J242" i="4"/>
  <c r="I242" i="4"/>
  <c r="H242" i="4"/>
  <c r="J241" i="4"/>
  <c r="I241" i="4"/>
  <c r="H241" i="4"/>
  <c r="J240" i="4"/>
  <c r="I240" i="4"/>
  <c r="H240" i="4"/>
  <c r="J239" i="4"/>
  <c r="I239" i="4"/>
  <c r="H239" i="4"/>
  <c r="J238" i="4"/>
  <c r="I238" i="4"/>
  <c r="H238" i="4"/>
  <c r="J237" i="4"/>
  <c r="I237" i="4"/>
  <c r="H237" i="4"/>
  <c r="J236" i="4"/>
  <c r="I236" i="4"/>
  <c r="H236" i="4"/>
  <c r="J235" i="4"/>
  <c r="I235" i="4"/>
  <c r="H235" i="4"/>
  <c r="J234" i="4"/>
  <c r="I234" i="4"/>
  <c r="H234" i="4"/>
  <c r="J233" i="4"/>
  <c r="I233" i="4"/>
  <c r="H233" i="4"/>
  <c r="J232" i="4"/>
  <c r="I232" i="4"/>
  <c r="H232" i="4"/>
  <c r="J231" i="4"/>
  <c r="I231" i="4"/>
  <c r="H231" i="4"/>
  <c r="J230" i="4"/>
  <c r="I230" i="4"/>
  <c r="H230" i="4"/>
  <c r="J229" i="4"/>
  <c r="I229" i="4"/>
  <c r="H229" i="4"/>
  <c r="J228" i="4"/>
  <c r="I228" i="4"/>
  <c r="H228" i="4"/>
  <c r="J227" i="4"/>
  <c r="I227" i="4"/>
  <c r="H227" i="4"/>
  <c r="J226" i="4"/>
  <c r="I226" i="4"/>
  <c r="H226" i="4"/>
  <c r="J225" i="4"/>
  <c r="I225" i="4"/>
  <c r="H225" i="4"/>
  <c r="J224" i="4"/>
  <c r="I224" i="4"/>
  <c r="H224" i="4"/>
  <c r="J223" i="4"/>
  <c r="I223" i="4"/>
  <c r="H223" i="4"/>
  <c r="J222" i="4"/>
  <c r="I222" i="4"/>
  <c r="H222" i="4"/>
  <c r="J221" i="4"/>
  <c r="I221" i="4"/>
  <c r="H221" i="4"/>
  <c r="J220" i="4"/>
  <c r="I220" i="4"/>
  <c r="H220" i="4"/>
  <c r="J219" i="4"/>
  <c r="I219" i="4"/>
  <c r="H219" i="4"/>
  <c r="J218" i="4"/>
  <c r="I218" i="4"/>
  <c r="H218" i="4"/>
  <c r="J217" i="4"/>
  <c r="I217" i="4"/>
  <c r="H217" i="4"/>
  <c r="J216" i="4"/>
  <c r="I216" i="4"/>
  <c r="H216" i="4"/>
  <c r="J215" i="4"/>
  <c r="I215" i="4"/>
  <c r="H215" i="4"/>
  <c r="J214" i="4"/>
  <c r="I214" i="4"/>
  <c r="H214" i="4"/>
  <c r="J213" i="4"/>
  <c r="I213" i="4"/>
  <c r="H213" i="4"/>
  <c r="J212" i="4"/>
  <c r="I212" i="4"/>
  <c r="H212" i="4"/>
  <c r="J211" i="4"/>
  <c r="I211" i="4"/>
  <c r="H211" i="4"/>
  <c r="J210" i="4"/>
  <c r="I210" i="4"/>
  <c r="H210" i="4"/>
  <c r="J209" i="4"/>
  <c r="I209" i="4"/>
  <c r="H209" i="4"/>
  <c r="J208" i="4"/>
  <c r="I208" i="4"/>
  <c r="H208" i="4"/>
  <c r="J207" i="4"/>
  <c r="I207" i="4"/>
  <c r="H207" i="4"/>
  <c r="J206" i="4"/>
  <c r="I206" i="4"/>
  <c r="H206" i="4"/>
  <c r="J205" i="4"/>
  <c r="I205" i="4"/>
  <c r="H205" i="4"/>
  <c r="J204" i="4"/>
  <c r="I204" i="4"/>
  <c r="H204" i="4"/>
  <c r="J203" i="4"/>
  <c r="I203" i="4"/>
  <c r="H203" i="4"/>
  <c r="J202" i="4"/>
  <c r="I202" i="4"/>
  <c r="H202" i="4"/>
  <c r="J201" i="4"/>
  <c r="I201" i="4"/>
  <c r="H201" i="4"/>
  <c r="J200" i="4"/>
  <c r="I200" i="4"/>
  <c r="H200" i="4"/>
  <c r="J199" i="4"/>
  <c r="I199" i="4"/>
  <c r="H199" i="4"/>
  <c r="J198" i="4"/>
  <c r="I198" i="4"/>
  <c r="H198" i="4"/>
  <c r="J197" i="4"/>
  <c r="I197" i="4"/>
  <c r="H197" i="4"/>
  <c r="J196" i="4"/>
  <c r="I196" i="4"/>
  <c r="H196" i="4"/>
  <c r="J195" i="4"/>
  <c r="I195" i="4"/>
  <c r="H195" i="4"/>
  <c r="J194" i="4"/>
  <c r="I194" i="4"/>
  <c r="H194" i="4"/>
  <c r="J193" i="4"/>
  <c r="I193" i="4"/>
  <c r="H193" i="4"/>
  <c r="J192" i="4"/>
  <c r="I192" i="4"/>
  <c r="H192" i="4"/>
  <c r="J191" i="4"/>
  <c r="I191" i="4"/>
  <c r="H191" i="4"/>
  <c r="J190" i="4"/>
  <c r="I190" i="4"/>
  <c r="H190" i="4"/>
  <c r="J189" i="4"/>
  <c r="I189" i="4"/>
  <c r="H189" i="4"/>
  <c r="J188" i="4"/>
  <c r="I188" i="4"/>
  <c r="H188" i="4"/>
  <c r="J187" i="4"/>
  <c r="I187" i="4"/>
  <c r="H187" i="4"/>
  <c r="J186" i="4"/>
  <c r="I186" i="4"/>
  <c r="H186" i="4"/>
  <c r="J185" i="4"/>
  <c r="I185" i="4"/>
  <c r="H185" i="4"/>
  <c r="J184" i="4"/>
  <c r="I184" i="4"/>
  <c r="H184" i="4"/>
  <c r="J183" i="4"/>
  <c r="I183" i="4"/>
  <c r="H183" i="4"/>
  <c r="J182" i="4"/>
  <c r="I182" i="4"/>
  <c r="H182" i="4"/>
  <c r="J181" i="4"/>
  <c r="I181" i="4"/>
  <c r="H181" i="4"/>
  <c r="J180" i="4"/>
  <c r="I180" i="4"/>
  <c r="H180" i="4"/>
  <c r="J179" i="4"/>
  <c r="I179" i="4"/>
  <c r="H179" i="4"/>
  <c r="J178" i="4"/>
  <c r="I178" i="4"/>
  <c r="H178" i="4"/>
  <c r="J177" i="4"/>
  <c r="I177" i="4"/>
  <c r="H177" i="4"/>
  <c r="J176" i="4"/>
  <c r="I176" i="4"/>
  <c r="H176" i="4"/>
  <c r="J175" i="4"/>
  <c r="I175" i="4"/>
  <c r="H175" i="4"/>
  <c r="J174" i="4"/>
  <c r="I174" i="4"/>
  <c r="H174" i="4"/>
  <c r="J173" i="4"/>
  <c r="I173" i="4"/>
  <c r="H173" i="4"/>
  <c r="J172" i="4"/>
  <c r="I172" i="4"/>
  <c r="H172" i="4"/>
  <c r="J171" i="4"/>
  <c r="I171" i="4"/>
  <c r="H171" i="4"/>
  <c r="J170" i="4"/>
  <c r="I170" i="4"/>
  <c r="H170" i="4"/>
  <c r="J169" i="4"/>
  <c r="I169" i="4"/>
  <c r="H169" i="4"/>
  <c r="J168" i="4"/>
  <c r="I168" i="4"/>
  <c r="H168" i="4"/>
  <c r="J167" i="4"/>
  <c r="I167" i="4"/>
  <c r="H167" i="4"/>
  <c r="J166" i="4"/>
  <c r="I166" i="4"/>
  <c r="H166" i="4"/>
  <c r="J165" i="4"/>
  <c r="I165" i="4"/>
  <c r="H165" i="4"/>
  <c r="J164" i="4"/>
  <c r="I164" i="4"/>
  <c r="H164" i="4"/>
  <c r="J163" i="4"/>
  <c r="I163" i="4"/>
  <c r="H163" i="4"/>
  <c r="J162" i="4"/>
  <c r="I162" i="4"/>
  <c r="H162" i="4"/>
  <c r="J161" i="4"/>
  <c r="I161" i="4"/>
  <c r="H161" i="4"/>
  <c r="J160" i="4"/>
  <c r="I160" i="4"/>
  <c r="H160" i="4"/>
  <c r="J159" i="4"/>
  <c r="I159" i="4"/>
  <c r="H159" i="4"/>
  <c r="J158" i="4"/>
  <c r="I158" i="4"/>
  <c r="H158" i="4"/>
  <c r="J157" i="4"/>
  <c r="I157" i="4"/>
  <c r="H157" i="4"/>
  <c r="J156" i="4"/>
  <c r="I156" i="4"/>
  <c r="H156" i="4"/>
  <c r="J155" i="4"/>
  <c r="I155" i="4"/>
  <c r="H155" i="4"/>
  <c r="J154" i="4"/>
  <c r="I154" i="4"/>
  <c r="H154" i="4"/>
  <c r="J153" i="4"/>
  <c r="I153" i="4"/>
  <c r="H153" i="4"/>
  <c r="J152" i="4"/>
  <c r="I152" i="4"/>
  <c r="H152" i="4"/>
  <c r="J151" i="4"/>
  <c r="I151" i="4"/>
  <c r="H151" i="4"/>
  <c r="J150" i="4"/>
  <c r="I150" i="4"/>
  <c r="H150" i="4"/>
  <c r="J149" i="4"/>
  <c r="I149" i="4"/>
  <c r="H149" i="4"/>
  <c r="J148" i="4"/>
  <c r="I148" i="4"/>
  <c r="H148" i="4"/>
  <c r="J147" i="4"/>
  <c r="I147" i="4"/>
  <c r="H147" i="4"/>
  <c r="J146" i="4"/>
  <c r="I146" i="4"/>
  <c r="H146" i="4"/>
  <c r="J145" i="4"/>
  <c r="I145" i="4"/>
  <c r="H145" i="4"/>
  <c r="J144" i="4"/>
  <c r="I144" i="4"/>
  <c r="H144" i="4"/>
  <c r="J143" i="4"/>
  <c r="I143" i="4"/>
  <c r="H143" i="4"/>
  <c r="J142" i="4"/>
  <c r="I142" i="4"/>
  <c r="H142" i="4"/>
  <c r="J141" i="4"/>
  <c r="I141" i="4"/>
  <c r="H141" i="4"/>
  <c r="J140" i="4"/>
  <c r="I140" i="4"/>
  <c r="H140" i="4"/>
  <c r="J139" i="4"/>
  <c r="I139" i="4"/>
  <c r="H139" i="4"/>
  <c r="J138" i="4"/>
  <c r="I138" i="4"/>
  <c r="H138" i="4"/>
  <c r="J137" i="4"/>
  <c r="I137" i="4"/>
  <c r="H137" i="4"/>
  <c r="J136" i="4"/>
  <c r="I136" i="4"/>
  <c r="H136" i="4"/>
  <c r="J135" i="4"/>
  <c r="I135" i="4"/>
  <c r="H135" i="4"/>
  <c r="J134" i="4"/>
  <c r="I134" i="4"/>
  <c r="H134" i="4"/>
  <c r="J133" i="4"/>
  <c r="I133" i="4"/>
  <c r="H133" i="4"/>
  <c r="J132" i="4"/>
  <c r="I132" i="4"/>
  <c r="H132" i="4"/>
  <c r="J131" i="4"/>
  <c r="I131" i="4"/>
  <c r="H131" i="4"/>
  <c r="J130" i="4"/>
  <c r="I130" i="4"/>
  <c r="H130" i="4"/>
  <c r="J129" i="4"/>
  <c r="I129" i="4"/>
  <c r="H129" i="4"/>
  <c r="J128" i="4"/>
  <c r="I128" i="4"/>
  <c r="H128" i="4"/>
  <c r="J127" i="4"/>
  <c r="I127" i="4"/>
  <c r="H127" i="4"/>
  <c r="J126" i="4"/>
  <c r="I126" i="4"/>
  <c r="H126" i="4"/>
  <c r="J125" i="4"/>
  <c r="I125" i="4"/>
  <c r="H125" i="4"/>
  <c r="J124" i="4"/>
  <c r="I124" i="4"/>
  <c r="H124" i="4"/>
  <c r="J123" i="4"/>
  <c r="I123" i="4"/>
  <c r="H123" i="4"/>
  <c r="J122" i="4"/>
  <c r="I122" i="4"/>
  <c r="H122" i="4"/>
  <c r="J121" i="4"/>
  <c r="I121" i="4"/>
  <c r="H121" i="4"/>
  <c r="J120" i="4"/>
  <c r="I120" i="4"/>
  <c r="H120" i="4"/>
  <c r="J119" i="4"/>
  <c r="I119" i="4"/>
  <c r="H119" i="4"/>
  <c r="J118" i="4"/>
  <c r="I118" i="4"/>
  <c r="H118" i="4"/>
  <c r="J117" i="4"/>
  <c r="I117" i="4"/>
  <c r="H117" i="4"/>
  <c r="J116" i="4"/>
  <c r="I116" i="4"/>
  <c r="H116" i="4"/>
  <c r="J115" i="4"/>
  <c r="I115" i="4"/>
  <c r="H115" i="4"/>
  <c r="J114" i="4"/>
  <c r="I114" i="4"/>
  <c r="H114" i="4"/>
  <c r="J113" i="4"/>
  <c r="I113" i="4"/>
  <c r="H113" i="4"/>
  <c r="J112" i="4"/>
  <c r="I112" i="4"/>
  <c r="H112" i="4"/>
  <c r="J111" i="4"/>
  <c r="I111" i="4"/>
  <c r="H111" i="4"/>
  <c r="J110" i="4"/>
  <c r="I110" i="4"/>
  <c r="H110" i="4"/>
  <c r="J109" i="4"/>
  <c r="I109" i="4"/>
  <c r="H109" i="4"/>
  <c r="J108" i="4"/>
  <c r="I108" i="4"/>
  <c r="H108" i="4"/>
  <c r="J107" i="4"/>
  <c r="I107" i="4"/>
  <c r="H107" i="4"/>
  <c r="J106" i="4"/>
  <c r="I106" i="4"/>
  <c r="H106" i="4"/>
  <c r="J105" i="4"/>
  <c r="I105" i="4"/>
  <c r="H105" i="4"/>
  <c r="J104" i="4"/>
  <c r="I104" i="4"/>
  <c r="H104" i="4"/>
  <c r="J103" i="4"/>
  <c r="I103" i="4"/>
  <c r="H103" i="4"/>
  <c r="J102" i="4"/>
  <c r="I102" i="4"/>
  <c r="H102" i="4"/>
  <c r="J101" i="4"/>
  <c r="I101" i="4"/>
  <c r="H101" i="4"/>
  <c r="J100" i="4"/>
  <c r="I100" i="4"/>
  <c r="H100" i="4"/>
  <c r="J99" i="4"/>
  <c r="I99" i="4"/>
  <c r="H99" i="4"/>
  <c r="J98" i="4"/>
  <c r="I98" i="4"/>
  <c r="H98" i="4"/>
  <c r="J97" i="4"/>
  <c r="I97" i="4"/>
  <c r="H97" i="4"/>
  <c r="J96" i="4"/>
  <c r="I96" i="4"/>
  <c r="H96" i="4"/>
  <c r="J95" i="4"/>
  <c r="I95" i="4"/>
  <c r="H95" i="4"/>
  <c r="J94" i="4"/>
  <c r="I94" i="4"/>
  <c r="H94" i="4"/>
  <c r="J93" i="4"/>
  <c r="I93" i="4"/>
  <c r="H93" i="4"/>
  <c r="J92" i="4"/>
  <c r="I92" i="4"/>
  <c r="H92" i="4"/>
  <c r="J91" i="4"/>
  <c r="I91" i="4"/>
  <c r="H91" i="4"/>
  <c r="J90" i="4"/>
  <c r="I90" i="4"/>
  <c r="H90" i="4"/>
  <c r="J89" i="4"/>
  <c r="I89" i="4"/>
  <c r="H89" i="4"/>
  <c r="J88" i="4"/>
  <c r="I88" i="4"/>
  <c r="H88" i="4"/>
  <c r="J87" i="4"/>
  <c r="I87" i="4"/>
  <c r="H87" i="4"/>
  <c r="J86" i="4"/>
  <c r="I86" i="4"/>
  <c r="H86" i="4"/>
  <c r="J85" i="4"/>
  <c r="I85" i="4"/>
  <c r="H85" i="4"/>
  <c r="J84" i="4"/>
  <c r="I84" i="4"/>
  <c r="H84" i="4"/>
  <c r="J83" i="4"/>
  <c r="I83" i="4"/>
  <c r="H83" i="4"/>
  <c r="J82" i="4"/>
  <c r="I82" i="4"/>
  <c r="H82" i="4"/>
  <c r="J81" i="4"/>
  <c r="I81" i="4"/>
  <c r="H81" i="4"/>
  <c r="J80" i="4"/>
  <c r="I80" i="4"/>
  <c r="H80" i="4"/>
  <c r="J79" i="4"/>
  <c r="I79" i="4"/>
  <c r="H79" i="4"/>
  <c r="J78" i="4"/>
  <c r="I78" i="4"/>
  <c r="H78" i="4"/>
  <c r="J77" i="4"/>
  <c r="I77" i="4"/>
  <c r="H77" i="4"/>
  <c r="J76" i="4"/>
  <c r="I76" i="4"/>
  <c r="H76" i="4"/>
  <c r="J75" i="4"/>
  <c r="I75" i="4"/>
  <c r="H75" i="4"/>
  <c r="J74" i="4"/>
  <c r="I74" i="4"/>
  <c r="H74" i="4"/>
  <c r="J73" i="4"/>
  <c r="I73" i="4"/>
  <c r="H73" i="4"/>
  <c r="J72" i="4"/>
  <c r="I72" i="4"/>
  <c r="H72" i="4"/>
  <c r="J71" i="4"/>
  <c r="I71" i="4"/>
  <c r="H71" i="4"/>
  <c r="J70" i="4"/>
  <c r="I70" i="4"/>
  <c r="H70" i="4"/>
  <c r="J69" i="4"/>
  <c r="I69" i="4"/>
  <c r="H69" i="4"/>
  <c r="J68" i="4"/>
  <c r="I68" i="4"/>
  <c r="H68" i="4"/>
  <c r="J67" i="4"/>
  <c r="I67" i="4"/>
  <c r="H67" i="4"/>
  <c r="J66" i="4"/>
  <c r="I66" i="4"/>
  <c r="H66" i="4"/>
  <c r="J65" i="4"/>
  <c r="I65" i="4"/>
  <c r="H65" i="4"/>
  <c r="J64" i="4"/>
  <c r="I64" i="4"/>
  <c r="H64" i="4"/>
  <c r="J63" i="4"/>
  <c r="I63" i="4"/>
  <c r="H63" i="4"/>
  <c r="J62" i="4"/>
  <c r="I62" i="4"/>
  <c r="H62" i="4"/>
  <c r="J61" i="4"/>
  <c r="I61" i="4"/>
  <c r="H61" i="4"/>
  <c r="J60" i="4"/>
  <c r="I60" i="4"/>
  <c r="H60" i="4"/>
  <c r="J59" i="4"/>
  <c r="I59" i="4"/>
  <c r="H59" i="4"/>
  <c r="J58" i="4"/>
  <c r="I58" i="4"/>
  <c r="H58" i="4"/>
  <c r="J57" i="4"/>
  <c r="I57" i="4"/>
  <c r="H57" i="4"/>
  <c r="J56" i="4"/>
  <c r="I56" i="4"/>
  <c r="H56" i="4"/>
  <c r="J55" i="4"/>
  <c r="I55" i="4"/>
  <c r="H55" i="4"/>
  <c r="J54" i="4"/>
  <c r="I54" i="4"/>
  <c r="H54" i="4"/>
  <c r="J53" i="4"/>
  <c r="I53" i="4"/>
  <c r="H53" i="4"/>
  <c r="J52" i="4"/>
  <c r="I52" i="4"/>
  <c r="H52" i="4"/>
  <c r="J51" i="4"/>
  <c r="I51" i="4"/>
  <c r="H51" i="4"/>
  <c r="J50" i="4"/>
  <c r="I50" i="4"/>
  <c r="H50" i="4"/>
  <c r="J49" i="4"/>
  <c r="I49" i="4"/>
  <c r="H49" i="4"/>
  <c r="J48" i="4"/>
  <c r="I48" i="4"/>
  <c r="H48" i="4"/>
  <c r="J47" i="4"/>
  <c r="I47" i="4"/>
  <c r="H47" i="4"/>
  <c r="J46" i="4"/>
  <c r="I46" i="4"/>
  <c r="H46" i="4"/>
  <c r="J45" i="4"/>
  <c r="I45" i="4"/>
  <c r="H45" i="4"/>
  <c r="J44" i="4"/>
  <c r="I44" i="4"/>
  <c r="H44" i="4"/>
  <c r="J43" i="4"/>
  <c r="I43" i="4"/>
  <c r="H43" i="4"/>
  <c r="J42" i="4"/>
  <c r="I42" i="4"/>
  <c r="H42" i="4"/>
  <c r="J41" i="4"/>
  <c r="I41" i="4"/>
  <c r="H41" i="4"/>
  <c r="J40" i="4"/>
  <c r="I40" i="4"/>
  <c r="H40" i="4"/>
  <c r="J39" i="4"/>
  <c r="I39" i="4"/>
  <c r="H39" i="4"/>
  <c r="J38" i="4"/>
  <c r="I38" i="4"/>
  <c r="H38" i="4"/>
  <c r="J37" i="4"/>
  <c r="I37" i="4"/>
  <c r="H37" i="4"/>
  <c r="J36" i="4"/>
  <c r="I36" i="4"/>
  <c r="H36" i="4"/>
  <c r="J35" i="4"/>
  <c r="I35" i="4"/>
  <c r="H35" i="4"/>
  <c r="J34" i="4"/>
  <c r="I34" i="4"/>
  <c r="H34" i="4"/>
  <c r="J33" i="4"/>
  <c r="I33" i="4"/>
  <c r="H33" i="4"/>
  <c r="J32" i="4"/>
  <c r="I32" i="4"/>
  <c r="H32" i="4"/>
  <c r="J31" i="4"/>
  <c r="I31" i="4"/>
  <c r="H31" i="4"/>
  <c r="J30" i="4"/>
  <c r="I30" i="4"/>
  <c r="H30" i="4"/>
  <c r="J29" i="4"/>
  <c r="I29" i="4"/>
  <c r="H29" i="4"/>
  <c r="J28" i="4"/>
  <c r="I28" i="4"/>
  <c r="H28" i="4"/>
  <c r="J27" i="4"/>
  <c r="I27" i="4"/>
  <c r="H27" i="4"/>
  <c r="J26" i="4"/>
  <c r="I26" i="4"/>
  <c r="H26" i="4"/>
  <c r="J25" i="4"/>
  <c r="I25" i="4"/>
  <c r="H25" i="4"/>
  <c r="J24" i="4"/>
  <c r="I24" i="4"/>
  <c r="H24" i="4"/>
  <c r="J23" i="4"/>
  <c r="I23" i="4"/>
  <c r="H23" i="4"/>
  <c r="J22" i="4"/>
  <c r="I22" i="4"/>
  <c r="H22" i="4"/>
  <c r="J21" i="4"/>
  <c r="I21" i="4"/>
  <c r="H21" i="4"/>
  <c r="J20" i="4"/>
  <c r="I20" i="4"/>
  <c r="H20" i="4"/>
  <c r="J19" i="4"/>
  <c r="I19" i="4"/>
  <c r="H19" i="4"/>
  <c r="J18" i="4"/>
  <c r="I18" i="4"/>
  <c r="H18" i="4"/>
  <c r="J17" i="4"/>
  <c r="I17" i="4"/>
  <c r="H17" i="4"/>
  <c r="J16" i="4"/>
  <c r="I16" i="4"/>
  <c r="H16" i="4"/>
  <c r="J15" i="4"/>
  <c r="I15" i="4"/>
  <c r="H15" i="4"/>
  <c r="J14" i="4"/>
  <c r="I14" i="4"/>
  <c r="H14" i="4"/>
  <c r="J13" i="4"/>
  <c r="I13" i="4"/>
  <c r="H13" i="4"/>
  <c r="J12" i="4"/>
  <c r="I12" i="4"/>
  <c r="H12" i="4"/>
  <c r="J11" i="4"/>
  <c r="I11" i="4"/>
  <c r="H11" i="4"/>
  <c r="J10" i="4"/>
  <c r="I10" i="4"/>
  <c r="H10" i="4"/>
  <c r="J9" i="4"/>
  <c r="I9" i="4"/>
  <c r="H9" i="4"/>
  <c r="J8" i="4"/>
  <c r="I8" i="4"/>
  <c r="H8" i="4"/>
  <c r="J7" i="4"/>
  <c r="I7" i="4"/>
  <c r="H7" i="4"/>
  <c r="J6" i="4"/>
  <c r="I6" i="4"/>
  <c r="H6" i="4"/>
  <c r="M5" i="4"/>
  <c r="J5" i="4"/>
  <c r="I5" i="4"/>
  <c r="H5" i="4"/>
  <c r="M4" i="4"/>
  <c r="J4" i="4"/>
  <c r="I4" i="4"/>
  <c r="H4" i="4"/>
  <c r="M3" i="4"/>
  <c r="J3" i="4"/>
  <c r="I3" i="4"/>
  <c r="H3" i="4"/>
  <c r="J2" i="4"/>
  <c r="I2" i="4"/>
  <c r="H2" i="4"/>
  <c r="I876" i="3"/>
  <c r="H876" i="3"/>
  <c r="I875" i="3"/>
  <c r="H875" i="3"/>
  <c r="I874" i="3"/>
  <c r="H874" i="3"/>
  <c r="I873" i="3"/>
  <c r="H873" i="3"/>
  <c r="I872" i="3"/>
  <c r="H872" i="3"/>
  <c r="I871" i="3"/>
  <c r="H871" i="3"/>
  <c r="I870" i="3"/>
  <c r="H870" i="3"/>
  <c r="I869" i="3"/>
  <c r="H869" i="3"/>
  <c r="I868" i="3"/>
  <c r="H868" i="3"/>
  <c r="I867" i="3"/>
  <c r="H867" i="3"/>
  <c r="I866" i="3"/>
  <c r="H866" i="3"/>
  <c r="I865" i="3"/>
  <c r="H865" i="3"/>
  <c r="I864" i="3"/>
  <c r="H864" i="3"/>
  <c r="I863" i="3"/>
  <c r="H863" i="3"/>
  <c r="I862" i="3"/>
  <c r="H862" i="3"/>
  <c r="I861" i="3"/>
  <c r="H861" i="3"/>
  <c r="I860" i="3"/>
  <c r="H860" i="3"/>
  <c r="I859" i="3"/>
  <c r="H859" i="3"/>
  <c r="I858" i="3"/>
  <c r="H858" i="3"/>
  <c r="I857" i="3"/>
  <c r="H857" i="3"/>
  <c r="I856" i="3"/>
  <c r="H856" i="3"/>
  <c r="I855" i="3"/>
  <c r="H855" i="3"/>
  <c r="I854" i="3"/>
  <c r="H854" i="3"/>
  <c r="I853" i="3"/>
  <c r="H853" i="3"/>
  <c r="I852" i="3"/>
  <c r="H852" i="3"/>
  <c r="I851" i="3"/>
  <c r="H851" i="3"/>
  <c r="I850" i="3"/>
  <c r="H850" i="3"/>
  <c r="I849" i="3"/>
  <c r="H849" i="3"/>
  <c r="I848" i="3"/>
  <c r="H848" i="3"/>
  <c r="I847" i="3"/>
  <c r="H847" i="3"/>
  <c r="I846" i="3"/>
  <c r="H846" i="3"/>
  <c r="I845" i="3"/>
  <c r="H845" i="3"/>
  <c r="I844" i="3"/>
  <c r="H844" i="3"/>
  <c r="I843" i="3"/>
  <c r="H843" i="3"/>
  <c r="I842" i="3"/>
  <c r="H842" i="3"/>
  <c r="I841" i="3"/>
  <c r="H841" i="3"/>
  <c r="I840" i="3"/>
  <c r="H840" i="3"/>
  <c r="I839" i="3"/>
  <c r="H839" i="3"/>
  <c r="I838" i="3"/>
  <c r="H838" i="3"/>
  <c r="I837" i="3"/>
  <c r="H837" i="3"/>
  <c r="I836" i="3"/>
  <c r="H836" i="3"/>
  <c r="I835" i="3"/>
  <c r="H835" i="3"/>
  <c r="I834" i="3"/>
  <c r="H834" i="3"/>
  <c r="I833" i="3"/>
  <c r="H833" i="3"/>
  <c r="I832" i="3"/>
  <c r="H832" i="3"/>
  <c r="I831" i="3"/>
  <c r="H831" i="3"/>
  <c r="I830" i="3"/>
  <c r="H830" i="3"/>
  <c r="I829" i="3"/>
  <c r="H829" i="3"/>
  <c r="I828" i="3"/>
  <c r="H828" i="3"/>
  <c r="I827" i="3"/>
  <c r="H827" i="3"/>
  <c r="I826" i="3"/>
  <c r="H826" i="3"/>
  <c r="I825" i="3"/>
  <c r="H825" i="3"/>
  <c r="I824" i="3"/>
  <c r="H824" i="3"/>
  <c r="I823" i="3"/>
  <c r="H823" i="3"/>
  <c r="I822" i="3"/>
  <c r="H822" i="3"/>
  <c r="I821" i="3"/>
  <c r="H821" i="3"/>
  <c r="I820" i="3"/>
  <c r="H820" i="3"/>
  <c r="I819" i="3"/>
  <c r="H819" i="3"/>
  <c r="I818" i="3"/>
  <c r="H818" i="3"/>
  <c r="I817" i="3"/>
  <c r="H817" i="3"/>
  <c r="I816" i="3"/>
  <c r="H816" i="3"/>
  <c r="I815" i="3"/>
  <c r="H815" i="3"/>
  <c r="I814" i="3"/>
  <c r="H814" i="3"/>
  <c r="I813" i="3"/>
  <c r="H813" i="3"/>
  <c r="I812" i="3"/>
  <c r="H812" i="3"/>
  <c r="I811" i="3"/>
  <c r="H811" i="3"/>
  <c r="I810" i="3"/>
  <c r="H810" i="3"/>
  <c r="I809" i="3"/>
  <c r="H809" i="3"/>
  <c r="I808" i="3"/>
  <c r="H808" i="3"/>
  <c r="I807" i="3"/>
  <c r="H807" i="3"/>
  <c r="I806" i="3"/>
  <c r="H806" i="3"/>
  <c r="I805" i="3"/>
  <c r="H805" i="3"/>
  <c r="I804" i="3"/>
  <c r="H804" i="3"/>
  <c r="I803" i="3"/>
  <c r="H803" i="3"/>
  <c r="I802" i="3"/>
  <c r="H802" i="3"/>
  <c r="I801" i="3"/>
  <c r="H801" i="3"/>
  <c r="I800" i="3"/>
  <c r="H800" i="3"/>
  <c r="I799" i="3"/>
  <c r="H799" i="3"/>
  <c r="I798" i="3"/>
  <c r="H798" i="3"/>
  <c r="J797" i="3"/>
  <c r="I797" i="3"/>
  <c r="H797" i="3"/>
  <c r="J796" i="3"/>
  <c r="I796" i="3"/>
  <c r="H796" i="3"/>
  <c r="J795" i="3"/>
  <c r="I795" i="3"/>
  <c r="H795" i="3"/>
  <c r="J794" i="3"/>
  <c r="I794" i="3"/>
  <c r="H794" i="3"/>
  <c r="J793" i="3"/>
  <c r="I793" i="3"/>
  <c r="H793" i="3"/>
  <c r="J792" i="3"/>
  <c r="I792" i="3"/>
  <c r="H792" i="3"/>
  <c r="J791" i="3"/>
  <c r="I791" i="3"/>
  <c r="H791" i="3"/>
  <c r="J790" i="3"/>
  <c r="I790" i="3"/>
  <c r="H790" i="3"/>
  <c r="J789" i="3"/>
  <c r="I789" i="3"/>
  <c r="H789" i="3"/>
  <c r="J788" i="3"/>
  <c r="I788" i="3"/>
  <c r="H788" i="3"/>
  <c r="J787" i="3"/>
  <c r="I787" i="3"/>
  <c r="H787" i="3"/>
  <c r="J786" i="3"/>
  <c r="I786" i="3"/>
  <c r="H786" i="3"/>
  <c r="J785" i="3"/>
  <c r="I785" i="3"/>
  <c r="H785" i="3"/>
  <c r="J784" i="3"/>
  <c r="I784" i="3"/>
  <c r="H784" i="3"/>
  <c r="J783" i="3"/>
  <c r="I783" i="3"/>
  <c r="H783" i="3"/>
  <c r="J782" i="3"/>
  <c r="I782" i="3"/>
  <c r="H782" i="3"/>
  <c r="J781" i="3"/>
  <c r="I781" i="3"/>
  <c r="H781" i="3"/>
  <c r="J780" i="3"/>
  <c r="I780" i="3"/>
  <c r="H780" i="3"/>
  <c r="J779" i="3"/>
  <c r="I779" i="3"/>
  <c r="H779" i="3"/>
  <c r="J778" i="3"/>
  <c r="I778" i="3"/>
  <c r="H778" i="3"/>
  <c r="J777" i="3"/>
  <c r="I777" i="3"/>
  <c r="H777" i="3"/>
  <c r="J776" i="3"/>
  <c r="I776" i="3"/>
  <c r="H776" i="3"/>
  <c r="J775" i="3"/>
  <c r="I775" i="3"/>
  <c r="H775" i="3"/>
  <c r="J774" i="3"/>
  <c r="I774" i="3"/>
  <c r="H774" i="3"/>
  <c r="J773" i="3"/>
  <c r="I773" i="3"/>
  <c r="H773" i="3"/>
  <c r="J772" i="3"/>
  <c r="I772" i="3"/>
  <c r="H772" i="3"/>
  <c r="J771" i="3"/>
  <c r="I771" i="3"/>
  <c r="H771" i="3"/>
  <c r="J770" i="3"/>
  <c r="I770" i="3"/>
  <c r="H770" i="3"/>
  <c r="J769" i="3"/>
  <c r="I769" i="3"/>
  <c r="H769" i="3"/>
  <c r="J768" i="3"/>
  <c r="I768" i="3"/>
  <c r="H768" i="3"/>
  <c r="J767" i="3"/>
  <c r="I767" i="3"/>
  <c r="H767" i="3"/>
  <c r="J766" i="3"/>
  <c r="I766" i="3"/>
  <c r="H766" i="3"/>
  <c r="J765" i="3"/>
  <c r="I765" i="3"/>
  <c r="H765" i="3"/>
  <c r="J764" i="3"/>
  <c r="I764" i="3"/>
  <c r="H764" i="3"/>
  <c r="J763" i="3"/>
  <c r="I763" i="3"/>
  <c r="H763" i="3"/>
  <c r="J762" i="3"/>
  <c r="I762" i="3"/>
  <c r="H762" i="3"/>
  <c r="J761" i="3"/>
  <c r="I761" i="3"/>
  <c r="H761" i="3"/>
  <c r="J760" i="3"/>
  <c r="I760" i="3"/>
  <c r="H760" i="3"/>
  <c r="J759" i="3"/>
  <c r="I759" i="3"/>
  <c r="H759" i="3"/>
  <c r="J758" i="3"/>
  <c r="I758" i="3"/>
  <c r="H758" i="3"/>
  <c r="J757" i="3"/>
  <c r="I757" i="3"/>
  <c r="H757" i="3"/>
  <c r="J756" i="3"/>
  <c r="I756" i="3"/>
  <c r="H756" i="3"/>
  <c r="J755" i="3"/>
  <c r="I755" i="3"/>
  <c r="H755" i="3"/>
  <c r="J754" i="3"/>
  <c r="I754" i="3"/>
  <c r="H754" i="3"/>
  <c r="J753" i="3"/>
  <c r="I753" i="3"/>
  <c r="H753" i="3"/>
  <c r="J752" i="3"/>
  <c r="I752" i="3"/>
  <c r="H752" i="3"/>
  <c r="J751" i="3"/>
  <c r="I751" i="3"/>
  <c r="H751" i="3"/>
  <c r="J750" i="3"/>
  <c r="I750" i="3"/>
  <c r="H750" i="3"/>
  <c r="J749" i="3"/>
  <c r="I749" i="3"/>
  <c r="H749" i="3"/>
  <c r="J748" i="3"/>
  <c r="I748" i="3"/>
  <c r="H748" i="3"/>
  <c r="J747" i="3"/>
  <c r="I747" i="3"/>
  <c r="H747" i="3"/>
  <c r="J746" i="3"/>
  <c r="I746" i="3"/>
  <c r="H746" i="3"/>
  <c r="J745" i="3"/>
  <c r="I745" i="3"/>
  <c r="H745" i="3"/>
  <c r="J744" i="3"/>
  <c r="I744" i="3"/>
  <c r="H744" i="3"/>
  <c r="J743" i="3"/>
  <c r="I743" i="3"/>
  <c r="H743" i="3"/>
  <c r="J742" i="3"/>
  <c r="I742" i="3"/>
  <c r="H742" i="3"/>
  <c r="J741" i="3"/>
  <c r="I741" i="3"/>
  <c r="H741" i="3"/>
  <c r="J740" i="3"/>
  <c r="I740" i="3"/>
  <c r="H740" i="3"/>
  <c r="J739" i="3"/>
  <c r="I739" i="3"/>
  <c r="H739" i="3"/>
  <c r="J738" i="3"/>
  <c r="I738" i="3"/>
  <c r="H738" i="3"/>
  <c r="J737" i="3"/>
  <c r="I737" i="3"/>
  <c r="H737" i="3"/>
  <c r="J736" i="3"/>
  <c r="I736" i="3"/>
  <c r="H736" i="3"/>
  <c r="J735" i="3"/>
  <c r="I735" i="3"/>
  <c r="H735" i="3"/>
  <c r="J734" i="3"/>
  <c r="I734" i="3"/>
  <c r="H734" i="3"/>
  <c r="J733" i="3"/>
  <c r="I733" i="3"/>
  <c r="H733" i="3"/>
  <c r="J732" i="3"/>
  <c r="I732" i="3"/>
  <c r="H732" i="3"/>
  <c r="J731" i="3"/>
  <c r="I731" i="3"/>
  <c r="H731" i="3"/>
  <c r="J730" i="3"/>
  <c r="I730" i="3"/>
  <c r="H730" i="3"/>
  <c r="J729" i="3"/>
  <c r="I729" i="3"/>
  <c r="H729" i="3"/>
  <c r="J728" i="3"/>
  <c r="I728" i="3"/>
  <c r="H728" i="3"/>
  <c r="J727" i="3"/>
  <c r="I727" i="3"/>
  <c r="H727" i="3"/>
  <c r="J726" i="3"/>
  <c r="I726" i="3"/>
  <c r="H726" i="3"/>
  <c r="J725" i="3"/>
  <c r="I725" i="3"/>
  <c r="H725" i="3"/>
  <c r="J724" i="3"/>
  <c r="I724" i="3"/>
  <c r="H724" i="3"/>
  <c r="J723" i="3"/>
  <c r="I723" i="3"/>
  <c r="H723" i="3"/>
  <c r="J722" i="3"/>
  <c r="I722" i="3"/>
  <c r="H722" i="3"/>
  <c r="J721" i="3"/>
  <c r="I721" i="3"/>
  <c r="H721" i="3"/>
  <c r="J720" i="3"/>
  <c r="I720" i="3"/>
  <c r="H720" i="3"/>
  <c r="J719" i="3"/>
  <c r="I719" i="3"/>
  <c r="H719" i="3"/>
  <c r="J718" i="3"/>
  <c r="I718" i="3"/>
  <c r="H718" i="3"/>
  <c r="J717" i="3"/>
  <c r="I717" i="3"/>
  <c r="H717" i="3"/>
  <c r="J716" i="3"/>
  <c r="I716" i="3"/>
  <c r="H716" i="3"/>
  <c r="J715" i="3"/>
  <c r="I715" i="3"/>
  <c r="H715" i="3"/>
  <c r="J714" i="3"/>
  <c r="I714" i="3"/>
  <c r="H714" i="3"/>
  <c r="J713" i="3"/>
  <c r="I713" i="3"/>
  <c r="H713" i="3"/>
  <c r="J712" i="3"/>
  <c r="I712" i="3"/>
  <c r="H712" i="3"/>
  <c r="J711" i="3"/>
  <c r="I711" i="3"/>
  <c r="H711" i="3"/>
  <c r="J710" i="3"/>
  <c r="I710" i="3"/>
  <c r="H710" i="3"/>
  <c r="J709" i="3"/>
  <c r="I709" i="3"/>
  <c r="H709" i="3"/>
  <c r="J708" i="3"/>
  <c r="I708" i="3"/>
  <c r="H708" i="3"/>
  <c r="J707" i="3"/>
  <c r="I707" i="3"/>
  <c r="H707" i="3"/>
  <c r="J706" i="3"/>
  <c r="I706" i="3"/>
  <c r="H706" i="3"/>
  <c r="J705" i="3"/>
  <c r="I705" i="3"/>
  <c r="H705" i="3"/>
  <c r="J704" i="3"/>
  <c r="I704" i="3"/>
  <c r="H704" i="3"/>
  <c r="J703" i="3"/>
  <c r="I703" i="3"/>
  <c r="H703" i="3"/>
  <c r="J702" i="3"/>
  <c r="I702" i="3"/>
  <c r="H702" i="3"/>
  <c r="J701" i="3"/>
  <c r="I701" i="3"/>
  <c r="H701" i="3"/>
  <c r="J700" i="3"/>
  <c r="I700" i="3"/>
  <c r="H700" i="3"/>
  <c r="J699" i="3"/>
  <c r="I699" i="3"/>
  <c r="H699" i="3"/>
  <c r="J698" i="3"/>
  <c r="I698" i="3"/>
  <c r="H698" i="3"/>
  <c r="J697" i="3"/>
  <c r="I697" i="3"/>
  <c r="H697" i="3"/>
  <c r="J696" i="3"/>
  <c r="I696" i="3"/>
  <c r="H696" i="3"/>
  <c r="J695" i="3"/>
  <c r="I695" i="3"/>
  <c r="H695" i="3"/>
  <c r="J694" i="3"/>
  <c r="I694" i="3"/>
  <c r="H694" i="3"/>
  <c r="J693" i="3"/>
  <c r="I693" i="3"/>
  <c r="H693" i="3"/>
  <c r="J692" i="3"/>
  <c r="I692" i="3"/>
  <c r="H692" i="3"/>
  <c r="J691" i="3"/>
  <c r="I691" i="3"/>
  <c r="H691" i="3"/>
  <c r="J690" i="3"/>
  <c r="I690" i="3"/>
  <c r="H690" i="3"/>
  <c r="J689" i="3"/>
  <c r="I689" i="3"/>
  <c r="H689" i="3"/>
  <c r="J688" i="3"/>
  <c r="I688" i="3"/>
  <c r="H688" i="3"/>
  <c r="J687" i="3"/>
  <c r="I687" i="3"/>
  <c r="H687" i="3"/>
  <c r="J686" i="3"/>
  <c r="I686" i="3"/>
  <c r="H686" i="3"/>
  <c r="J685" i="3"/>
  <c r="I685" i="3"/>
  <c r="H685" i="3"/>
  <c r="J684" i="3"/>
  <c r="I684" i="3"/>
  <c r="H684" i="3"/>
  <c r="J683" i="3"/>
  <c r="I683" i="3"/>
  <c r="H683" i="3"/>
  <c r="J682" i="3"/>
  <c r="I682" i="3"/>
  <c r="H682" i="3"/>
  <c r="J681" i="3"/>
  <c r="I681" i="3"/>
  <c r="H681" i="3"/>
  <c r="J680" i="3"/>
  <c r="I680" i="3"/>
  <c r="H680" i="3"/>
  <c r="J679" i="3"/>
  <c r="I679" i="3"/>
  <c r="H679" i="3"/>
  <c r="J678" i="3"/>
  <c r="I678" i="3"/>
  <c r="H678" i="3"/>
  <c r="J677" i="3"/>
  <c r="I677" i="3"/>
  <c r="H677" i="3"/>
  <c r="J676" i="3"/>
  <c r="I676" i="3"/>
  <c r="H676" i="3"/>
  <c r="J675" i="3"/>
  <c r="I675" i="3"/>
  <c r="H675" i="3"/>
  <c r="J674" i="3"/>
  <c r="I674" i="3"/>
  <c r="H674" i="3"/>
  <c r="J673" i="3"/>
  <c r="I673" i="3"/>
  <c r="H673" i="3"/>
  <c r="J672" i="3"/>
  <c r="I672" i="3"/>
  <c r="H672" i="3"/>
  <c r="J671" i="3"/>
  <c r="I671" i="3"/>
  <c r="H671" i="3"/>
  <c r="J670" i="3"/>
  <c r="I670" i="3"/>
  <c r="H670" i="3"/>
  <c r="J669" i="3"/>
  <c r="I669" i="3"/>
  <c r="H669" i="3"/>
  <c r="J668" i="3"/>
  <c r="I668" i="3"/>
  <c r="H668" i="3"/>
  <c r="J667" i="3"/>
  <c r="I667" i="3"/>
  <c r="H667" i="3"/>
  <c r="J666" i="3"/>
  <c r="I666" i="3"/>
  <c r="H666" i="3"/>
  <c r="J665" i="3"/>
  <c r="I665" i="3"/>
  <c r="H665" i="3"/>
  <c r="J664" i="3"/>
  <c r="I664" i="3"/>
  <c r="H664" i="3"/>
  <c r="J663" i="3"/>
  <c r="I663" i="3"/>
  <c r="H663" i="3"/>
  <c r="J662" i="3"/>
  <c r="I662" i="3"/>
  <c r="H662" i="3"/>
  <c r="J661" i="3"/>
  <c r="I661" i="3"/>
  <c r="H661" i="3"/>
  <c r="J660" i="3"/>
  <c r="I660" i="3"/>
  <c r="H660" i="3"/>
  <c r="J659" i="3"/>
  <c r="I659" i="3"/>
  <c r="H659" i="3"/>
  <c r="J658" i="3"/>
  <c r="I658" i="3"/>
  <c r="H658" i="3"/>
  <c r="J657" i="3"/>
  <c r="I657" i="3"/>
  <c r="H657" i="3"/>
  <c r="J656" i="3"/>
  <c r="I656" i="3"/>
  <c r="H656" i="3"/>
  <c r="J655" i="3"/>
  <c r="I655" i="3"/>
  <c r="H655" i="3"/>
  <c r="J654" i="3"/>
  <c r="I654" i="3"/>
  <c r="H654" i="3"/>
  <c r="J653" i="3"/>
  <c r="I653" i="3"/>
  <c r="H653" i="3"/>
  <c r="J652" i="3"/>
  <c r="I652" i="3"/>
  <c r="H652" i="3"/>
  <c r="J651" i="3"/>
  <c r="I651" i="3"/>
  <c r="H651" i="3"/>
  <c r="J650" i="3"/>
  <c r="I650" i="3"/>
  <c r="H650" i="3"/>
  <c r="J649" i="3"/>
  <c r="I649" i="3"/>
  <c r="H649" i="3"/>
  <c r="J648" i="3"/>
  <c r="I648" i="3"/>
  <c r="H648" i="3"/>
  <c r="J647" i="3"/>
  <c r="I647" i="3"/>
  <c r="H647" i="3"/>
  <c r="J646" i="3"/>
  <c r="I646" i="3"/>
  <c r="H646" i="3"/>
  <c r="J645" i="3"/>
  <c r="I645" i="3"/>
  <c r="H645" i="3"/>
  <c r="J644" i="3"/>
  <c r="I644" i="3"/>
  <c r="H644" i="3"/>
  <c r="J643" i="3"/>
  <c r="I643" i="3"/>
  <c r="H643" i="3"/>
  <c r="J642" i="3"/>
  <c r="I642" i="3"/>
  <c r="H642" i="3"/>
  <c r="J641" i="3"/>
  <c r="I641" i="3"/>
  <c r="H641" i="3"/>
  <c r="J640" i="3"/>
  <c r="I640" i="3"/>
  <c r="H640" i="3"/>
  <c r="J639" i="3"/>
  <c r="I639" i="3"/>
  <c r="H639" i="3"/>
  <c r="J638" i="3"/>
  <c r="I638" i="3"/>
  <c r="H638" i="3"/>
  <c r="J637" i="3"/>
  <c r="I637" i="3"/>
  <c r="H637" i="3"/>
  <c r="J636" i="3"/>
  <c r="I636" i="3"/>
  <c r="H636" i="3"/>
  <c r="J635" i="3"/>
  <c r="I635" i="3"/>
  <c r="H635" i="3"/>
  <c r="J634" i="3"/>
  <c r="I634" i="3"/>
  <c r="H634" i="3"/>
  <c r="J633" i="3"/>
  <c r="I633" i="3"/>
  <c r="H633" i="3"/>
  <c r="J632" i="3"/>
  <c r="I632" i="3"/>
  <c r="H632" i="3"/>
  <c r="J631" i="3"/>
  <c r="I631" i="3"/>
  <c r="H631" i="3"/>
  <c r="J630" i="3"/>
  <c r="I630" i="3"/>
  <c r="H630" i="3"/>
  <c r="J629" i="3"/>
  <c r="I629" i="3"/>
  <c r="H629" i="3"/>
  <c r="J628" i="3"/>
  <c r="I628" i="3"/>
  <c r="H628" i="3"/>
  <c r="J627" i="3"/>
  <c r="I627" i="3"/>
  <c r="H627" i="3"/>
  <c r="J626" i="3"/>
  <c r="I626" i="3"/>
  <c r="H626" i="3"/>
  <c r="J625" i="3"/>
  <c r="I625" i="3"/>
  <c r="H625" i="3"/>
  <c r="J624" i="3"/>
  <c r="I624" i="3"/>
  <c r="H624" i="3"/>
  <c r="J623" i="3"/>
  <c r="I623" i="3"/>
  <c r="H623" i="3"/>
  <c r="J622" i="3"/>
  <c r="I622" i="3"/>
  <c r="H622" i="3"/>
  <c r="J621" i="3"/>
  <c r="I621" i="3"/>
  <c r="H621" i="3"/>
  <c r="J620" i="3"/>
  <c r="I620" i="3"/>
  <c r="H620" i="3"/>
  <c r="J619" i="3"/>
  <c r="I619" i="3"/>
  <c r="H619" i="3"/>
  <c r="J618" i="3"/>
  <c r="I618" i="3"/>
  <c r="H618" i="3"/>
  <c r="J617" i="3"/>
  <c r="I617" i="3"/>
  <c r="H617" i="3"/>
  <c r="J616" i="3"/>
  <c r="I616" i="3"/>
  <c r="H616" i="3"/>
  <c r="J615" i="3"/>
  <c r="I615" i="3"/>
  <c r="H615" i="3"/>
  <c r="J614" i="3"/>
  <c r="I614" i="3"/>
  <c r="H614" i="3"/>
  <c r="J613" i="3"/>
  <c r="I613" i="3"/>
  <c r="H613" i="3"/>
  <c r="J612" i="3"/>
  <c r="I612" i="3"/>
  <c r="H612" i="3"/>
  <c r="J611" i="3"/>
  <c r="I611" i="3"/>
  <c r="H611" i="3"/>
  <c r="J610" i="3"/>
  <c r="I610" i="3"/>
  <c r="H610" i="3"/>
  <c r="J609" i="3"/>
  <c r="I609" i="3"/>
  <c r="H609" i="3"/>
  <c r="J608" i="3"/>
  <c r="I608" i="3"/>
  <c r="H608" i="3"/>
  <c r="J607" i="3"/>
  <c r="I607" i="3"/>
  <c r="H607" i="3"/>
  <c r="J606" i="3"/>
  <c r="I606" i="3"/>
  <c r="H606" i="3"/>
  <c r="J605" i="3"/>
  <c r="I605" i="3"/>
  <c r="H605" i="3"/>
  <c r="J604" i="3"/>
  <c r="I604" i="3"/>
  <c r="H604" i="3"/>
  <c r="J603" i="3"/>
  <c r="I603" i="3"/>
  <c r="H603" i="3"/>
  <c r="J602" i="3"/>
  <c r="I602" i="3"/>
  <c r="H602" i="3"/>
  <c r="J601" i="3"/>
  <c r="I601" i="3"/>
  <c r="H601" i="3"/>
  <c r="J600" i="3"/>
  <c r="I600" i="3"/>
  <c r="H600" i="3"/>
  <c r="J599" i="3"/>
  <c r="I599" i="3"/>
  <c r="H599" i="3"/>
  <c r="J598" i="3"/>
  <c r="I598" i="3"/>
  <c r="H598" i="3"/>
  <c r="J597" i="3"/>
  <c r="I597" i="3"/>
  <c r="H597" i="3"/>
  <c r="J596" i="3"/>
  <c r="I596" i="3"/>
  <c r="H596" i="3"/>
  <c r="J595" i="3"/>
  <c r="I595" i="3"/>
  <c r="H595" i="3"/>
  <c r="J594" i="3"/>
  <c r="I594" i="3"/>
  <c r="H594" i="3"/>
  <c r="J593" i="3"/>
  <c r="I593" i="3"/>
  <c r="H593" i="3"/>
  <c r="J592" i="3"/>
  <c r="I592" i="3"/>
  <c r="H592" i="3"/>
  <c r="J591" i="3"/>
  <c r="I591" i="3"/>
  <c r="H591" i="3"/>
  <c r="J590" i="3"/>
  <c r="I590" i="3"/>
  <c r="H590" i="3"/>
  <c r="J589" i="3"/>
  <c r="I589" i="3"/>
  <c r="H589" i="3"/>
  <c r="J588" i="3"/>
  <c r="I588" i="3"/>
  <c r="H588" i="3"/>
  <c r="J587" i="3"/>
  <c r="I587" i="3"/>
  <c r="H587" i="3"/>
  <c r="J586" i="3"/>
  <c r="I586" i="3"/>
  <c r="H586" i="3"/>
  <c r="J585" i="3"/>
  <c r="I585" i="3"/>
  <c r="H585" i="3"/>
  <c r="J584" i="3"/>
  <c r="I584" i="3"/>
  <c r="H584" i="3"/>
  <c r="J583" i="3"/>
  <c r="I583" i="3"/>
  <c r="H583" i="3"/>
  <c r="J582" i="3"/>
  <c r="I582" i="3"/>
  <c r="H582" i="3"/>
  <c r="J581" i="3"/>
  <c r="I581" i="3"/>
  <c r="H581" i="3"/>
  <c r="J580" i="3"/>
  <c r="I580" i="3"/>
  <c r="H580" i="3"/>
  <c r="J579" i="3"/>
  <c r="I579" i="3"/>
  <c r="H579" i="3"/>
  <c r="J578" i="3"/>
  <c r="I578" i="3"/>
  <c r="H578" i="3"/>
  <c r="J577" i="3"/>
  <c r="I577" i="3"/>
  <c r="H577" i="3"/>
  <c r="J576" i="3"/>
  <c r="I576" i="3"/>
  <c r="H576" i="3"/>
  <c r="J575" i="3"/>
  <c r="I575" i="3"/>
  <c r="H575" i="3"/>
  <c r="J574" i="3"/>
  <c r="I574" i="3"/>
  <c r="H574" i="3"/>
  <c r="J573" i="3"/>
  <c r="I573" i="3"/>
  <c r="H573" i="3"/>
  <c r="J572" i="3"/>
  <c r="I572" i="3"/>
  <c r="H572" i="3"/>
  <c r="J571" i="3"/>
  <c r="I571" i="3"/>
  <c r="H571" i="3"/>
  <c r="J570" i="3"/>
  <c r="I570" i="3"/>
  <c r="H570" i="3"/>
  <c r="J569" i="3"/>
  <c r="I569" i="3"/>
  <c r="H569" i="3"/>
  <c r="J568" i="3"/>
  <c r="I568" i="3"/>
  <c r="H568" i="3"/>
  <c r="J567" i="3"/>
  <c r="I567" i="3"/>
  <c r="H567" i="3"/>
  <c r="J566" i="3"/>
  <c r="I566" i="3"/>
  <c r="H566" i="3"/>
  <c r="J565" i="3"/>
  <c r="I565" i="3"/>
  <c r="H565" i="3"/>
  <c r="J564" i="3"/>
  <c r="I564" i="3"/>
  <c r="H564" i="3"/>
  <c r="J563" i="3"/>
  <c r="I563" i="3"/>
  <c r="H563" i="3"/>
  <c r="J562" i="3"/>
  <c r="I562" i="3"/>
  <c r="H562" i="3"/>
  <c r="J561" i="3"/>
  <c r="I561" i="3"/>
  <c r="H561" i="3"/>
  <c r="J560" i="3"/>
  <c r="I560" i="3"/>
  <c r="H560" i="3"/>
  <c r="J559" i="3"/>
  <c r="I559" i="3"/>
  <c r="H559" i="3"/>
  <c r="J558" i="3"/>
  <c r="I558" i="3"/>
  <c r="H558" i="3"/>
  <c r="J557" i="3"/>
  <c r="I557" i="3"/>
  <c r="H557" i="3"/>
  <c r="J556" i="3"/>
  <c r="I556" i="3"/>
  <c r="H556" i="3"/>
  <c r="J555" i="3"/>
  <c r="I555" i="3"/>
  <c r="H555" i="3"/>
  <c r="J554" i="3"/>
  <c r="I554" i="3"/>
  <c r="H554" i="3"/>
  <c r="J553" i="3"/>
  <c r="I553" i="3"/>
  <c r="H553" i="3"/>
  <c r="J552" i="3"/>
  <c r="I552" i="3"/>
  <c r="H552" i="3"/>
  <c r="J551" i="3"/>
  <c r="I551" i="3"/>
  <c r="H551" i="3"/>
  <c r="J550" i="3"/>
  <c r="I550" i="3"/>
  <c r="H550" i="3"/>
  <c r="J549" i="3"/>
  <c r="I549" i="3"/>
  <c r="H549" i="3"/>
  <c r="J548" i="3"/>
  <c r="I548" i="3"/>
  <c r="H548" i="3"/>
  <c r="J547" i="3"/>
  <c r="I547" i="3"/>
  <c r="H547" i="3"/>
  <c r="J546" i="3"/>
  <c r="I546" i="3"/>
  <c r="H546" i="3"/>
  <c r="J545" i="3"/>
  <c r="I545" i="3"/>
  <c r="H545" i="3"/>
  <c r="J544" i="3"/>
  <c r="I544" i="3"/>
  <c r="H544" i="3"/>
  <c r="J543" i="3"/>
  <c r="I543" i="3"/>
  <c r="H543" i="3"/>
  <c r="J542" i="3"/>
  <c r="I542" i="3"/>
  <c r="H542" i="3"/>
  <c r="J541" i="3"/>
  <c r="I541" i="3"/>
  <c r="H541" i="3"/>
  <c r="J540" i="3"/>
  <c r="I540" i="3"/>
  <c r="H540" i="3"/>
  <c r="J539" i="3"/>
  <c r="I539" i="3"/>
  <c r="H539" i="3"/>
  <c r="J538" i="3"/>
  <c r="I538" i="3"/>
  <c r="H538" i="3"/>
  <c r="J537" i="3"/>
  <c r="I537" i="3"/>
  <c r="H537" i="3"/>
  <c r="J536" i="3"/>
  <c r="I536" i="3"/>
  <c r="H536" i="3"/>
  <c r="J535" i="3"/>
  <c r="I535" i="3"/>
  <c r="H535" i="3"/>
  <c r="J534" i="3"/>
  <c r="I534" i="3"/>
  <c r="H534" i="3"/>
  <c r="J533" i="3"/>
  <c r="I533" i="3"/>
  <c r="H533" i="3"/>
  <c r="J532" i="3"/>
  <c r="I532" i="3"/>
  <c r="H532" i="3"/>
  <c r="J531" i="3"/>
  <c r="I531" i="3"/>
  <c r="H531" i="3"/>
  <c r="J530" i="3"/>
  <c r="I530" i="3"/>
  <c r="H530" i="3"/>
  <c r="J529" i="3"/>
  <c r="I529" i="3"/>
  <c r="H529" i="3"/>
  <c r="J528" i="3"/>
  <c r="I528" i="3"/>
  <c r="H528" i="3"/>
  <c r="J527" i="3"/>
  <c r="I527" i="3"/>
  <c r="H527" i="3"/>
  <c r="J526" i="3"/>
  <c r="I526" i="3"/>
  <c r="H526" i="3"/>
  <c r="J525" i="3"/>
  <c r="I525" i="3"/>
  <c r="H525" i="3"/>
  <c r="J524" i="3"/>
  <c r="I524" i="3"/>
  <c r="H524" i="3"/>
  <c r="J523" i="3"/>
  <c r="I523" i="3"/>
  <c r="H523" i="3"/>
  <c r="J522" i="3"/>
  <c r="I522" i="3"/>
  <c r="H522" i="3"/>
  <c r="J521" i="3"/>
  <c r="I521" i="3"/>
  <c r="H521" i="3"/>
  <c r="J520" i="3"/>
  <c r="I520" i="3"/>
  <c r="H520" i="3"/>
  <c r="J519" i="3"/>
  <c r="I519" i="3"/>
  <c r="H519" i="3"/>
  <c r="J518" i="3"/>
  <c r="I518" i="3"/>
  <c r="H518" i="3"/>
  <c r="J517" i="3"/>
  <c r="I517" i="3"/>
  <c r="H517" i="3"/>
  <c r="J516" i="3"/>
  <c r="I516" i="3"/>
  <c r="H516" i="3"/>
  <c r="J515" i="3"/>
  <c r="I515" i="3"/>
  <c r="H515" i="3"/>
  <c r="J514" i="3"/>
  <c r="I514" i="3"/>
  <c r="H514" i="3"/>
  <c r="J513" i="3"/>
  <c r="I513" i="3"/>
  <c r="H513" i="3"/>
  <c r="J512" i="3"/>
  <c r="I512" i="3"/>
  <c r="H512" i="3"/>
  <c r="J511" i="3"/>
  <c r="I511" i="3"/>
  <c r="H511" i="3"/>
  <c r="J510" i="3"/>
  <c r="I510" i="3"/>
  <c r="H510" i="3"/>
  <c r="J509" i="3"/>
  <c r="I509" i="3"/>
  <c r="H509" i="3"/>
  <c r="J508" i="3"/>
  <c r="I508" i="3"/>
  <c r="H508" i="3"/>
  <c r="J507" i="3"/>
  <c r="I507" i="3"/>
  <c r="H507" i="3"/>
  <c r="J506" i="3"/>
  <c r="I506" i="3"/>
  <c r="H506" i="3"/>
  <c r="J505" i="3"/>
  <c r="I505" i="3"/>
  <c r="H505" i="3"/>
  <c r="J504" i="3"/>
  <c r="I504" i="3"/>
  <c r="H504" i="3"/>
  <c r="J503" i="3"/>
  <c r="I503" i="3"/>
  <c r="H503" i="3"/>
  <c r="J502" i="3"/>
  <c r="I502" i="3"/>
  <c r="H502" i="3"/>
  <c r="J501" i="3"/>
  <c r="I501" i="3"/>
  <c r="H501" i="3"/>
  <c r="J500" i="3"/>
  <c r="I500" i="3"/>
  <c r="H500" i="3"/>
  <c r="J499" i="3"/>
  <c r="I499" i="3"/>
  <c r="H499" i="3"/>
  <c r="J498" i="3"/>
  <c r="I498" i="3"/>
  <c r="H498" i="3"/>
  <c r="J497" i="3"/>
  <c r="I497" i="3"/>
  <c r="H497" i="3"/>
  <c r="J496" i="3"/>
  <c r="I496" i="3"/>
  <c r="H496" i="3"/>
  <c r="J495" i="3"/>
  <c r="I495" i="3"/>
  <c r="H495" i="3"/>
  <c r="J494" i="3"/>
  <c r="I494" i="3"/>
  <c r="H494" i="3"/>
  <c r="J493" i="3"/>
  <c r="I493" i="3"/>
  <c r="H493" i="3"/>
  <c r="J492" i="3"/>
  <c r="I492" i="3"/>
  <c r="H492" i="3"/>
  <c r="J491" i="3"/>
  <c r="I491" i="3"/>
  <c r="H491" i="3"/>
  <c r="J490" i="3"/>
  <c r="I490" i="3"/>
  <c r="H490" i="3"/>
  <c r="J489" i="3"/>
  <c r="I489" i="3"/>
  <c r="H489" i="3"/>
  <c r="J488" i="3"/>
  <c r="I488" i="3"/>
  <c r="H488" i="3"/>
  <c r="J487" i="3"/>
  <c r="I487" i="3"/>
  <c r="H487" i="3"/>
  <c r="J486" i="3"/>
  <c r="I486" i="3"/>
  <c r="H486" i="3"/>
  <c r="J485" i="3"/>
  <c r="I485" i="3"/>
  <c r="H485" i="3"/>
  <c r="J484" i="3"/>
  <c r="I484" i="3"/>
  <c r="H484" i="3"/>
  <c r="J483" i="3"/>
  <c r="I483" i="3"/>
  <c r="H483" i="3"/>
  <c r="J482" i="3"/>
  <c r="I482" i="3"/>
  <c r="H482" i="3"/>
  <c r="J481" i="3"/>
  <c r="I481" i="3"/>
  <c r="H481" i="3"/>
  <c r="J480" i="3"/>
  <c r="I480" i="3"/>
  <c r="H480" i="3"/>
  <c r="J479" i="3"/>
  <c r="I479" i="3"/>
  <c r="H479" i="3"/>
  <c r="J478" i="3"/>
  <c r="I478" i="3"/>
  <c r="H478" i="3"/>
  <c r="J477" i="3"/>
  <c r="I477" i="3"/>
  <c r="H477" i="3"/>
  <c r="J476" i="3"/>
  <c r="I476" i="3"/>
  <c r="H476" i="3"/>
  <c r="J475" i="3"/>
  <c r="I475" i="3"/>
  <c r="H475" i="3"/>
  <c r="J474" i="3"/>
  <c r="I474" i="3"/>
  <c r="H474" i="3"/>
  <c r="J473" i="3"/>
  <c r="I473" i="3"/>
  <c r="H473" i="3"/>
  <c r="J472" i="3"/>
  <c r="I472" i="3"/>
  <c r="H472" i="3"/>
  <c r="J471" i="3"/>
  <c r="I471" i="3"/>
  <c r="H471" i="3"/>
  <c r="J470" i="3"/>
  <c r="I470" i="3"/>
  <c r="H470" i="3"/>
  <c r="J469" i="3"/>
  <c r="I469" i="3"/>
  <c r="H469" i="3"/>
  <c r="J468" i="3"/>
  <c r="I468" i="3"/>
  <c r="H468" i="3"/>
  <c r="J467" i="3"/>
  <c r="I467" i="3"/>
  <c r="H467" i="3"/>
  <c r="J466" i="3"/>
  <c r="I466" i="3"/>
  <c r="H466" i="3"/>
  <c r="J465" i="3"/>
  <c r="I465" i="3"/>
  <c r="H465" i="3"/>
  <c r="J464" i="3"/>
  <c r="I464" i="3"/>
  <c r="H464" i="3"/>
  <c r="J463" i="3"/>
  <c r="I463" i="3"/>
  <c r="H463" i="3"/>
  <c r="J462" i="3"/>
  <c r="I462" i="3"/>
  <c r="H462" i="3"/>
  <c r="J461" i="3"/>
  <c r="I461" i="3"/>
  <c r="H461" i="3"/>
  <c r="J460" i="3"/>
  <c r="I460" i="3"/>
  <c r="H460" i="3"/>
  <c r="J459" i="3"/>
  <c r="I459" i="3"/>
  <c r="H459" i="3"/>
  <c r="J458" i="3"/>
  <c r="I458" i="3"/>
  <c r="H458" i="3"/>
  <c r="J457" i="3"/>
  <c r="I457" i="3"/>
  <c r="H457" i="3"/>
  <c r="J456" i="3"/>
  <c r="I456" i="3"/>
  <c r="H456" i="3"/>
  <c r="J455" i="3"/>
  <c r="I455" i="3"/>
  <c r="H455" i="3"/>
  <c r="J454" i="3"/>
  <c r="I454" i="3"/>
  <c r="H454" i="3"/>
  <c r="J453" i="3"/>
  <c r="I453" i="3"/>
  <c r="H453" i="3"/>
  <c r="J452" i="3"/>
  <c r="I452" i="3"/>
  <c r="H452" i="3"/>
  <c r="J451" i="3"/>
  <c r="I451" i="3"/>
  <c r="H451" i="3"/>
  <c r="J450" i="3"/>
  <c r="I450" i="3"/>
  <c r="H450" i="3"/>
  <c r="J449" i="3"/>
  <c r="I449" i="3"/>
  <c r="H449" i="3"/>
  <c r="J448" i="3"/>
  <c r="I448" i="3"/>
  <c r="H448" i="3"/>
  <c r="J447" i="3"/>
  <c r="I447" i="3"/>
  <c r="H447" i="3"/>
  <c r="J446" i="3"/>
  <c r="I446" i="3"/>
  <c r="H446" i="3"/>
  <c r="J445" i="3"/>
  <c r="I445" i="3"/>
  <c r="H445" i="3"/>
  <c r="J444" i="3"/>
  <c r="I444" i="3"/>
  <c r="H444" i="3"/>
  <c r="J443" i="3"/>
  <c r="I443" i="3"/>
  <c r="H443" i="3"/>
  <c r="J442" i="3"/>
  <c r="I442" i="3"/>
  <c r="H442" i="3"/>
  <c r="J441" i="3"/>
  <c r="I441" i="3"/>
  <c r="H441" i="3"/>
  <c r="J440" i="3"/>
  <c r="I440" i="3"/>
  <c r="H440" i="3"/>
  <c r="J439" i="3"/>
  <c r="I439" i="3"/>
  <c r="H439" i="3"/>
  <c r="J438" i="3"/>
  <c r="I438" i="3"/>
  <c r="H438" i="3"/>
  <c r="J437" i="3"/>
  <c r="I437" i="3"/>
  <c r="H437" i="3"/>
  <c r="J436" i="3"/>
  <c r="I436" i="3"/>
  <c r="H436" i="3"/>
  <c r="J435" i="3"/>
  <c r="I435" i="3"/>
  <c r="H435" i="3"/>
  <c r="J434" i="3"/>
  <c r="I434" i="3"/>
  <c r="H434" i="3"/>
  <c r="J433" i="3"/>
  <c r="I433" i="3"/>
  <c r="H433" i="3"/>
  <c r="J432" i="3"/>
  <c r="I432" i="3"/>
  <c r="H432" i="3"/>
  <c r="J431" i="3"/>
  <c r="I431" i="3"/>
  <c r="H431" i="3"/>
  <c r="J430" i="3"/>
  <c r="I430" i="3"/>
  <c r="H430" i="3"/>
  <c r="J429" i="3"/>
  <c r="I429" i="3"/>
  <c r="H429" i="3"/>
  <c r="J428" i="3"/>
  <c r="I428" i="3"/>
  <c r="H428" i="3"/>
  <c r="J427" i="3"/>
  <c r="I427" i="3"/>
  <c r="H427" i="3"/>
  <c r="J426" i="3"/>
  <c r="I426" i="3"/>
  <c r="H426" i="3"/>
  <c r="J425" i="3"/>
  <c r="I425" i="3"/>
  <c r="H425" i="3"/>
  <c r="J424" i="3"/>
  <c r="I424" i="3"/>
  <c r="H424" i="3"/>
  <c r="J423" i="3"/>
  <c r="I423" i="3"/>
  <c r="H423" i="3"/>
  <c r="J422" i="3"/>
  <c r="I422" i="3"/>
  <c r="H422" i="3"/>
  <c r="J421" i="3"/>
  <c r="I421" i="3"/>
  <c r="H421" i="3"/>
  <c r="J420" i="3"/>
  <c r="I420" i="3"/>
  <c r="H420" i="3"/>
  <c r="J419" i="3"/>
  <c r="I419" i="3"/>
  <c r="H419" i="3"/>
  <c r="J418" i="3"/>
  <c r="I418" i="3"/>
  <c r="H418" i="3"/>
  <c r="J417" i="3"/>
  <c r="I417" i="3"/>
  <c r="H417" i="3"/>
  <c r="J416" i="3"/>
  <c r="I416" i="3"/>
  <c r="H416" i="3"/>
  <c r="J415" i="3"/>
  <c r="I415" i="3"/>
  <c r="H415" i="3"/>
  <c r="J414" i="3"/>
  <c r="I414" i="3"/>
  <c r="H414" i="3"/>
  <c r="J413" i="3"/>
  <c r="I413" i="3"/>
  <c r="H413" i="3"/>
  <c r="J412" i="3"/>
  <c r="I412" i="3"/>
  <c r="H412" i="3"/>
  <c r="J411" i="3"/>
  <c r="I411" i="3"/>
  <c r="H411" i="3"/>
  <c r="J410" i="3"/>
  <c r="I410" i="3"/>
  <c r="H410" i="3"/>
  <c r="J409" i="3"/>
  <c r="I409" i="3"/>
  <c r="H409" i="3"/>
  <c r="J408" i="3"/>
  <c r="I408" i="3"/>
  <c r="H408" i="3"/>
  <c r="J407" i="3"/>
  <c r="I407" i="3"/>
  <c r="H407" i="3"/>
  <c r="J406" i="3"/>
  <c r="I406" i="3"/>
  <c r="H406" i="3"/>
  <c r="J405" i="3"/>
  <c r="I405" i="3"/>
  <c r="H405" i="3"/>
  <c r="J404" i="3"/>
  <c r="I404" i="3"/>
  <c r="H404" i="3"/>
  <c r="J403" i="3"/>
  <c r="I403" i="3"/>
  <c r="H403" i="3"/>
  <c r="J402" i="3"/>
  <c r="I402" i="3"/>
  <c r="H402" i="3"/>
  <c r="J401" i="3"/>
  <c r="I401" i="3"/>
  <c r="H401" i="3"/>
  <c r="J400" i="3"/>
  <c r="I400" i="3"/>
  <c r="H400" i="3"/>
  <c r="J399" i="3"/>
  <c r="I399" i="3"/>
  <c r="H399" i="3"/>
  <c r="J398" i="3"/>
  <c r="I398" i="3"/>
  <c r="H398" i="3"/>
  <c r="J397" i="3"/>
  <c r="I397" i="3"/>
  <c r="H397" i="3"/>
  <c r="J396" i="3"/>
  <c r="I396" i="3"/>
  <c r="H396" i="3"/>
  <c r="J395" i="3"/>
  <c r="I395" i="3"/>
  <c r="H395" i="3"/>
  <c r="J394" i="3"/>
  <c r="I394" i="3"/>
  <c r="H394" i="3"/>
  <c r="J393" i="3"/>
  <c r="I393" i="3"/>
  <c r="H393" i="3"/>
  <c r="J392" i="3"/>
  <c r="I392" i="3"/>
  <c r="H392" i="3"/>
  <c r="J391" i="3"/>
  <c r="I391" i="3"/>
  <c r="H391" i="3"/>
  <c r="J390" i="3"/>
  <c r="I390" i="3"/>
  <c r="H390" i="3"/>
  <c r="J389" i="3"/>
  <c r="I389" i="3"/>
  <c r="H389" i="3"/>
  <c r="J388" i="3"/>
  <c r="I388" i="3"/>
  <c r="H388" i="3"/>
  <c r="J387" i="3"/>
  <c r="I387" i="3"/>
  <c r="H387" i="3"/>
  <c r="J386" i="3"/>
  <c r="I386" i="3"/>
  <c r="H386" i="3"/>
  <c r="J385" i="3"/>
  <c r="I385" i="3"/>
  <c r="H385" i="3"/>
  <c r="J384" i="3"/>
  <c r="I384" i="3"/>
  <c r="H384" i="3"/>
  <c r="J383" i="3"/>
  <c r="I383" i="3"/>
  <c r="H383" i="3"/>
  <c r="J382" i="3"/>
  <c r="I382" i="3"/>
  <c r="H382" i="3"/>
  <c r="J381" i="3"/>
  <c r="I381" i="3"/>
  <c r="H381" i="3"/>
  <c r="J380" i="3"/>
  <c r="I380" i="3"/>
  <c r="H380" i="3"/>
  <c r="J379" i="3"/>
  <c r="I379" i="3"/>
  <c r="H379" i="3"/>
  <c r="J378" i="3"/>
  <c r="I378" i="3"/>
  <c r="H378" i="3"/>
  <c r="J377" i="3"/>
  <c r="I377" i="3"/>
  <c r="H377" i="3"/>
  <c r="J376" i="3"/>
  <c r="I376" i="3"/>
  <c r="H376" i="3"/>
  <c r="J375" i="3"/>
  <c r="I375" i="3"/>
  <c r="H375" i="3"/>
  <c r="J374" i="3"/>
  <c r="I374" i="3"/>
  <c r="H374" i="3"/>
  <c r="J373" i="3"/>
  <c r="I373" i="3"/>
  <c r="H373" i="3"/>
  <c r="J372" i="3"/>
  <c r="I372" i="3"/>
  <c r="H372" i="3"/>
  <c r="J371" i="3"/>
  <c r="I371" i="3"/>
  <c r="H371" i="3"/>
  <c r="J370" i="3"/>
  <c r="I370" i="3"/>
  <c r="H370" i="3"/>
  <c r="J369" i="3"/>
  <c r="I369" i="3"/>
  <c r="H369" i="3"/>
  <c r="J368" i="3"/>
  <c r="I368" i="3"/>
  <c r="H368" i="3"/>
  <c r="J367" i="3"/>
  <c r="I367" i="3"/>
  <c r="H367" i="3"/>
  <c r="J366" i="3"/>
  <c r="I366" i="3"/>
  <c r="H366" i="3"/>
  <c r="J365" i="3"/>
  <c r="I365" i="3"/>
  <c r="H365" i="3"/>
  <c r="J364" i="3"/>
  <c r="I364" i="3"/>
  <c r="H364" i="3"/>
  <c r="J363" i="3"/>
  <c r="I363" i="3"/>
  <c r="H363" i="3"/>
  <c r="J362" i="3"/>
  <c r="I362" i="3"/>
  <c r="H362" i="3"/>
  <c r="J361" i="3"/>
  <c r="I361" i="3"/>
  <c r="H361" i="3"/>
  <c r="J360" i="3"/>
  <c r="I360" i="3"/>
  <c r="H360" i="3"/>
  <c r="J359" i="3"/>
  <c r="I359" i="3"/>
  <c r="H359" i="3"/>
  <c r="J358" i="3"/>
  <c r="I358" i="3"/>
  <c r="H358" i="3"/>
  <c r="J357" i="3"/>
  <c r="I357" i="3"/>
  <c r="H357" i="3"/>
  <c r="J356" i="3"/>
  <c r="I356" i="3"/>
  <c r="H356" i="3"/>
  <c r="J355" i="3"/>
  <c r="I355" i="3"/>
  <c r="H355" i="3"/>
  <c r="J354" i="3"/>
  <c r="I354" i="3"/>
  <c r="H354" i="3"/>
  <c r="J353" i="3"/>
  <c r="I353" i="3"/>
  <c r="H353" i="3"/>
  <c r="J352" i="3"/>
  <c r="I352" i="3"/>
  <c r="H352" i="3"/>
  <c r="J351" i="3"/>
  <c r="I351" i="3"/>
  <c r="H351" i="3"/>
  <c r="J350" i="3"/>
  <c r="I350" i="3"/>
  <c r="H350" i="3"/>
  <c r="J349" i="3"/>
  <c r="I349" i="3"/>
  <c r="H349" i="3"/>
  <c r="J348" i="3"/>
  <c r="I348" i="3"/>
  <c r="H348" i="3"/>
  <c r="J347" i="3"/>
  <c r="I347" i="3"/>
  <c r="H347" i="3"/>
  <c r="J346" i="3"/>
  <c r="I346" i="3"/>
  <c r="H346" i="3"/>
  <c r="J345" i="3"/>
  <c r="I345" i="3"/>
  <c r="H345" i="3"/>
  <c r="J344" i="3"/>
  <c r="I344" i="3"/>
  <c r="H344" i="3"/>
  <c r="J343" i="3"/>
  <c r="I343" i="3"/>
  <c r="H343" i="3"/>
  <c r="J342" i="3"/>
  <c r="I342" i="3"/>
  <c r="H342" i="3"/>
  <c r="J341" i="3"/>
  <c r="I341" i="3"/>
  <c r="H341" i="3"/>
  <c r="J340" i="3"/>
  <c r="I340" i="3"/>
  <c r="H340" i="3"/>
  <c r="J339" i="3"/>
  <c r="I339" i="3"/>
  <c r="H339" i="3"/>
  <c r="J338" i="3"/>
  <c r="I338" i="3"/>
  <c r="H338" i="3"/>
  <c r="J337" i="3"/>
  <c r="I337" i="3"/>
  <c r="H337" i="3"/>
  <c r="J336" i="3"/>
  <c r="I336" i="3"/>
  <c r="H336" i="3"/>
  <c r="J335" i="3"/>
  <c r="I335" i="3"/>
  <c r="H335" i="3"/>
  <c r="J334" i="3"/>
  <c r="I334" i="3"/>
  <c r="H334" i="3"/>
  <c r="J333" i="3"/>
  <c r="I333" i="3"/>
  <c r="H333" i="3"/>
  <c r="J332" i="3"/>
  <c r="I332" i="3"/>
  <c r="H332" i="3"/>
  <c r="J331" i="3"/>
  <c r="I331" i="3"/>
  <c r="H331" i="3"/>
  <c r="J330" i="3"/>
  <c r="I330" i="3"/>
  <c r="H330" i="3"/>
  <c r="J329" i="3"/>
  <c r="I329" i="3"/>
  <c r="H329" i="3"/>
  <c r="J328" i="3"/>
  <c r="I328" i="3"/>
  <c r="H328" i="3"/>
  <c r="J327" i="3"/>
  <c r="I327" i="3"/>
  <c r="H327" i="3"/>
  <c r="J326" i="3"/>
  <c r="I326" i="3"/>
  <c r="H326" i="3"/>
  <c r="J325" i="3"/>
  <c r="I325" i="3"/>
  <c r="H325" i="3"/>
  <c r="J324" i="3"/>
  <c r="I324" i="3"/>
  <c r="H324" i="3"/>
  <c r="J323" i="3"/>
  <c r="I323" i="3"/>
  <c r="H323" i="3"/>
  <c r="J322" i="3"/>
  <c r="I322" i="3"/>
  <c r="H322" i="3"/>
  <c r="J321" i="3"/>
  <c r="I321" i="3"/>
  <c r="H321" i="3"/>
  <c r="J320" i="3"/>
  <c r="I320" i="3"/>
  <c r="H320" i="3"/>
  <c r="J319" i="3"/>
  <c r="I319" i="3"/>
  <c r="H319" i="3"/>
  <c r="J318" i="3"/>
  <c r="I318" i="3"/>
  <c r="H318" i="3"/>
  <c r="J317" i="3"/>
  <c r="I317" i="3"/>
  <c r="H317" i="3"/>
  <c r="J316" i="3"/>
  <c r="I316" i="3"/>
  <c r="H316" i="3"/>
  <c r="J315" i="3"/>
  <c r="I315" i="3"/>
  <c r="H315" i="3"/>
  <c r="J314" i="3"/>
  <c r="I314" i="3"/>
  <c r="H314" i="3"/>
  <c r="J313" i="3"/>
  <c r="I313" i="3"/>
  <c r="H313" i="3"/>
  <c r="J312" i="3"/>
  <c r="I312" i="3"/>
  <c r="H312" i="3"/>
  <c r="J311" i="3"/>
  <c r="I311" i="3"/>
  <c r="H311" i="3"/>
  <c r="J310" i="3"/>
  <c r="I310" i="3"/>
  <c r="H310" i="3"/>
  <c r="J309" i="3"/>
  <c r="I309" i="3"/>
  <c r="H309" i="3"/>
  <c r="J308" i="3"/>
  <c r="I308" i="3"/>
  <c r="H308" i="3"/>
  <c r="J307" i="3"/>
  <c r="I307" i="3"/>
  <c r="H307" i="3"/>
  <c r="J306" i="3"/>
  <c r="I306" i="3"/>
  <c r="H306" i="3"/>
  <c r="J305" i="3"/>
  <c r="I305" i="3"/>
  <c r="H305" i="3"/>
  <c r="J304" i="3"/>
  <c r="I304" i="3"/>
  <c r="H304" i="3"/>
  <c r="J303" i="3"/>
  <c r="I303" i="3"/>
  <c r="H303" i="3"/>
  <c r="J302" i="3"/>
  <c r="I302" i="3"/>
  <c r="H302" i="3"/>
  <c r="J301" i="3"/>
  <c r="I301" i="3"/>
  <c r="H301" i="3"/>
  <c r="J300" i="3"/>
  <c r="I300" i="3"/>
  <c r="H300" i="3"/>
  <c r="J299" i="3"/>
  <c r="I299" i="3"/>
  <c r="H299" i="3"/>
  <c r="J298" i="3"/>
  <c r="I298" i="3"/>
  <c r="H298" i="3"/>
  <c r="J297" i="3"/>
  <c r="I297" i="3"/>
  <c r="H297" i="3"/>
  <c r="J296" i="3"/>
  <c r="I296" i="3"/>
  <c r="H296" i="3"/>
  <c r="J295" i="3"/>
  <c r="I295" i="3"/>
  <c r="H295" i="3"/>
  <c r="J294" i="3"/>
  <c r="I294" i="3"/>
  <c r="H294" i="3"/>
  <c r="J293" i="3"/>
  <c r="I293" i="3"/>
  <c r="H293" i="3"/>
  <c r="J292" i="3"/>
  <c r="I292" i="3"/>
  <c r="H292" i="3"/>
  <c r="J291" i="3"/>
  <c r="I291" i="3"/>
  <c r="H291" i="3"/>
  <c r="J290" i="3"/>
  <c r="I290" i="3"/>
  <c r="H290" i="3"/>
  <c r="J289" i="3"/>
  <c r="I289" i="3"/>
  <c r="H289" i="3"/>
  <c r="J288" i="3"/>
  <c r="I288" i="3"/>
  <c r="H288" i="3"/>
  <c r="J287" i="3"/>
  <c r="I287" i="3"/>
  <c r="H287" i="3"/>
  <c r="J286" i="3"/>
  <c r="I286" i="3"/>
  <c r="H286" i="3"/>
  <c r="J285" i="3"/>
  <c r="I285" i="3"/>
  <c r="H285" i="3"/>
  <c r="J284" i="3"/>
  <c r="I284" i="3"/>
  <c r="H284" i="3"/>
  <c r="J283" i="3"/>
  <c r="I283" i="3"/>
  <c r="H283" i="3"/>
  <c r="J282" i="3"/>
  <c r="I282" i="3"/>
  <c r="H282" i="3"/>
  <c r="J281" i="3"/>
  <c r="I281" i="3"/>
  <c r="H281" i="3"/>
  <c r="J280" i="3"/>
  <c r="I280" i="3"/>
  <c r="H280" i="3"/>
  <c r="J279" i="3"/>
  <c r="I279" i="3"/>
  <c r="H279" i="3"/>
  <c r="J278" i="3"/>
  <c r="I278" i="3"/>
  <c r="H278" i="3"/>
  <c r="J277" i="3"/>
  <c r="I277" i="3"/>
  <c r="H277" i="3"/>
  <c r="J276" i="3"/>
  <c r="I276" i="3"/>
  <c r="H276" i="3"/>
  <c r="J275" i="3"/>
  <c r="I275" i="3"/>
  <c r="H275" i="3"/>
  <c r="J274" i="3"/>
  <c r="I274" i="3"/>
  <c r="H274" i="3"/>
  <c r="J273" i="3"/>
  <c r="I273" i="3"/>
  <c r="H273" i="3"/>
  <c r="J272" i="3"/>
  <c r="I272" i="3"/>
  <c r="H272" i="3"/>
  <c r="J271" i="3"/>
  <c r="I271" i="3"/>
  <c r="H271" i="3"/>
  <c r="J270" i="3"/>
  <c r="I270" i="3"/>
  <c r="H270" i="3"/>
  <c r="J269" i="3"/>
  <c r="I269" i="3"/>
  <c r="H269" i="3"/>
  <c r="J268" i="3"/>
  <c r="I268" i="3"/>
  <c r="H268" i="3"/>
  <c r="J267" i="3"/>
  <c r="I267" i="3"/>
  <c r="H267" i="3"/>
  <c r="J266" i="3"/>
  <c r="I266" i="3"/>
  <c r="H266" i="3"/>
  <c r="J265" i="3"/>
  <c r="I265" i="3"/>
  <c r="H265" i="3"/>
  <c r="J264" i="3"/>
  <c r="I264" i="3"/>
  <c r="H264" i="3"/>
  <c r="J263" i="3"/>
  <c r="I263" i="3"/>
  <c r="H263" i="3"/>
  <c r="J262" i="3"/>
  <c r="I262" i="3"/>
  <c r="H262" i="3"/>
  <c r="J261" i="3"/>
  <c r="I261" i="3"/>
  <c r="H261" i="3"/>
  <c r="J260" i="3"/>
  <c r="I260" i="3"/>
  <c r="H260" i="3"/>
  <c r="J259" i="3"/>
  <c r="I259" i="3"/>
  <c r="H259" i="3"/>
  <c r="J258" i="3"/>
  <c r="I258" i="3"/>
  <c r="H258" i="3"/>
  <c r="J257" i="3"/>
  <c r="I257" i="3"/>
  <c r="H257" i="3"/>
  <c r="J256" i="3"/>
  <c r="I256" i="3"/>
  <c r="H256" i="3"/>
  <c r="J255" i="3"/>
  <c r="I255" i="3"/>
  <c r="H255" i="3"/>
  <c r="J254" i="3"/>
  <c r="I254" i="3"/>
  <c r="H254" i="3"/>
  <c r="J253" i="3"/>
  <c r="I253" i="3"/>
  <c r="H253" i="3"/>
  <c r="J252" i="3"/>
  <c r="I252" i="3"/>
  <c r="H252" i="3"/>
  <c r="J251" i="3"/>
  <c r="I251" i="3"/>
  <c r="H251" i="3"/>
  <c r="J250" i="3"/>
  <c r="I250" i="3"/>
  <c r="H250" i="3"/>
  <c r="J249" i="3"/>
  <c r="I249" i="3"/>
  <c r="H249" i="3"/>
  <c r="J248" i="3"/>
  <c r="I248" i="3"/>
  <c r="H248" i="3"/>
  <c r="J247" i="3"/>
  <c r="I247" i="3"/>
  <c r="H247" i="3"/>
  <c r="J246" i="3"/>
  <c r="I246" i="3"/>
  <c r="H246" i="3"/>
  <c r="J245" i="3"/>
  <c r="I245" i="3"/>
  <c r="H245" i="3"/>
  <c r="J244" i="3"/>
  <c r="I244" i="3"/>
  <c r="H244" i="3"/>
  <c r="J243" i="3"/>
  <c r="I243" i="3"/>
  <c r="H243" i="3"/>
  <c r="J242" i="3"/>
  <c r="I242" i="3"/>
  <c r="H242" i="3"/>
  <c r="J241" i="3"/>
  <c r="I241" i="3"/>
  <c r="H241" i="3"/>
  <c r="J240" i="3"/>
  <c r="I240" i="3"/>
  <c r="H240" i="3"/>
  <c r="J239" i="3"/>
  <c r="I239" i="3"/>
  <c r="H239" i="3"/>
  <c r="J238" i="3"/>
  <c r="I238" i="3"/>
  <c r="H238" i="3"/>
  <c r="J237" i="3"/>
  <c r="I237" i="3"/>
  <c r="H237" i="3"/>
  <c r="J236" i="3"/>
  <c r="I236" i="3"/>
  <c r="H236" i="3"/>
  <c r="J235" i="3"/>
  <c r="I235" i="3"/>
  <c r="H235" i="3"/>
  <c r="J234" i="3"/>
  <c r="I234" i="3"/>
  <c r="H234" i="3"/>
  <c r="J233" i="3"/>
  <c r="I233" i="3"/>
  <c r="H233" i="3"/>
  <c r="J232" i="3"/>
  <c r="I232" i="3"/>
  <c r="H232" i="3"/>
  <c r="J231" i="3"/>
  <c r="I231" i="3"/>
  <c r="H231" i="3"/>
  <c r="J230" i="3"/>
  <c r="I230" i="3"/>
  <c r="H230" i="3"/>
  <c r="J229" i="3"/>
  <c r="I229" i="3"/>
  <c r="H229" i="3"/>
  <c r="J228" i="3"/>
  <c r="I228" i="3"/>
  <c r="H228" i="3"/>
  <c r="J227" i="3"/>
  <c r="I227" i="3"/>
  <c r="H227" i="3"/>
  <c r="J226" i="3"/>
  <c r="I226" i="3"/>
  <c r="H226" i="3"/>
  <c r="J225" i="3"/>
  <c r="I225" i="3"/>
  <c r="H225" i="3"/>
  <c r="J224" i="3"/>
  <c r="I224" i="3"/>
  <c r="H224" i="3"/>
  <c r="J223" i="3"/>
  <c r="I223" i="3"/>
  <c r="H223" i="3"/>
  <c r="J222" i="3"/>
  <c r="I222" i="3"/>
  <c r="H222" i="3"/>
  <c r="J221" i="3"/>
  <c r="I221" i="3"/>
  <c r="H221" i="3"/>
  <c r="J220" i="3"/>
  <c r="I220" i="3"/>
  <c r="H220" i="3"/>
  <c r="J219" i="3"/>
  <c r="I219" i="3"/>
  <c r="H219" i="3"/>
  <c r="J218" i="3"/>
  <c r="I218" i="3"/>
  <c r="H218" i="3"/>
  <c r="J217" i="3"/>
  <c r="I217" i="3"/>
  <c r="H217" i="3"/>
  <c r="J216" i="3"/>
  <c r="I216" i="3"/>
  <c r="H216" i="3"/>
  <c r="J215" i="3"/>
  <c r="I215" i="3"/>
  <c r="H215" i="3"/>
  <c r="J214" i="3"/>
  <c r="I214" i="3"/>
  <c r="H214" i="3"/>
  <c r="J213" i="3"/>
  <c r="I213" i="3"/>
  <c r="H213" i="3"/>
  <c r="J212" i="3"/>
  <c r="I212" i="3"/>
  <c r="H212" i="3"/>
  <c r="J211" i="3"/>
  <c r="I211" i="3"/>
  <c r="H211" i="3"/>
  <c r="J210" i="3"/>
  <c r="I210" i="3"/>
  <c r="H210" i="3"/>
  <c r="J209" i="3"/>
  <c r="I209" i="3"/>
  <c r="H209" i="3"/>
  <c r="J208" i="3"/>
  <c r="I208" i="3"/>
  <c r="H208" i="3"/>
  <c r="J207" i="3"/>
  <c r="I207" i="3"/>
  <c r="H207" i="3"/>
  <c r="J206" i="3"/>
  <c r="I206" i="3"/>
  <c r="H206" i="3"/>
  <c r="J205" i="3"/>
  <c r="I205" i="3"/>
  <c r="H205" i="3"/>
  <c r="J204" i="3"/>
  <c r="I204" i="3"/>
  <c r="H204" i="3"/>
  <c r="J203" i="3"/>
  <c r="I203" i="3"/>
  <c r="H203" i="3"/>
  <c r="J202" i="3"/>
  <c r="I202" i="3"/>
  <c r="H202" i="3"/>
  <c r="J201" i="3"/>
  <c r="I201" i="3"/>
  <c r="H201" i="3"/>
  <c r="J200" i="3"/>
  <c r="I200" i="3"/>
  <c r="H200" i="3"/>
  <c r="J199" i="3"/>
  <c r="I199" i="3"/>
  <c r="H199" i="3"/>
  <c r="J198" i="3"/>
  <c r="I198" i="3"/>
  <c r="H198" i="3"/>
  <c r="J197" i="3"/>
  <c r="I197" i="3"/>
  <c r="H197" i="3"/>
  <c r="J196" i="3"/>
  <c r="I196" i="3"/>
  <c r="H196" i="3"/>
  <c r="J195" i="3"/>
  <c r="I195" i="3"/>
  <c r="H195" i="3"/>
  <c r="J194" i="3"/>
  <c r="I194" i="3"/>
  <c r="H194" i="3"/>
  <c r="J193" i="3"/>
  <c r="I193" i="3"/>
  <c r="H193" i="3"/>
  <c r="J192" i="3"/>
  <c r="I192" i="3"/>
  <c r="H192" i="3"/>
  <c r="J191" i="3"/>
  <c r="I191" i="3"/>
  <c r="H191" i="3"/>
  <c r="J190" i="3"/>
  <c r="I190" i="3"/>
  <c r="H190" i="3"/>
  <c r="J189" i="3"/>
  <c r="I189" i="3"/>
  <c r="H189" i="3"/>
  <c r="J188" i="3"/>
  <c r="I188" i="3"/>
  <c r="H188" i="3"/>
  <c r="J187" i="3"/>
  <c r="I187" i="3"/>
  <c r="H187" i="3"/>
  <c r="J186" i="3"/>
  <c r="I186" i="3"/>
  <c r="H186" i="3"/>
  <c r="J185" i="3"/>
  <c r="I185" i="3"/>
  <c r="H185" i="3"/>
  <c r="J184" i="3"/>
  <c r="I184" i="3"/>
  <c r="H184" i="3"/>
  <c r="J183" i="3"/>
  <c r="I183" i="3"/>
  <c r="H183" i="3"/>
  <c r="J182" i="3"/>
  <c r="I182" i="3"/>
  <c r="H182" i="3"/>
  <c r="J181" i="3"/>
  <c r="I181" i="3"/>
  <c r="H181" i="3"/>
  <c r="J180" i="3"/>
  <c r="I180" i="3"/>
  <c r="H180" i="3"/>
  <c r="J179" i="3"/>
  <c r="I179" i="3"/>
  <c r="H179" i="3"/>
  <c r="J178" i="3"/>
  <c r="I178" i="3"/>
  <c r="H178" i="3"/>
  <c r="J177" i="3"/>
  <c r="I177" i="3"/>
  <c r="H177" i="3"/>
  <c r="J176" i="3"/>
  <c r="I176" i="3"/>
  <c r="H176" i="3"/>
  <c r="J175" i="3"/>
  <c r="I175" i="3"/>
  <c r="H175" i="3"/>
  <c r="J174" i="3"/>
  <c r="I174" i="3"/>
  <c r="H174" i="3"/>
  <c r="J173" i="3"/>
  <c r="I173" i="3"/>
  <c r="H173" i="3"/>
  <c r="J172" i="3"/>
  <c r="I172" i="3"/>
  <c r="H172" i="3"/>
  <c r="J171" i="3"/>
  <c r="I171" i="3"/>
  <c r="H171" i="3"/>
  <c r="J170" i="3"/>
  <c r="I170" i="3"/>
  <c r="H170" i="3"/>
  <c r="J169" i="3"/>
  <c r="I169" i="3"/>
  <c r="H169" i="3"/>
  <c r="J168" i="3"/>
  <c r="I168" i="3"/>
  <c r="H168" i="3"/>
  <c r="J167" i="3"/>
  <c r="I167" i="3"/>
  <c r="H167" i="3"/>
  <c r="J166" i="3"/>
  <c r="I166" i="3"/>
  <c r="H166" i="3"/>
  <c r="J165" i="3"/>
  <c r="I165" i="3"/>
  <c r="H165" i="3"/>
  <c r="J164" i="3"/>
  <c r="I164" i="3"/>
  <c r="H164" i="3"/>
  <c r="J163" i="3"/>
  <c r="I163" i="3"/>
  <c r="H163" i="3"/>
  <c r="J162" i="3"/>
  <c r="I162" i="3"/>
  <c r="H162" i="3"/>
  <c r="J161" i="3"/>
  <c r="I161" i="3"/>
  <c r="H161" i="3"/>
  <c r="J160" i="3"/>
  <c r="I160" i="3"/>
  <c r="H160" i="3"/>
  <c r="J159" i="3"/>
  <c r="I159" i="3"/>
  <c r="H159" i="3"/>
  <c r="J158" i="3"/>
  <c r="I158" i="3"/>
  <c r="H158" i="3"/>
  <c r="J157" i="3"/>
  <c r="I157" i="3"/>
  <c r="H157" i="3"/>
  <c r="J156" i="3"/>
  <c r="I156" i="3"/>
  <c r="H156" i="3"/>
  <c r="J155" i="3"/>
  <c r="I155" i="3"/>
  <c r="H155" i="3"/>
  <c r="J154" i="3"/>
  <c r="I154" i="3"/>
  <c r="H154" i="3"/>
  <c r="J153" i="3"/>
  <c r="I153" i="3"/>
  <c r="H153" i="3"/>
  <c r="J152" i="3"/>
  <c r="I152" i="3"/>
  <c r="H152" i="3"/>
  <c r="J151" i="3"/>
  <c r="I151" i="3"/>
  <c r="H151" i="3"/>
  <c r="J150" i="3"/>
  <c r="I150" i="3"/>
  <c r="H150" i="3"/>
  <c r="J149" i="3"/>
  <c r="I149" i="3"/>
  <c r="H149" i="3"/>
  <c r="J148" i="3"/>
  <c r="I148" i="3"/>
  <c r="H148" i="3"/>
  <c r="J147" i="3"/>
  <c r="I147" i="3"/>
  <c r="H147" i="3"/>
  <c r="J146" i="3"/>
  <c r="I146" i="3"/>
  <c r="H146" i="3"/>
  <c r="J145" i="3"/>
  <c r="I145" i="3"/>
  <c r="H145" i="3"/>
  <c r="J144" i="3"/>
  <c r="I144" i="3"/>
  <c r="H144" i="3"/>
  <c r="J143" i="3"/>
  <c r="I143" i="3"/>
  <c r="H143" i="3"/>
  <c r="J142" i="3"/>
  <c r="I142" i="3"/>
  <c r="H142" i="3"/>
  <c r="J141" i="3"/>
  <c r="I141" i="3"/>
  <c r="H141" i="3"/>
  <c r="J140" i="3"/>
  <c r="I140" i="3"/>
  <c r="H140" i="3"/>
  <c r="J139" i="3"/>
  <c r="I139" i="3"/>
  <c r="H139" i="3"/>
  <c r="J138" i="3"/>
  <c r="I138" i="3"/>
  <c r="H138" i="3"/>
  <c r="J137" i="3"/>
  <c r="I137" i="3"/>
  <c r="H137" i="3"/>
  <c r="J136" i="3"/>
  <c r="I136" i="3"/>
  <c r="H136" i="3"/>
  <c r="J135" i="3"/>
  <c r="I135" i="3"/>
  <c r="H135" i="3"/>
  <c r="J134" i="3"/>
  <c r="I134" i="3"/>
  <c r="H134" i="3"/>
  <c r="J133" i="3"/>
  <c r="I133" i="3"/>
  <c r="H133" i="3"/>
  <c r="J132" i="3"/>
  <c r="I132" i="3"/>
  <c r="H132" i="3"/>
  <c r="J131" i="3"/>
  <c r="I131" i="3"/>
  <c r="H131" i="3"/>
  <c r="J130" i="3"/>
  <c r="I130" i="3"/>
  <c r="H130" i="3"/>
  <c r="J129" i="3"/>
  <c r="I129" i="3"/>
  <c r="H129" i="3"/>
  <c r="J128" i="3"/>
  <c r="I128" i="3"/>
  <c r="H128" i="3"/>
  <c r="J127" i="3"/>
  <c r="I127" i="3"/>
  <c r="H127" i="3"/>
  <c r="J126" i="3"/>
  <c r="I126" i="3"/>
  <c r="H126" i="3"/>
  <c r="J125" i="3"/>
  <c r="I125" i="3"/>
  <c r="H125" i="3"/>
  <c r="J124" i="3"/>
  <c r="I124" i="3"/>
  <c r="H124" i="3"/>
  <c r="J123" i="3"/>
  <c r="I123" i="3"/>
  <c r="H123" i="3"/>
  <c r="J122" i="3"/>
  <c r="I122" i="3"/>
  <c r="H122" i="3"/>
  <c r="J121" i="3"/>
  <c r="I121" i="3"/>
  <c r="H121" i="3"/>
  <c r="J120" i="3"/>
  <c r="I120" i="3"/>
  <c r="H120" i="3"/>
  <c r="J119" i="3"/>
  <c r="I119" i="3"/>
  <c r="H119" i="3"/>
  <c r="J118" i="3"/>
  <c r="I118" i="3"/>
  <c r="H118" i="3"/>
  <c r="J117" i="3"/>
  <c r="I117" i="3"/>
  <c r="H117" i="3"/>
  <c r="J116" i="3"/>
  <c r="I116" i="3"/>
  <c r="H116" i="3"/>
  <c r="J115" i="3"/>
  <c r="I115" i="3"/>
  <c r="H115" i="3"/>
  <c r="J114" i="3"/>
  <c r="I114" i="3"/>
  <c r="H114" i="3"/>
  <c r="J113" i="3"/>
  <c r="I113" i="3"/>
  <c r="H113" i="3"/>
  <c r="J112" i="3"/>
  <c r="I112" i="3"/>
  <c r="H112" i="3"/>
  <c r="J111" i="3"/>
  <c r="I111" i="3"/>
  <c r="H111" i="3"/>
  <c r="J110" i="3"/>
  <c r="I110" i="3"/>
  <c r="H110" i="3"/>
  <c r="J109" i="3"/>
  <c r="I109" i="3"/>
  <c r="H109" i="3"/>
  <c r="J108" i="3"/>
  <c r="I108" i="3"/>
  <c r="H108" i="3"/>
  <c r="J107" i="3"/>
  <c r="I107" i="3"/>
  <c r="H107" i="3"/>
  <c r="J106" i="3"/>
  <c r="I106" i="3"/>
  <c r="H106" i="3"/>
  <c r="J105" i="3"/>
  <c r="I105" i="3"/>
  <c r="H105" i="3"/>
  <c r="J104" i="3"/>
  <c r="I104" i="3"/>
  <c r="H104" i="3"/>
  <c r="J103" i="3"/>
  <c r="I103" i="3"/>
  <c r="H103" i="3"/>
  <c r="J102" i="3"/>
  <c r="I102" i="3"/>
  <c r="H102" i="3"/>
  <c r="J101" i="3"/>
  <c r="I101" i="3"/>
  <c r="H101" i="3"/>
  <c r="J100" i="3"/>
  <c r="I100" i="3"/>
  <c r="H100" i="3"/>
  <c r="J99" i="3"/>
  <c r="I99" i="3"/>
  <c r="H99" i="3"/>
  <c r="J98" i="3"/>
  <c r="I98" i="3"/>
  <c r="H98" i="3"/>
  <c r="J97" i="3"/>
  <c r="I97" i="3"/>
  <c r="H97" i="3"/>
  <c r="J96" i="3"/>
  <c r="I96" i="3"/>
  <c r="H96" i="3"/>
  <c r="J95" i="3"/>
  <c r="I95" i="3"/>
  <c r="H95" i="3"/>
  <c r="J94" i="3"/>
  <c r="I94" i="3"/>
  <c r="H94" i="3"/>
  <c r="J93" i="3"/>
  <c r="I93" i="3"/>
  <c r="H93" i="3"/>
  <c r="J92" i="3"/>
  <c r="I92" i="3"/>
  <c r="H92" i="3"/>
  <c r="J91" i="3"/>
  <c r="I91" i="3"/>
  <c r="H91" i="3"/>
  <c r="J90" i="3"/>
  <c r="I90" i="3"/>
  <c r="H90" i="3"/>
  <c r="J89" i="3"/>
  <c r="I89" i="3"/>
  <c r="H89" i="3"/>
  <c r="J88" i="3"/>
  <c r="I88" i="3"/>
  <c r="H88" i="3"/>
  <c r="J87" i="3"/>
  <c r="I87" i="3"/>
  <c r="H87" i="3"/>
  <c r="J86" i="3"/>
  <c r="I86" i="3"/>
  <c r="H86" i="3"/>
  <c r="J85" i="3"/>
  <c r="I85" i="3"/>
  <c r="H85" i="3"/>
  <c r="J84" i="3"/>
  <c r="I84" i="3"/>
  <c r="H84" i="3"/>
  <c r="J83" i="3"/>
  <c r="I83" i="3"/>
  <c r="H83" i="3"/>
  <c r="J82" i="3"/>
  <c r="I82" i="3"/>
  <c r="H82" i="3"/>
  <c r="J81" i="3"/>
  <c r="I81" i="3"/>
  <c r="H81" i="3"/>
  <c r="J80" i="3"/>
  <c r="I80" i="3"/>
  <c r="H80" i="3"/>
  <c r="J79" i="3"/>
  <c r="I79" i="3"/>
  <c r="H79" i="3"/>
  <c r="J78" i="3"/>
  <c r="I78" i="3"/>
  <c r="H78" i="3"/>
  <c r="J77" i="3"/>
  <c r="I77" i="3"/>
  <c r="H77" i="3"/>
  <c r="J76" i="3"/>
  <c r="I76" i="3"/>
  <c r="H76" i="3"/>
  <c r="J75" i="3"/>
  <c r="I75" i="3"/>
  <c r="H75" i="3"/>
  <c r="J74" i="3"/>
  <c r="I74" i="3"/>
  <c r="H74" i="3"/>
  <c r="J73" i="3"/>
  <c r="I73" i="3"/>
  <c r="H73" i="3"/>
  <c r="J72" i="3"/>
  <c r="I72" i="3"/>
  <c r="H72" i="3"/>
  <c r="J71" i="3"/>
  <c r="I71" i="3"/>
  <c r="H71" i="3"/>
  <c r="J70" i="3"/>
  <c r="I70" i="3"/>
  <c r="H70" i="3"/>
  <c r="J69" i="3"/>
  <c r="I69" i="3"/>
  <c r="H69" i="3"/>
  <c r="J68" i="3"/>
  <c r="I68" i="3"/>
  <c r="H68" i="3"/>
  <c r="J67" i="3"/>
  <c r="I67" i="3"/>
  <c r="H67" i="3"/>
  <c r="J66" i="3"/>
  <c r="I66" i="3"/>
  <c r="H66" i="3"/>
  <c r="J65" i="3"/>
  <c r="I65" i="3"/>
  <c r="H65" i="3"/>
  <c r="J64" i="3"/>
  <c r="I64" i="3"/>
  <c r="H64" i="3"/>
  <c r="J63" i="3"/>
  <c r="I63" i="3"/>
  <c r="H63" i="3"/>
  <c r="J62" i="3"/>
  <c r="I62" i="3"/>
  <c r="H62" i="3"/>
  <c r="J61" i="3"/>
  <c r="I61" i="3"/>
  <c r="H61" i="3"/>
  <c r="J60" i="3"/>
  <c r="I60" i="3"/>
  <c r="H60" i="3"/>
  <c r="J59" i="3"/>
  <c r="I59" i="3"/>
  <c r="H59" i="3"/>
  <c r="J58" i="3"/>
  <c r="I58" i="3"/>
  <c r="H58" i="3"/>
  <c r="J57" i="3"/>
  <c r="I57" i="3"/>
  <c r="H57" i="3"/>
  <c r="J56" i="3"/>
  <c r="I56" i="3"/>
  <c r="H56" i="3"/>
  <c r="J55" i="3"/>
  <c r="I55" i="3"/>
  <c r="H55" i="3"/>
  <c r="J54" i="3"/>
  <c r="I54" i="3"/>
  <c r="H54" i="3"/>
  <c r="J53" i="3"/>
  <c r="I53" i="3"/>
  <c r="H53" i="3"/>
  <c r="J52" i="3"/>
  <c r="I52" i="3"/>
  <c r="H52" i="3"/>
  <c r="J51" i="3"/>
  <c r="I51" i="3"/>
  <c r="H51" i="3"/>
  <c r="J50" i="3"/>
  <c r="I50" i="3"/>
  <c r="H50" i="3"/>
  <c r="J49" i="3"/>
  <c r="I49" i="3"/>
  <c r="H49" i="3"/>
  <c r="J48" i="3"/>
  <c r="I48" i="3"/>
  <c r="H48" i="3"/>
  <c r="J47" i="3"/>
  <c r="I47" i="3"/>
  <c r="H47" i="3"/>
  <c r="J46" i="3"/>
  <c r="I46" i="3"/>
  <c r="H46" i="3"/>
  <c r="J45" i="3"/>
  <c r="I45" i="3"/>
  <c r="H45" i="3"/>
  <c r="J44" i="3"/>
  <c r="I44" i="3"/>
  <c r="H44" i="3"/>
  <c r="J43" i="3"/>
  <c r="I43" i="3"/>
  <c r="H43" i="3"/>
  <c r="J42" i="3"/>
  <c r="I42" i="3"/>
  <c r="H42" i="3"/>
  <c r="J41" i="3"/>
  <c r="I41" i="3"/>
  <c r="H41" i="3"/>
  <c r="J40" i="3"/>
  <c r="I40" i="3"/>
  <c r="H40" i="3"/>
  <c r="J39" i="3"/>
  <c r="I39" i="3"/>
  <c r="H39" i="3"/>
  <c r="J38" i="3"/>
  <c r="I38" i="3"/>
  <c r="H38" i="3"/>
  <c r="J37" i="3"/>
  <c r="I37" i="3"/>
  <c r="H37" i="3"/>
  <c r="J36" i="3"/>
  <c r="I36" i="3"/>
  <c r="H36" i="3"/>
  <c r="J35" i="3"/>
  <c r="I35" i="3"/>
  <c r="H35" i="3"/>
  <c r="J34" i="3"/>
  <c r="I34" i="3"/>
  <c r="H34" i="3"/>
  <c r="J33" i="3"/>
  <c r="I33" i="3"/>
  <c r="H33" i="3"/>
  <c r="J32" i="3"/>
  <c r="I32" i="3"/>
  <c r="H32" i="3"/>
  <c r="J31" i="3"/>
  <c r="I31" i="3"/>
  <c r="H31" i="3"/>
  <c r="J30" i="3"/>
  <c r="I30" i="3"/>
  <c r="H30" i="3"/>
  <c r="J29" i="3"/>
  <c r="I29" i="3"/>
  <c r="H29" i="3"/>
  <c r="J28" i="3"/>
  <c r="I28" i="3"/>
  <c r="H28" i="3"/>
  <c r="J27" i="3"/>
  <c r="I27" i="3"/>
  <c r="H27" i="3"/>
  <c r="J26" i="3"/>
  <c r="I26" i="3"/>
  <c r="H26" i="3"/>
  <c r="J25" i="3"/>
  <c r="I25" i="3"/>
  <c r="H25" i="3"/>
  <c r="J24" i="3"/>
  <c r="I24" i="3"/>
  <c r="H24" i="3"/>
  <c r="J23" i="3"/>
  <c r="I23" i="3"/>
  <c r="H23" i="3"/>
  <c r="J22" i="3"/>
  <c r="I22" i="3"/>
  <c r="H22" i="3"/>
  <c r="J21" i="3"/>
  <c r="I21" i="3"/>
  <c r="H21" i="3"/>
  <c r="J20" i="3"/>
  <c r="I20" i="3"/>
  <c r="H20" i="3"/>
  <c r="J19" i="3"/>
  <c r="I19" i="3"/>
  <c r="H19" i="3"/>
  <c r="J18" i="3"/>
  <c r="I18" i="3"/>
  <c r="H18" i="3"/>
  <c r="J17" i="3"/>
  <c r="I17" i="3"/>
  <c r="H17" i="3"/>
  <c r="J16" i="3"/>
  <c r="I16" i="3"/>
  <c r="H16" i="3"/>
  <c r="J15" i="3"/>
  <c r="I15" i="3"/>
  <c r="H15" i="3"/>
  <c r="J14" i="3"/>
  <c r="I14" i="3"/>
  <c r="H14" i="3"/>
  <c r="J13" i="3"/>
  <c r="I13" i="3"/>
  <c r="H13" i="3"/>
  <c r="J12" i="3"/>
  <c r="I12" i="3"/>
  <c r="H12" i="3"/>
  <c r="J11" i="3"/>
  <c r="I11" i="3"/>
  <c r="H11" i="3"/>
  <c r="J10" i="3"/>
  <c r="I10" i="3"/>
  <c r="H10" i="3"/>
  <c r="J9" i="3"/>
  <c r="I9" i="3"/>
  <c r="H9" i="3"/>
  <c r="J8" i="3"/>
  <c r="I8" i="3"/>
  <c r="H8" i="3"/>
  <c r="J7" i="3"/>
  <c r="I7" i="3"/>
  <c r="H7" i="3"/>
  <c r="J6" i="3"/>
  <c r="I6" i="3"/>
  <c r="H6" i="3"/>
  <c r="M5" i="3"/>
  <c r="J5" i="3"/>
  <c r="I5" i="3"/>
  <c r="H5" i="3"/>
  <c r="M4" i="3"/>
  <c r="J4" i="3"/>
  <c r="I4" i="3"/>
  <c r="H4" i="3"/>
  <c r="M3" i="3"/>
  <c r="J3" i="3"/>
  <c r="I3" i="3"/>
  <c r="H3" i="3"/>
  <c r="J2" i="3"/>
  <c r="I2" i="3"/>
  <c r="H2" i="3"/>
  <c r="I876" i="2"/>
  <c r="H876" i="2"/>
  <c r="I875" i="2"/>
  <c r="H875" i="2"/>
  <c r="I874" i="2"/>
  <c r="H874" i="2"/>
  <c r="I873" i="2"/>
  <c r="H873" i="2"/>
  <c r="I872" i="2"/>
  <c r="H872" i="2"/>
  <c r="I871" i="2"/>
  <c r="H871" i="2"/>
  <c r="I870" i="2"/>
  <c r="H870" i="2"/>
  <c r="I869" i="2"/>
  <c r="H869" i="2"/>
  <c r="I868" i="2"/>
  <c r="H868" i="2"/>
  <c r="I867" i="2"/>
  <c r="H867" i="2"/>
  <c r="I866" i="2"/>
  <c r="H866" i="2"/>
  <c r="I865" i="2"/>
  <c r="H865" i="2"/>
  <c r="I864" i="2"/>
  <c r="H864" i="2"/>
  <c r="I863" i="2"/>
  <c r="H863" i="2"/>
  <c r="I862" i="2"/>
  <c r="H862" i="2"/>
  <c r="I861" i="2"/>
  <c r="H861" i="2"/>
  <c r="I860" i="2"/>
  <c r="H860" i="2"/>
  <c r="I859" i="2"/>
  <c r="H859" i="2"/>
  <c r="I858" i="2"/>
  <c r="H858" i="2"/>
  <c r="I857" i="2"/>
  <c r="H857" i="2"/>
  <c r="I856" i="2"/>
  <c r="H856" i="2"/>
  <c r="I855" i="2"/>
  <c r="H855" i="2"/>
  <c r="I854" i="2"/>
  <c r="H854" i="2"/>
  <c r="I853" i="2"/>
  <c r="H853" i="2"/>
  <c r="I852" i="2"/>
  <c r="H852" i="2"/>
  <c r="I851" i="2"/>
  <c r="H851" i="2"/>
  <c r="I850" i="2"/>
  <c r="H850" i="2"/>
  <c r="I849" i="2"/>
  <c r="H849" i="2"/>
  <c r="I848" i="2"/>
  <c r="H848" i="2"/>
  <c r="I847" i="2"/>
  <c r="H847" i="2"/>
  <c r="I846" i="2"/>
  <c r="H846" i="2"/>
  <c r="I845" i="2"/>
  <c r="H845" i="2"/>
  <c r="I844" i="2"/>
  <c r="H844" i="2"/>
  <c r="I843" i="2"/>
  <c r="H843" i="2"/>
  <c r="I842" i="2"/>
  <c r="H842" i="2"/>
  <c r="I841" i="2"/>
  <c r="H841" i="2"/>
  <c r="I840" i="2"/>
  <c r="H840" i="2"/>
  <c r="I839" i="2"/>
  <c r="H839" i="2"/>
  <c r="I838" i="2"/>
  <c r="H838" i="2"/>
  <c r="I837" i="2"/>
  <c r="H837" i="2"/>
  <c r="I836" i="2"/>
  <c r="H836" i="2"/>
  <c r="I835" i="2"/>
  <c r="H835" i="2"/>
  <c r="I834" i="2"/>
  <c r="H834" i="2"/>
  <c r="I833" i="2"/>
  <c r="H833" i="2"/>
  <c r="I832" i="2"/>
  <c r="H832" i="2"/>
  <c r="I831" i="2"/>
  <c r="H831" i="2"/>
  <c r="I830" i="2"/>
  <c r="H830" i="2"/>
  <c r="I829" i="2"/>
  <c r="H829" i="2"/>
  <c r="I828" i="2"/>
  <c r="H828" i="2"/>
  <c r="I827" i="2"/>
  <c r="H827" i="2"/>
  <c r="I826" i="2"/>
  <c r="H826" i="2"/>
  <c r="I825" i="2"/>
  <c r="H825" i="2"/>
  <c r="I824" i="2"/>
  <c r="H824" i="2"/>
  <c r="I823" i="2"/>
  <c r="H823" i="2"/>
  <c r="I822" i="2"/>
  <c r="H822" i="2"/>
  <c r="I821" i="2"/>
  <c r="H821" i="2"/>
  <c r="I820" i="2"/>
  <c r="H820" i="2"/>
  <c r="I819" i="2"/>
  <c r="H819" i="2"/>
  <c r="I818" i="2"/>
  <c r="H818" i="2"/>
  <c r="I817" i="2"/>
  <c r="H817" i="2"/>
  <c r="I816" i="2"/>
  <c r="H816" i="2"/>
  <c r="I815" i="2"/>
  <c r="H815" i="2"/>
  <c r="I814" i="2"/>
  <c r="H814" i="2"/>
  <c r="I813" i="2"/>
  <c r="H813" i="2"/>
  <c r="I812" i="2"/>
  <c r="H812" i="2"/>
  <c r="I811" i="2"/>
  <c r="H811" i="2"/>
  <c r="I810" i="2"/>
  <c r="H810" i="2"/>
  <c r="I809" i="2"/>
  <c r="H809" i="2"/>
  <c r="I808" i="2"/>
  <c r="H808" i="2"/>
  <c r="I807" i="2"/>
  <c r="H807" i="2"/>
  <c r="I806" i="2"/>
  <c r="H806" i="2"/>
  <c r="I805" i="2"/>
  <c r="H805" i="2"/>
  <c r="I804" i="2"/>
  <c r="H804" i="2"/>
  <c r="I803" i="2"/>
  <c r="H803" i="2"/>
  <c r="I802" i="2"/>
  <c r="H802" i="2"/>
  <c r="I801" i="2"/>
  <c r="H801" i="2"/>
  <c r="I800" i="2"/>
  <c r="H800" i="2"/>
  <c r="I799" i="2"/>
  <c r="H799" i="2"/>
  <c r="I798" i="2"/>
  <c r="H798" i="2"/>
  <c r="J797" i="2"/>
  <c r="I797" i="2"/>
  <c r="H797" i="2"/>
  <c r="J796" i="2"/>
  <c r="I796" i="2"/>
  <c r="H796" i="2"/>
  <c r="J795" i="2"/>
  <c r="I795" i="2"/>
  <c r="H795" i="2"/>
  <c r="J794" i="2"/>
  <c r="I794" i="2"/>
  <c r="H794" i="2"/>
  <c r="J793" i="2"/>
  <c r="I793" i="2"/>
  <c r="H793" i="2"/>
  <c r="J792" i="2"/>
  <c r="I792" i="2"/>
  <c r="H792" i="2"/>
  <c r="J791" i="2"/>
  <c r="I791" i="2"/>
  <c r="H791" i="2"/>
  <c r="J790" i="2"/>
  <c r="I790" i="2"/>
  <c r="H790" i="2"/>
  <c r="J789" i="2"/>
  <c r="I789" i="2"/>
  <c r="H789" i="2"/>
  <c r="J788" i="2"/>
  <c r="I788" i="2"/>
  <c r="H788" i="2"/>
  <c r="J787" i="2"/>
  <c r="I787" i="2"/>
  <c r="H787" i="2"/>
  <c r="J786" i="2"/>
  <c r="I786" i="2"/>
  <c r="H786" i="2"/>
  <c r="J785" i="2"/>
  <c r="I785" i="2"/>
  <c r="H785" i="2"/>
  <c r="J784" i="2"/>
  <c r="I784" i="2"/>
  <c r="H784" i="2"/>
  <c r="J783" i="2"/>
  <c r="I783" i="2"/>
  <c r="H783" i="2"/>
  <c r="J782" i="2"/>
  <c r="I782" i="2"/>
  <c r="H782" i="2"/>
  <c r="J781" i="2"/>
  <c r="I781" i="2"/>
  <c r="H781" i="2"/>
  <c r="J780" i="2"/>
  <c r="I780" i="2"/>
  <c r="H780" i="2"/>
  <c r="J779" i="2"/>
  <c r="I779" i="2"/>
  <c r="H779" i="2"/>
  <c r="J778" i="2"/>
  <c r="I778" i="2"/>
  <c r="H778" i="2"/>
  <c r="J777" i="2"/>
  <c r="I777" i="2"/>
  <c r="H777" i="2"/>
  <c r="J776" i="2"/>
  <c r="I776" i="2"/>
  <c r="H776" i="2"/>
  <c r="J775" i="2"/>
  <c r="I775" i="2"/>
  <c r="H775" i="2"/>
  <c r="J774" i="2"/>
  <c r="I774" i="2"/>
  <c r="H774" i="2"/>
  <c r="J773" i="2"/>
  <c r="I773" i="2"/>
  <c r="H773" i="2"/>
  <c r="J772" i="2"/>
  <c r="I772" i="2"/>
  <c r="H772" i="2"/>
  <c r="J771" i="2"/>
  <c r="I771" i="2"/>
  <c r="H771" i="2"/>
  <c r="J770" i="2"/>
  <c r="I770" i="2"/>
  <c r="H770" i="2"/>
  <c r="J769" i="2"/>
  <c r="I769" i="2"/>
  <c r="H769" i="2"/>
  <c r="J768" i="2"/>
  <c r="I768" i="2"/>
  <c r="H768" i="2"/>
  <c r="J767" i="2"/>
  <c r="I767" i="2"/>
  <c r="H767" i="2"/>
  <c r="J766" i="2"/>
  <c r="I766" i="2"/>
  <c r="H766" i="2"/>
  <c r="J765" i="2"/>
  <c r="I765" i="2"/>
  <c r="H765" i="2"/>
  <c r="J764" i="2"/>
  <c r="I764" i="2"/>
  <c r="H764" i="2"/>
  <c r="J763" i="2"/>
  <c r="I763" i="2"/>
  <c r="H763" i="2"/>
  <c r="J762" i="2"/>
  <c r="I762" i="2"/>
  <c r="H762" i="2"/>
  <c r="J761" i="2"/>
  <c r="I761" i="2"/>
  <c r="H761" i="2"/>
  <c r="J760" i="2"/>
  <c r="I760" i="2"/>
  <c r="H760" i="2"/>
  <c r="J759" i="2"/>
  <c r="I759" i="2"/>
  <c r="H759" i="2"/>
  <c r="J758" i="2"/>
  <c r="I758" i="2"/>
  <c r="H758" i="2"/>
  <c r="J757" i="2"/>
  <c r="I757" i="2"/>
  <c r="H757" i="2"/>
  <c r="J756" i="2"/>
  <c r="I756" i="2"/>
  <c r="H756" i="2"/>
  <c r="J755" i="2"/>
  <c r="I755" i="2"/>
  <c r="H755" i="2"/>
  <c r="J754" i="2"/>
  <c r="I754" i="2"/>
  <c r="H754" i="2"/>
  <c r="J753" i="2"/>
  <c r="I753" i="2"/>
  <c r="H753" i="2"/>
  <c r="J752" i="2"/>
  <c r="I752" i="2"/>
  <c r="H752" i="2"/>
  <c r="J751" i="2"/>
  <c r="I751" i="2"/>
  <c r="H751" i="2"/>
  <c r="J750" i="2"/>
  <c r="I750" i="2"/>
  <c r="H750" i="2"/>
  <c r="J749" i="2"/>
  <c r="I749" i="2"/>
  <c r="H749" i="2"/>
  <c r="J748" i="2"/>
  <c r="I748" i="2"/>
  <c r="H748" i="2"/>
  <c r="J747" i="2"/>
  <c r="I747" i="2"/>
  <c r="H747" i="2"/>
  <c r="J746" i="2"/>
  <c r="I746" i="2"/>
  <c r="H746" i="2"/>
  <c r="J745" i="2"/>
  <c r="I745" i="2"/>
  <c r="H745" i="2"/>
  <c r="J744" i="2"/>
  <c r="I744" i="2"/>
  <c r="H744" i="2"/>
  <c r="J743" i="2"/>
  <c r="I743" i="2"/>
  <c r="H743" i="2"/>
  <c r="J742" i="2"/>
  <c r="I742" i="2"/>
  <c r="H742" i="2"/>
  <c r="J741" i="2"/>
  <c r="I741" i="2"/>
  <c r="H741" i="2"/>
  <c r="J740" i="2"/>
  <c r="I740" i="2"/>
  <c r="H740" i="2"/>
  <c r="J739" i="2"/>
  <c r="I739" i="2"/>
  <c r="H739" i="2"/>
  <c r="J738" i="2"/>
  <c r="I738" i="2"/>
  <c r="H738" i="2"/>
  <c r="J737" i="2"/>
  <c r="I737" i="2"/>
  <c r="H737" i="2"/>
  <c r="J736" i="2"/>
  <c r="I736" i="2"/>
  <c r="H736" i="2"/>
  <c r="J735" i="2"/>
  <c r="I735" i="2"/>
  <c r="H735" i="2"/>
  <c r="J734" i="2"/>
  <c r="I734" i="2"/>
  <c r="H734" i="2"/>
  <c r="J733" i="2"/>
  <c r="I733" i="2"/>
  <c r="H733" i="2"/>
  <c r="J732" i="2"/>
  <c r="I732" i="2"/>
  <c r="H732" i="2"/>
  <c r="J731" i="2"/>
  <c r="I731" i="2"/>
  <c r="H731" i="2"/>
  <c r="J730" i="2"/>
  <c r="I730" i="2"/>
  <c r="H730" i="2"/>
  <c r="J729" i="2"/>
  <c r="I729" i="2"/>
  <c r="H729" i="2"/>
  <c r="J728" i="2"/>
  <c r="I728" i="2"/>
  <c r="H728" i="2"/>
  <c r="J727" i="2"/>
  <c r="I727" i="2"/>
  <c r="H727" i="2"/>
  <c r="J726" i="2"/>
  <c r="I726" i="2"/>
  <c r="H726" i="2"/>
  <c r="J725" i="2"/>
  <c r="I725" i="2"/>
  <c r="H725" i="2"/>
  <c r="J724" i="2"/>
  <c r="I724" i="2"/>
  <c r="H724" i="2"/>
  <c r="J723" i="2"/>
  <c r="I723" i="2"/>
  <c r="H723" i="2"/>
  <c r="J722" i="2"/>
  <c r="I722" i="2"/>
  <c r="H722" i="2"/>
  <c r="J721" i="2"/>
  <c r="I721" i="2"/>
  <c r="H721" i="2"/>
  <c r="J720" i="2"/>
  <c r="I720" i="2"/>
  <c r="H720" i="2"/>
  <c r="J719" i="2"/>
  <c r="I719" i="2"/>
  <c r="H719" i="2"/>
  <c r="J718" i="2"/>
  <c r="I718" i="2"/>
  <c r="H718" i="2"/>
  <c r="J717" i="2"/>
  <c r="I717" i="2"/>
  <c r="H717" i="2"/>
  <c r="J716" i="2"/>
  <c r="I716" i="2"/>
  <c r="H716" i="2"/>
  <c r="J715" i="2"/>
  <c r="I715" i="2"/>
  <c r="H715" i="2"/>
  <c r="J714" i="2"/>
  <c r="I714" i="2"/>
  <c r="H714" i="2"/>
  <c r="J713" i="2"/>
  <c r="I713" i="2"/>
  <c r="H713" i="2"/>
  <c r="J712" i="2"/>
  <c r="I712" i="2"/>
  <c r="H712" i="2"/>
  <c r="J711" i="2"/>
  <c r="I711" i="2"/>
  <c r="H711" i="2"/>
  <c r="J710" i="2"/>
  <c r="I710" i="2"/>
  <c r="H710" i="2"/>
  <c r="J709" i="2"/>
  <c r="I709" i="2"/>
  <c r="H709" i="2"/>
  <c r="J708" i="2"/>
  <c r="I708" i="2"/>
  <c r="H708" i="2"/>
  <c r="J707" i="2"/>
  <c r="I707" i="2"/>
  <c r="H707" i="2"/>
  <c r="J706" i="2"/>
  <c r="I706" i="2"/>
  <c r="H706" i="2"/>
  <c r="J705" i="2"/>
  <c r="I705" i="2"/>
  <c r="H705" i="2"/>
  <c r="J704" i="2"/>
  <c r="I704" i="2"/>
  <c r="H704" i="2"/>
  <c r="J703" i="2"/>
  <c r="I703" i="2"/>
  <c r="H703" i="2"/>
  <c r="J702" i="2"/>
  <c r="I702" i="2"/>
  <c r="H702" i="2"/>
  <c r="J701" i="2"/>
  <c r="I701" i="2"/>
  <c r="H701" i="2"/>
  <c r="J700" i="2"/>
  <c r="I700" i="2"/>
  <c r="H700" i="2"/>
  <c r="J699" i="2"/>
  <c r="I699" i="2"/>
  <c r="H699" i="2"/>
  <c r="J698" i="2"/>
  <c r="I698" i="2"/>
  <c r="H698" i="2"/>
  <c r="J697" i="2"/>
  <c r="I697" i="2"/>
  <c r="H697" i="2"/>
  <c r="J696" i="2"/>
  <c r="I696" i="2"/>
  <c r="H696" i="2"/>
  <c r="J695" i="2"/>
  <c r="I695" i="2"/>
  <c r="H695" i="2"/>
  <c r="J694" i="2"/>
  <c r="I694" i="2"/>
  <c r="H694" i="2"/>
  <c r="J693" i="2"/>
  <c r="I693" i="2"/>
  <c r="H693" i="2"/>
  <c r="J692" i="2"/>
  <c r="I692" i="2"/>
  <c r="H692" i="2"/>
  <c r="J691" i="2"/>
  <c r="I691" i="2"/>
  <c r="H691" i="2"/>
  <c r="J690" i="2"/>
  <c r="I690" i="2"/>
  <c r="H690" i="2"/>
  <c r="J689" i="2"/>
  <c r="I689" i="2"/>
  <c r="H689" i="2"/>
  <c r="J688" i="2"/>
  <c r="I688" i="2"/>
  <c r="H688" i="2"/>
  <c r="J687" i="2"/>
  <c r="I687" i="2"/>
  <c r="H687" i="2"/>
  <c r="J686" i="2"/>
  <c r="I686" i="2"/>
  <c r="H686" i="2"/>
  <c r="J685" i="2"/>
  <c r="I685" i="2"/>
  <c r="H685" i="2"/>
  <c r="J684" i="2"/>
  <c r="I684" i="2"/>
  <c r="H684" i="2"/>
  <c r="J683" i="2"/>
  <c r="I683" i="2"/>
  <c r="H683" i="2"/>
  <c r="J682" i="2"/>
  <c r="I682" i="2"/>
  <c r="H682" i="2"/>
  <c r="J681" i="2"/>
  <c r="I681" i="2"/>
  <c r="H681" i="2"/>
  <c r="J680" i="2"/>
  <c r="I680" i="2"/>
  <c r="H680" i="2"/>
  <c r="J679" i="2"/>
  <c r="I679" i="2"/>
  <c r="H679" i="2"/>
  <c r="J678" i="2"/>
  <c r="I678" i="2"/>
  <c r="H678" i="2"/>
  <c r="J677" i="2"/>
  <c r="I677" i="2"/>
  <c r="H677" i="2"/>
  <c r="J676" i="2"/>
  <c r="I676" i="2"/>
  <c r="H676" i="2"/>
  <c r="J675" i="2"/>
  <c r="I675" i="2"/>
  <c r="H675" i="2"/>
  <c r="J674" i="2"/>
  <c r="I674" i="2"/>
  <c r="H674" i="2"/>
  <c r="J673" i="2"/>
  <c r="I673" i="2"/>
  <c r="H673" i="2"/>
  <c r="J672" i="2"/>
  <c r="I672" i="2"/>
  <c r="H672" i="2"/>
  <c r="J671" i="2"/>
  <c r="I671" i="2"/>
  <c r="H671" i="2"/>
  <c r="J670" i="2"/>
  <c r="I670" i="2"/>
  <c r="H670" i="2"/>
  <c r="J669" i="2"/>
  <c r="I669" i="2"/>
  <c r="H669" i="2"/>
  <c r="J668" i="2"/>
  <c r="I668" i="2"/>
  <c r="H668" i="2"/>
  <c r="J667" i="2"/>
  <c r="I667" i="2"/>
  <c r="H667" i="2"/>
  <c r="J666" i="2"/>
  <c r="I666" i="2"/>
  <c r="H666" i="2"/>
  <c r="J665" i="2"/>
  <c r="I665" i="2"/>
  <c r="H665" i="2"/>
  <c r="J664" i="2"/>
  <c r="I664" i="2"/>
  <c r="H664" i="2"/>
  <c r="J663" i="2"/>
  <c r="I663" i="2"/>
  <c r="H663" i="2"/>
  <c r="J662" i="2"/>
  <c r="I662" i="2"/>
  <c r="H662" i="2"/>
  <c r="J661" i="2"/>
  <c r="I661" i="2"/>
  <c r="H661" i="2"/>
  <c r="J660" i="2"/>
  <c r="I660" i="2"/>
  <c r="H660" i="2"/>
  <c r="J659" i="2"/>
  <c r="I659" i="2"/>
  <c r="H659" i="2"/>
  <c r="J658" i="2"/>
  <c r="I658" i="2"/>
  <c r="H658" i="2"/>
  <c r="J657" i="2"/>
  <c r="I657" i="2"/>
  <c r="H657" i="2"/>
  <c r="J656" i="2"/>
  <c r="I656" i="2"/>
  <c r="H656" i="2"/>
  <c r="J655" i="2"/>
  <c r="I655" i="2"/>
  <c r="H655" i="2"/>
  <c r="J654" i="2"/>
  <c r="I654" i="2"/>
  <c r="H654" i="2"/>
  <c r="J653" i="2"/>
  <c r="I653" i="2"/>
  <c r="H653" i="2"/>
  <c r="J652" i="2"/>
  <c r="I652" i="2"/>
  <c r="H652" i="2"/>
  <c r="J651" i="2"/>
  <c r="I651" i="2"/>
  <c r="H651" i="2"/>
  <c r="J650" i="2"/>
  <c r="I650" i="2"/>
  <c r="H650" i="2"/>
  <c r="J649" i="2"/>
  <c r="I649" i="2"/>
  <c r="H649" i="2"/>
  <c r="J648" i="2"/>
  <c r="I648" i="2"/>
  <c r="H648" i="2"/>
  <c r="J647" i="2"/>
  <c r="I647" i="2"/>
  <c r="H647" i="2"/>
  <c r="J646" i="2"/>
  <c r="I646" i="2"/>
  <c r="H646" i="2"/>
  <c r="J645" i="2"/>
  <c r="I645" i="2"/>
  <c r="H645" i="2"/>
  <c r="J644" i="2"/>
  <c r="I644" i="2"/>
  <c r="H644" i="2"/>
  <c r="J643" i="2"/>
  <c r="I643" i="2"/>
  <c r="H643" i="2"/>
  <c r="J642" i="2"/>
  <c r="I642" i="2"/>
  <c r="H642" i="2"/>
  <c r="J641" i="2"/>
  <c r="I641" i="2"/>
  <c r="H641" i="2"/>
  <c r="J640" i="2"/>
  <c r="I640" i="2"/>
  <c r="H640" i="2"/>
  <c r="J639" i="2"/>
  <c r="I639" i="2"/>
  <c r="H639" i="2"/>
  <c r="J638" i="2"/>
  <c r="I638" i="2"/>
  <c r="H638" i="2"/>
  <c r="J637" i="2"/>
  <c r="I637" i="2"/>
  <c r="H637" i="2"/>
  <c r="J636" i="2"/>
  <c r="I636" i="2"/>
  <c r="H636" i="2"/>
  <c r="J635" i="2"/>
  <c r="I635" i="2"/>
  <c r="H635" i="2"/>
  <c r="J634" i="2"/>
  <c r="I634" i="2"/>
  <c r="H634" i="2"/>
  <c r="J633" i="2"/>
  <c r="I633" i="2"/>
  <c r="H633" i="2"/>
  <c r="J632" i="2"/>
  <c r="I632" i="2"/>
  <c r="H632" i="2"/>
  <c r="J631" i="2"/>
  <c r="I631" i="2"/>
  <c r="H631" i="2"/>
  <c r="J630" i="2"/>
  <c r="I630" i="2"/>
  <c r="H630" i="2"/>
  <c r="J629" i="2"/>
  <c r="I629" i="2"/>
  <c r="H629" i="2"/>
  <c r="J628" i="2"/>
  <c r="I628" i="2"/>
  <c r="H628" i="2"/>
  <c r="J627" i="2"/>
  <c r="I627" i="2"/>
  <c r="H627" i="2"/>
  <c r="J626" i="2"/>
  <c r="I626" i="2"/>
  <c r="H626" i="2"/>
  <c r="J625" i="2"/>
  <c r="I625" i="2"/>
  <c r="H625" i="2"/>
  <c r="J624" i="2"/>
  <c r="I624" i="2"/>
  <c r="H624" i="2"/>
  <c r="J623" i="2"/>
  <c r="I623" i="2"/>
  <c r="H623" i="2"/>
  <c r="J622" i="2"/>
  <c r="I622" i="2"/>
  <c r="H622" i="2"/>
  <c r="J621" i="2"/>
  <c r="I621" i="2"/>
  <c r="H621" i="2"/>
  <c r="J620" i="2"/>
  <c r="I620" i="2"/>
  <c r="H620" i="2"/>
  <c r="J619" i="2"/>
  <c r="I619" i="2"/>
  <c r="H619" i="2"/>
  <c r="J618" i="2"/>
  <c r="I618" i="2"/>
  <c r="H618" i="2"/>
  <c r="J617" i="2"/>
  <c r="I617" i="2"/>
  <c r="H617" i="2"/>
  <c r="J616" i="2"/>
  <c r="I616" i="2"/>
  <c r="H616" i="2"/>
  <c r="J615" i="2"/>
  <c r="I615" i="2"/>
  <c r="H615" i="2"/>
  <c r="J614" i="2"/>
  <c r="I614" i="2"/>
  <c r="H614" i="2"/>
  <c r="J613" i="2"/>
  <c r="I613" i="2"/>
  <c r="H613" i="2"/>
  <c r="J612" i="2"/>
  <c r="I612" i="2"/>
  <c r="H612" i="2"/>
  <c r="J611" i="2"/>
  <c r="I611" i="2"/>
  <c r="H611" i="2"/>
  <c r="J610" i="2"/>
  <c r="I610" i="2"/>
  <c r="H610" i="2"/>
  <c r="J609" i="2"/>
  <c r="I609" i="2"/>
  <c r="H609" i="2"/>
  <c r="J608" i="2"/>
  <c r="I608" i="2"/>
  <c r="H608" i="2"/>
  <c r="J607" i="2"/>
  <c r="I607" i="2"/>
  <c r="H607" i="2"/>
  <c r="J606" i="2"/>
  <c r="I606" i="2"/>
  <c r="H606" i="2"/>
  <c r="J605" i="2"/>
  <c r="I605" i="2"/>
  <c r="H605" i="2"/>
  <c r="J604" i="2"/>
  <c r="I604" i="2"/>
  <c r="H604" i="2"/>
  <c r="J603" i="2"/>
  <c r="I603" i="2"/>
  <c r="H603" i="2"/>
  <c r="J602" i="2"/>
  <c r="I602" i="2"/>
  <c r="H602" i="2"/>
  <c r="J601" i="2"/>
  <c r="I601" i="2"/>
  <c r="H601" i="2"/>
  <c r="J600" i="2"/>
  <c r="I600" i="2"/>
  <c r="H600" i="2"/>
  <c r="J599" i="2"/>
  <c r="I599" i="2"/>
  <c r="H599" i="2"/>
  <c r="J598" i="2"/>
  <c r="I598" i="2"/>
  <c r="H598" i="2"/>
  <c r="J597" i="2"/>
  <c r="I597" i="2"/>
  <c r="H597" i="2"/>
  <c r="J596" i="2"/>
  <c r="I596" i="2"/>
  <c r="H596" i="2"/>
  <c r="J595" i="2"/>
  <c r="I595" i="2"/>
  <c r="H595" i="2"/>
  <c r="J594" i="2"/>
  <c r="I594" i="2"/>
  <c r="H594" i="2"/>
  <c r="J593" i="2"/>
  <c r="I593" i="2"/>
  <c r="H593" i="2"/>
  <c r="J592" i="2"/>
  <c r="I592" i="2"/>
  <c r="H592" i="2"/>
  <c r="J591" i="2"/>
  <c r="I591" i="2"/>
  <c r="H591" i="2"/>
  <c r="J590" i="2"/>
  <c r="I590" i="2"/>
  <c r="H590" i="2"/>
  <c r="J589" i="2"/>
  <c r="I589" i="2"/>
  <c r="H589" i="2"/>
  <c r="J588" i="2"/>
  <c r="I588" i="2"/>
  <c r="H588" i="2"/>
  <c r="J587" i="2"/>
  <c r="I587" i="2"/>
  <c r="H587" i="2"/>
  <c r="J586" i="2"/>
  <c r="I586" i="2"/>
  <c r="H586" i="2"/>
  <c r="J585" i="2"/>
  <c r="I585" i="2"/>
  <c r="H585" i="2"/>
  <c r="J584" i="2"/>
  <c r="I584" i="2"/>
  <c r="H584" i="2"/>
  <c r="J583" i="2"/>
  <c r="I583" i="2"/>
  <c r="H583" i="2"/>
  <c r="J582" i="2"/>
  <c r="I582" i="2"/>
  <c r="H582" i="2"/>
  <c r="J581" i="2"/>
  <c r="I581" i="2"/>
  <c r="H581" i="2"/>
  <c r="J580" i="2"/>
  <c r="I580" i="2"/>
  <c r="H580" i="2"/>
  <c r="J579" i="2"/>
  <c r="I579" i="2"/>
  <c r="H579" i="2"/>
  <c r="J578" i="2"/>
  <c r="I578" i="2"/>
  <c r="H578" i="2"/>
  <c r="J577" i="2"/>
  <c r="I577" i="2"/>
  <c r="H577" i="2"/>
  <c r="J576" i="2"/>
  <c r="I576" i="2"/>
  <c r="H576" i="2"/>
  <c r="J575" i="2"/>
  <c r="I575" i="2"/>
  <c r="H575" i="2"/>
  <c r="J574" i="2"/>
  <c r="I574" i="2"/>
  <c r="H574" i="2"/>
  <c r="J573" i="2"/>
  <c r="I573" i="2"/>
  <c r="H573" i="2"/>
  <c r="J572" i="2"/>
  <c r="I572" i="2"/>
  <c r="H572" i="2"/>
  <c r="J571" i="2"/>
  <c r="I571" i="2"/>
  <c r="H571" i="2"/>
  <c r="J570" i="2"/>
  <c r="I570" i="2"/>
  <c r="H570" i="2"/>
  <c r="J569" i="2"/>
  <c r="I569" i="2"/>
  <c r="H569" i="2"/>
  <c r="J568" i="2"/>
  <c r="I568" i="2"/>
  <c r="H568" i="2"/>
  <c r="J567" i="2"/>
  <c r="I567" i="2"/>
  <c r="H567" i="2"/>
  <c r="J566" i="2"/>
  <c r="I566" i="2"/>
  <c r="H566" i="2"/>
  <c r="J565" i="2"/>
  <c r="I565" i="2"/>
  <c r="H565" i="2"/>
  <c r="J564" i="2"/>
  <c r="I564" i="2"/>
  <c r="H564" i="2"/>
  <c r="J563" i="2"/>
  <c r="I563" i="2"/>
  <c r="H563" i="2"/>
  <c r="J562" i="2"/>
  <c r="I562" i="2"/>
  <c r="H562" i="2"/>
  <c r="J561" i="2"/>
  <c r="I561" i="2"/>
  <c r="H561" i="2"/>
  <c r="J560" i="2"/>
  <c r="I560" i="2"/>
  <c r="H560" i="2"/>
  <c r="J559" i="2"/>
  <c r="I559" i="2"/>
  <c r="H559" i="2"/>
  <c r="J558" i="2"/>
  <c r="I558" i="2"/>
  <c r="H558" i="2"/>
  <c r="J557" i="2"/>
  <c r="I557" i="2"/>
  <c r="H557" i="2"/>
  <c r="J556" i="2"/>
  <c r="I556" i="2"/>
  <c r="H556" i="2"/>
  <c r="J555" i="2"/>
  <c r="I555" i="2"/>
  <c r="H555" i="2"/>
  <c r="J554" i="2"/>
  <c r="I554" i="2"/>
  <c r="H554" i="2"/>
  <c r="J553" i="2"/>
  <c r="I553" i="2"/>
  <c r="H553" i="2"/>
  <c r="J552" i="2"/>
  <c r="I552" i="2"/>
  <c r="H552" i="2"/>
  <c r="J551" i="2"/>
  <c r="I551" i="2"/>
  <c r="H551" i="2"/>
  <c r="J550" i="2"/>
  <c r="I550" i="2"/>
  <c r="H550" i="2"/>
  <c r="J549" i="2"/>
  <c r="I549" i="2"/>
  <c r="H549" i="2"/>
  <c r="J548" i="2"/>
  <c r="I548" i="2"/>
  <c r="H548" i="2"/>
  <c r="J547" i="2"/>
  <c r="I547" i="2"/>
  <c r="H547" i="2"/>
  <c r="J546" i="2"/>
  <c r="I546" i="2"/>
  <c r="H546" i="2"/>
  <c r="J545" i="2"/>
  <c r="I545" i="2"/>
  <c r="H545" i="2"/>
  <c r="J544" i="2"/>
  <c r="I544" i="2"/>
  <c r="H544" i="2"/>
  <c r="J543" i="2"/>
  <c r="I543" i="2"/>
  <c r="H543" i="2"/>
  <c r="J542" i="2"/>
  <c r="I542" i="2"/>
  <c r="H542" i="2"/>
  <c r="J541" i="2"/>
  <c r="I541" i="2"/>
  <c r="H541" i="2"/>
  <c r="J540" i="2"/>
  <c r="I540" i="2"/>
  <c r="H540" i="2"/>
  <c r="J539" i="2"/>
  <c r="I539" i="2"/>
  <c r="H539" i="2"/>
  <c r="J538" i="2"/>
  <c r="I538" i="2"/>
  <c r="H538" i="2"/>
  <c r="J537" i="2"/>
  <c r="I537" i="2"/>
  <c r="H537" i="2"/>
  <c r="J536" i="2"/>
  <c r="I536" i="2"/>
  <c r="H536" i="2"/>
  <c r="J535" i="2"/>
  <c r="I535" i="2"/>
  <c r="H535" i="2"/>
  <c r="J534" i="2"/>
  <c r="I534" i="2"/>
  <c r="H534" i="2"/>
  <c r="J533" i="2"/>
  <c r="I533" i="2"/>
  <c r="H533" i="2"/>
  <c r="J532" i="2"/>
  <c r="I532" i="2"/>
  <c r="H532" i="2"/>
  <c r="J531" i="2"/>
  <c r="I531" i="2"/>
  <c r="H531" i="2"/>
  <c r="J530" i="2"/>
  <c r="I530" i="2"/>
  <c r="H530" i="2"/>
  <c r="J529" i="2"/>
  <c r="I529" i="2"/>
  <c r="H529" i="2"/>
  <c r="J528" i="2"/>
  <c r="I528" i="2"/>
  <c r="H528" i="2"/>
  <c r="J527" i="2"/>
  <c r="I527" i="2"/>
  <c r="H527" i="2"/>
  <c r="J526" i="2"/>
  <c r="I526" i="2"/>
  <c r="H526" i="2"/>
  <c r="J525" i="2"/>
  <c r="I525" i="2"/>
  <c r="H525" i="2"/>
  <c r="J524" i="2"/>
  <c r="I524" i="2"/>
  <c r="H524" i="2"/>
  <c r="J523" i="2"/>
  <c r="I523" i="2"/>
  <c r="H523" i="2"/>
  <c r="J522" i="2"/>
  <c r="I522" i="2"/>
  <c r="H522" i="2"/>
  <c r="J521" i="2"/>
  <c r="I521" i="2"/>
  <c r="H521" i="2"/>
  <c r="J520" i="2"/>
  <c r="I520" i="2"/>
  <c r="H520" i="2"/>
  <c r="J519" i="2"/>
  <c r="I519" i="2"/>
  <c r="H519" i="2"/>
  <c r="J518" i="2"/>
  <c r="I518" i="2"/>
  <c r="H518" i="2"/>
  <c r="J517" i="2"/>
  <c r="I517" i="2"/>
  <c r="H517" i="2"/>
  <c r="J516" i="2"/>
  <c r="I516" i="2"/>
  <c r="H516" i="2"/>
  <c r="J515" i="2"/>
  <c r="I515" i="2"/>
  <c r="H515" i="2"/>
  <c r="J514" i="2"/>
  <c r="I514" i="2"/>
  <c r="H514" i="2"/>
  <c r="J513" i="2"/>
  <c r="I513" i="2"/>
  <c r="H513" i="2"/>
  <c r="J512" i="2"/>
  <c r="I512" i="2"/>
  <c r="H512" i="2"/>
  <c r="J511" i="2"/>
  <c r="I511" i="2"/>
  <c r="H511" i="2"/>
  <c r="J510" i="2"/>
  <c r="I510" i="2"/>
  <c r="H510" i="2"/>
  <c r="J509" i="2"/>
  <c r="I509" i="2"/>
  <c r="H509" i="2"/>
  <c r="J508" i="2"/>
  <c r="I508" i="2"/>
  <c r="H508" i="2"/>
  <c r="J507" i="2"/>
  <c r="I507" i="2"/>
  <c r="H507" i="2"/>
  <c r="J506" i="2"/>
  <c r="I506" i="2"/>
  <c r="H506" i="2"/>
  <c r="J505" i="2"/>
  <c r="I505" i="2"/>
  <c r="H505" i="2"/>
  <c r="J504" i="2"/>
  <c r="I504" i="2"/>
  <c r="H504" i="2"/>
  <c r="J503" i="2"/>
  <c r="I503" i="2"/>
  <c r="H503" i="2"/>
  <c r="J502" i="2"/>
  <c r="I502" i="2"/>
  <c r="H502" i="2"/>
  <c r="J501" i="2"/>
  <c r="I501" i="2"/>
  <c r="H501" i="2"/>
  <c r="J500" i="2"/>
  <c r="I500" i="2"/>
  <c r="H500" i="2"/>
  <c r="J499" i="2"/>
  <c r="I499" i="2"/>
  <c r="H499" i="2"/>
  <c r="J498" i="2"/>
  <c r="I498" i="2"/>
  <c r="H498" i="2"/>
  <c r="J497" i="2"/>
  <c r="I497" i="2"/>
  <c r="H497" i="2"/>
  <c r="J496" i="2"/>
  <c r="I496" i="2"/>
  <c r="H496" i="2"/>
  <c r="J495" i="2"/>
  <c r="I495" i="2"/>
  <c r="H495" i="2"/>
  <c r="J494" i="2"/>
  <c r="I494" i="2"/>
  <c r="H494" i="2"/>
  <c r="J493" i="2"/>
  <c r="I493" i="2"/>
  <c r="H493" i="2"/>
  <c r="J492" i="2"/>
  <c r="I492" i="2"/>
  <c r="H492" i="2"/>
  <c r="J491" i="2"/>
  <c r="I491" i="2"/>
  <c r="H491" i="2"/>
  <c r="J490" i="2"/>
  <c r="I490" i="2"/>
  <c r="H490" i="2"/>
  <c r="J489" i="2"/>
  <c r="I489" i="2"/>
  <c r="H489" i="2"/>
  <c r="J488" i="2"/>
  <c r="I488" i="2"/>
  <c r="H488" i="2"/>
  <c r="J487" i="2"/>
  <c r="I487" i="2"/>
  <c r="H487" i="2"/>
  <c r="J486" i="2"/>
  <c r="I486" i="2"/>
  <c r="H486" i="2"/>
  <c r="J485" i="2"/>
  <c r="I485" i="2"/>
  <c r="H485" i="2"/>
  <c r="J484" i="2"/>
  <c r="I484" i="2"/>
  <c r="H484" i="2"/>
  <c r="J483" i="2"/>
  <c r="I483" i="2"/>
  <c r="H483" i="2"/>
  <c r="J482" i="2"/>
  <c r="I482" i="2"/>
  <c r="H482" i="2"/>
  <c r="J481" i="2"/>
  <c r="I481" i="2"/>
  <c r="H481" i="2"/>
  <c r="J480" i="2"/>
  <c r="I480" i="2"/>
  <c r="H480" i="2"/>
  <c r="J479" i="2"/>
  <c r="I479" i="2"/>
  <c r="H479" i="2"/>
  <c r="J478" i="2"/>
  <c r="I478" i="2"/>
  <c r="H478" i="2"/>
  <c r="J477" i="2"/>
  <c r="I477" i="2"/>
  <c r="H477" i="2"/>
  <c r="J476" i="2"/>
  <c r="I476" i="2"/>
  <c r="H476" i="2"/>
  <c r="J475" i="2"/>
  <c r="I475" i="2"/>
  <c r="H475" i="2"/>
  <c r="J474" i="2"/>
  <c r="I474" i="2"/>
  <c r="H474" i="2"/>
  <c r="J473" i="2"/>
  <c r="I473" i="2"/>
  <c r="H473" i="2"/>
  <c r="J472" i="2"/>
  <c r="I472" i="2"/>
  <c r="H472" i="2"/>
  <c r="J471" i="2"/>
  <c r="I471" i="2"/>
  <c r="H471" i="2"/>
  <c r="J470" i="2"/>
  <c r="I470" i="2"/>
  <c r="H470" i="2"/>
  <c r="J469" i="2"/>
  <c r="I469" i="2"/>
  <c r="H469" i="2"/>
  <c r="J468" i="2"/>
  <c r="I468" i="2"/>
  <c r="H468" i="2"/>
  <c r="J467" i="2"/>
  <c r="I467" i="2"/>
  <c r="H467" i="2"/>
  <c r="J466" i="2"/>
  <c r="I466" i="2"/>
  <c r="H466" i="2"/>
  <c r="J465" i="2"/>
  <c r="I465" i="2"/>
  <c r="H465" i="2"/>
  <c r="J464" i="2"/>
  <c r="I464" i="2"/>
  <c r="H464" i="2"/>
  <c r="J463" i="2"/>
  <c r="I463" i="2"/>
  <c r="H463" i="2"/>
  <c r="J462" i="2"/>
  <c r="I462" i="2"/>
  <c r="H462" i="2"/>
  <c r="J461" i="2"/>
  <c r="I461" i="2"/>
  <c r="H461" i="2"/>
  <c r="J460" i="2"/>
  <c r="I460" i="2"/>
  <c r="H460" i="2"/>
  <c r="J459" i="2"/>
  <c r="I459" i="2"/>
  <c r="H459" i="2"/>
  <c r="J458" i="2"/>
  <c r="I458" i="2"/>
  <c r="H458" i="2"/>
  <c r="J457" i="2"/>
  <c r="I457" i="2"/>
  <c r="H457" i="2"/>
  <c r="J456" i="2"/>
  <c r="I456" i="2"/>
  <c r="H456" i="2"/>
  <c r="J455" i="2"/>
  <c r="I455" i="2"/>
  <c r="H455" i="2"/>
  <c r="J454" i="2"/>
  <c r="I454" i="2"/>
  <c r="H454" i="2"/>
  <c r="J453" i="2"/>
  <c r="I453" i="2"/>
  <c r="H453" i="2"/>
  <c r="J452" i="2"/>
  <c r="I452" i="2"/>
  <c r="H452" i="2"/>
  <c r="J451" i="2"/>
  <c r="I451" i="2"/>
  <c r="H451" i="2"/>
  <c r="J450" i="2"/>
  <c r="I450" i="2"/>
  <c r="H450" i="2"/>
  <c r="J449" i="2"/>
  <c r="I449" i="2"/>
  <c r="H449" i="2"/>
  <c r="J448" i="2"/>
  <c r="I448" i="2"/>
  <c r="H448" i="2"/>
  <c r="J447" i="2"/>
  <c r="I447" i="2"/>
  <c r="H447" i="2"/>
  <c r="J446" i="2"/>
  <c r="I446" i="2"/>
  <c r="H446" i="2"/>
  <c r="J445" i="2"/>
  <c r="I445" i="2"/>
  <c r="H445" i="2"/>
  <c r="J444" i="2"/>
  <c r="I444" i="2"/>
  <c r="H444" i="2"/>
  <c r="J443" i="2"/>
  <c r="I443" i="2"/>
  <c r="H443" i="2"/>
  <c r="J442" i="2"/>
  <c r="I442" i="2"/>
  <c r="H442" i="2"/>
  <c r="J441" i="2"/>
  <c r="I441" i="2"/>
  <c r="H441" i="2"/>
  <c r="J440" i="2"/>
  <c r="I440" i="2"/>
  <c r="H440" i="2"/>
  <c r="J439" i="2"/>
  <c r="I439" i="2"/>
  <c r="H439" i="2"/>
  <c r="J438" i="2"/>
  <c r="I438" i="2"/>
  <c r="H438" i="2"/>
  <c r="J437" i="2"/>
  <c r="I437" i="2"/>
  <c r="H437" i="2"/>
  <c r="J436" i="2"/>
  <c r="I436" i="2"/>
  <c r="H436" i="2"/>
  <c r="J435" i="2"/>
  <c r="I435" i="2"/>
  <c r="H435" i="2"/>
  <c r="J434" i="2"/>
  <c r="I434" i="2"/>
  <c r="H434" i="2"/>
  <c r="J433" i="2"/>
  <c r="I433" i="2"/>
  <c r="H433" i="2"/>
  <c r="J432" i="2"/>
  <c r="I432" i="2"/>
  <c r="H432" i="2"/>
  <c r="J431" i="2"/>
  <c r="I431" i="2"/>
  <c r="H431" i="2"/>
  <c r="J430" i="2"/>
  <c r="I430" i="2"/>
  <c r="H430" i="2"/>
  <c r="J429" i="2"/>
  <c r="I429" i="2"/>
  <c r="H429" i="2"/>
  <c r="J428" i="2"/>
  <c r="I428" i="2"/>
  <c r="H428" i="2"/>
  <c r="J427" i="2"/>
  <c r="I427" i="2"/>
  <c r="H427" i="2"/>
  <c r="J426" i="2"/>
  <c r="I426" i="2"/>
  <c r="H426" i="2"/>
  <c r="J425" i="2"/>
  <c r="I425" i="2"/>
  <c r="H425" i="2"/>
  <c r="J424" i="2"/>
  <c r="I424" i="2"/>
  <c r="H424" i="2"/>
  <c r="J423" i="2"/>
  <c r="I423" i="2"/>
  <c r="H423" i="2"/>
  <c r="J422" i="2"/>
  <c r="I422" i="2"/>
  <c r="H422" i="2"/>
  <c r="J421" i="2"/>
  <c r="I421" i="2"/>
  <c r="H421" i="2"/>
  <c r="J420" i="2"/>
  <c r="I420" i="2"/>
  <c r="H420" i="2"/>
  <c r="J419" i="2"/>
  <c r="I419" i="2"/>
  <c r="H419" i="2"/>
  <c r="J418" i="2"/>
  <c r="I418" i="2"/>
  <c r="H418" i="2"/>
  <c r="J417" i="2"/>
  <c r="I417" i="2"/>
  <c r="H417" i="2"/>
  <c r="J416" i="2"/>
  <c r="I416" i="2"/>
  <c r="H416" i="2"/>
  <c r="J415" i="2"/>
  <c r="I415" i="2"/>
  <c r="H415" i="2"/>
  <c r="J414" i="2"/>
  <c r="I414" i="2"/>
  <c r="H414" i="2"/>
  <c r="J413" i="2"/>
  <c r="I413" i="2"/>
  <c r="H413" i="2"/>
  <c r="J412" i="2"/>
  <c r="I412" i="2"/>
  <c r="H412" i="2"/>
  <c r="J411" i="2"/>
  <c r="I411" i="2"/>
  <c r="H411" i="2"/>
  <c r="J410" i="2"/>
  <c r="I410" i="2"/>
  <c r="H410" i="2"/>
  <c r="J409" i="2"/>
  <c r="I409" i="2"/>
  <c r="H409" i="2"/>
  <c r="J408" i="2"/>
  <c r="I408" i="2"/>
  <c r="H408" i="2"/>
  <c r="J407" i="2"/>
  <c r="I407" i="2"/>
  <c r="H407" i="2"/>
  <c r="J406" i="2"/>
  <c r="I406" i="2"/>
  <c r="H406" i="2"/>
  <c r="J405" i="2"/>
  <c r="I405" i="2"/>
  <c r="H405" i="2"/>
  <c r="J404" i="2"/>
  <c r="I404" i="2"/>
  <c r="H404" i="2"/>
  <c r="J403" i="2"/>
  <c r="I403" i="2"/>
  <c r="H403" i="2"/>
  <c r="J402" i="2"/>
  <c r="I402" i="2"/>
  <c r="H402" i="2"/>
  <c r="J401" i="2"/>
  <c r="I401" i="2"/>
  <c r="H401" i="2"/>
  <c r="J400" i="2"/>
  <c r="I400" i="2"/>
  <c r="H400" i="2"/>
  <c r="J399" i="2"/>
  <c r="I399" i="2"/>
  <c r="H399" i="2"/>
  <c r="J398" i="2"/>
  <c r="I398" i="2"/>
  <c r="H398" i="2"/>
  <c r="J397" i="2"/>
  <c r="I397" i="2"/>
  <c r="H397" i="2"/>
  <c r="J396" i="2"/>
  <c r="I396" i="2"/>
  <c r="H396" i="2"/>
  <c r="J395" i="2"/>
  <c r="I395" i="2"/>
  <c r="H395" i="2"/>
  <c r="J394" i="2"/>
  <c r="I394" i="2"/>
  <c r="H394" i="2"/>
  <c r="J393" i="2"/>
  <c r="I393" i="2"/>
  <c r="H393" i="2"/>
  <c r="J392" i="2"/>
  <c r="I392" i="2"/>
  <c r="H392" i="2"/>
  <c r="J391" i="2"/>
  <c r="I391" i="2"/>
  <c r="H391" i="2"/>
  <c r="J390" i="2"/>
  <c r="I390" i="2"/>
  <c r="H390" i="2"/>
  <c r="J389" i="2"/>
  <c r="I389" i="2"/>
  <c r="H389" i="2"/>
  <c r="J388" i="2"/>
  <c r="I388" i="2"/>
  <c r="H388" i="2"/>
  <c r="J387" i="2"/>
  <c r="I387" i="2"/>
  <c r="H387" i="2"/>
  <c r="J386" i="2"/>
  <c r="I386" i="2"/>
  <c r="H386" i="2"/>
  <c r="J385" i="2"/>
  <c r="I385" i="2"/>
  <c r="H385" i="2"/>
  <c r="J384" i="2"/>
  <c r="I384" i="2"/>
  <c r="H384" i="2"/>
  <c r="J383" i="2"/>
  <c r="I383" i="2"/>
  <c r="H383" i="2"/>
  <c r="J382" i="2"/>
  <c r="I382" i="2"/>
  <c r="H382" i="2"/>
  <c r="J381" i="2"/>
  <c r="I381" i="2"/>
  <c r="H381" i="2"/>
  <c r="J380" i="2"/>
  <c r="I380" i="2"/>
  <c r="H380" i="2"/>
  <c r="J379" i="2"/>
  <c r="I379" i="2"/>
  <c r="H379" i="2"/>
  <c r="J378" i="2"/>
  <c r="I378" i="2"/>
  <c r="H378" i="2"/>
  <c r="J377" i="2"/>
  <c r="I377" i="2"/>
  <c r="H377" i="2"/>
  <c r="J376" i="2"/>
  <c r="I376" i="2"/>
  <c r="H376" i="2"/>
  <c r="J375" i="2"/>
  <c r="I375" i="2"/>
  <c r="H375" i="2"/>
  <c r="J374" i="2"/>
  <c r="I374" i="2"/>
  <c r="H374" i="2"/>
  <c r="J373" i="2"/>
  <c r="I373" i="2"/>
  <c r="H373" i="2"/>
  <c r="J372" i="2"/>
  <c r="I372" i="2"/>
  <c r="H372" i="2"/>
  <c r="J371" i="2"/>
  <c r="I371" i="2"/>
  <c r="H371" i="2"/>
  <c r="J370" i="2"/>
  <c r="I370" i="2"/>
  <c r="H370" i="2"/>
  <c r="J369" i="2"/>
  <c r="I369" i="2"/>
  <c r="H369" i="2"/>
  <c r="J368" i="2"/>
  <c r="I368" i="2"/>
  <c r="H368" i="2"/>
  <c r="J367" i="2"/>
  <c r="I367" i="2"/>
  <c r="H367" i="2"/>
  <c r="J366" i="2"/>
  <c r="I366" i="2"/>
  <c r="H366" i="2"/>
  <c r="J365" i="2"/>
  <c r="I365" i="2"/>
  <c r="H365" i="2"/>
  <c r="J364" i="2"/>
  <c r="I364" i="2"/>
  <c r="H364" i="2"/>
  <c r="J363" i="2"/>
  <c r="I363" i="2"/>
  <c r="H363" i="2"/>
  <c r="J362" i="2"/>
  <c r="I362" i="2"/>
  <c r="H362" i="2"/>
  <c r="J361" i="2"/>
  <c r="I361" i="2"/>
  <c r="H361" i="2"/>
  <c r="J360" i="2"/>
  <c r="I360" i="2"/>
  <c r="H360" i="2"/>
  <c r="J359" i="2"/>
  <c r="I359" i="2"/>
  <c r="H359" i="2"/>
  <c r="J358" i="2"/>
  <c r="I358" i="2"/>
  <c r="H358" i="2"/>
  <c r="J357" i="2"/>
  <c r="I357" i="2"/>
  <c r="H357" i="2"/>
  <c r="J356" i="2"/>
  <c r="I356" i="2"/>
  <c r="H356" i="2"/>
  <c r="J355" i="2"/>
  <c r="I355" i="2"/>
  <c r="H355" i="2"/>
  <c r="J354" i="2"/>
  <c r="I354" i="2"/>
  <c r="H354" i="2"/>
  <c r="J353" i="2"/>
  <c r="I353" i="2"/>
  <c r="H353" i="2"/>
  <c r="J352" i="2"/>
  <c r="I352" i="2"/>
  <c r="H352" i="2"/>
  <c r="J351" i="2"/>
  <c r="I351" i="2"/>
  <c r="H351" i="2"/>
  <c r="J350" i="2"/>
  <c r="I350" i="2"/>
  <c r="H350" i="2"/>
  <c r="J349" i="2"/>
  <c r="I349" i="2"/>
  <c r="H349" i="2"/>
  <c r="J348" i="2"/>
  <c r="I348" i="2"/>
  <c r="H348" i="2"/>
  <c r="J347" i="2"/>
  <c r="I347" i="2"/>
  <c r="H347" i="2"/>
  <c r="J346" i="2"/>
  <c r="I346" i="2"/>
  <c r="H346" i="2"/>
  <c r="J345" i="2"/>
  <c r="I345" i="2"/>
  <c r="H345" i="2"/>
  <c r="J344" i="2"/>
  <c r="I344" i="2"/>
  <c r="H344" i="2"/>
  <c r="J343" i="2"/>
  <c r="I343" i="2"/>
  <c r="H343" i="2"/>
  <c r="J342" i="2"/>
  <c r="I342" i="2"/>
  <c r="H342" i="2"/>
  <c r="J341" i="2"/>
  <c r="I341" i="2"/>
  <c r="H341" i="2"/>
  <c r="J340" i="2"/>
  <c r="I340" i="2"/>
  <c r="H340" i="2"/>
  <c r="J339" i="2"/>
  <c r="I339" i="2"/>
  <c r="H339" i="2"/>
  <c r="J338" i="2"/>
  <c r="I338" i="2"/>
  <c r="H338" i="2"/>
  <c r="J337" i="2"/>
  <c r="I337" i="2"/>
  <c r="H337" i="2"/>
  <c r="J336" i="2"/>
  <c r="I336" i="2"/>
  <c r="H336" i="2"/>
  <c r="J335" i="2"/>
  <c r="I335" i="2"/>
  <c r="H335" i="2"/>
  <c r="J334" i="2"/>
  <c r="I334" i="2"/>
  <c r="H334" i="2"/>
  <c r="J333" i="2"/>
  <c r="I333" i="2"/>
  <c r="H333" i="2"/>
  <c r="J332" i="2"/>
  <c r="I332" i="2"/>
  <c r="H332" i="2"/>
  <c r="J331" i="2"/>
  <c r="I331" i="2"/>
  <c r="H331" i="2"/>
  <c r="J330" i="2"/>
  <c r="I330" i="2"/>
  <c r="H330" i="2"/>
  <c r="J329" i="2"/>
  <c r="I329" i="2"/>
  <c r="H329" i="2"/>
  <c r="J328" i="2"/>
  <c r="I328" i="2"/>
  <c r="H328" i="2"/>
  <c r="J327" i="2"/>
  <c r="I327" i="2"/>
  <c r="H327" i="2"/>
  <c r="J326" i="2"/>
  <c r="I326" i="2"/>
  <c r="H326" i="2"/>
  <c r="J325" i="2"/>
  <c r="I325" i="2"/>
  <c r="H325" i="2"/>
  <c r="J324" i="2"/>
  <c r="I324" i="2"/>
  <c r="H324" i="2"/>
  <c r="J323" i="2"/>
  <c r="I323" i="2"/>
  <c r="H323" i="2"/>
  <c r="J322" i="2"/>
  <c r="I322" i="2"/>
  <c r="H322" i="2"/>
  <c r="J321" i="2"/>
  <c r="I321" i="2"/>
  <c r="H321" i="2"/>
  <c r="J320" i="2"/>
  <c r="I320" i="2"/>
  <c r="H320" i="2"/>
  <c r="J319" i="2"/>
  <c r="I319" i="2"/>
  <c r="H319" i="2"/>
  <c r="J318" i="2"/>
  <c r="I318" i="2"/>
  <c r="H318" i="2"/>
  <c r="J317" i="2"/>
  <c r="I317" i="2"/>
  <c r="H317" i="2"/>
  <c r="J316" i="2"/>
  <c r="I316" i="2"/>
  <c r="H316" i="2"/>
  <c r="J315" i="2"/>
  <c r="I315" i="2"/>
  <c r="H315" i="2"/>
  <c r="J314" i="2"/>
  <c r="I314" i="2"/>
  <c r="H314" i="2"/>
  <c r="J313" i="2"/>
  <c r="I313" i="2"/>
  <c r="H313" i="2"/>
  <c r="J312" i="2"/>
  <c r="I312" i="2"/>
  <c r="H312" i="2"/>
  <c r="J311" i="2"/>
  <c r="I311" i="2"/>
  <c r="H311" i="2"/>
  <c r="J310" i="2"/>
  <c r="I310" i="2"/>
  <c r="H310" i="2"/>
  <c r="J309" i="2"/>
  <c r="I309" i="2"/>
  <c r="H309" i="2"/>
  <c r="J308" i="2"/>
  <c r="I308" i="2"/>
  <c r="H308" i="2"/>
  <c r="J307" i="2"/>
  <c r="I307" i="2"/>
  <c r="H307" i="2"/>
  <c r="J306" i="2"/>
  <c r="I306" i="2"/>
  <c r="H306" i="2"/>
  <c r="J305" i="2"/>
  <c r="I305" i="2"/>
  <c r="H305" i="2"/>
  <c r="J304" i="2"/>
  <c r="I304" i="2"/>
  <c r="H304" i="2"/>
  <c r="J303" i="2"/>
  <c r="I303" i="2"/>
  <c r="H303" i="2"/>
  <c r="J302" i="2"/>
  <c r="I302" i="2"/>
  <c r="H302" i="2"/>
  <c r="J301" i="2"/>
  <c r="I301" i="2"/>
  <c r="H301" i="2"/>
  <c r="J300" i="2"/>
  <c r="I300" i="2"/>
  <c r="H300" i="2"/>
  <c r="J299" i="2"/>
  <c r="I299" i="2"/>
  <c r="H299" i="2"/>
  <c r="J298" i="2"/>
  <c r="I298" i="2"/>
  <c r="H298" i="2"/>
  <c r="J297" i="2"/>
  <c r="I297" i="2"/>
  <c r="H297" i="2"/>
  <c r="J296" i="2"/>
  <c r="I296" i="2"/>
  <c r="H296" i="2"/>
  <c r="J295" i="2"/>
  <c r="I295" i="2"/>
  <c r="H295" i="2"/>
  <c r="J294" i="2"/>
  <c r="I294" i="2"/>
  <c r="H294" i="2"/>
  <c r="J293" i="2"/>
  <c r="I293" i="2"/>
  <c r="H293" i="2"/>
  <c r="J292" i="2"/>
  <c r="I292" i="2"/>
  <c r="H292" i="2"/>
  <c r="J291" i="2"/>
  <c r="I291" i="2"/>
  <c r="H291" i="2"/>
  <c r="J290" i="2"/>
  <c r="I290" i="2"/>
  <c r="H290" i="2"/>
  <c r="J289" i="2"/>
  <c r="I289" i="2"/>
  <c r="H289" i="2"/>
  <c r="J288" i="2"/>
  <c r="I288" i="2"/>
  <c r="H288" i="2"/>
  <c r="J287" i="2"/>
  <c r="I287" i="2"/>
  <c r="H287" i="2"/>
  <c r="J286" i="2"/>
  <c r="I286" i="2"/>
  <c r="H286" i="2"/>
  <c r="J285" i="2"/>
  <c r="I285" i="2"/>
  <c r="H285" i="2"/>
  <c r="J284" i="2"/>
  <c r="I284" i="2"/>
  <c r="H284" i="2"/>
  <c r="J283" i="2"/>
  <c r="I283" i="2"/>
  <c r="H283" i="2"/>
  <c r="J282" i="2"/>
  <c r="I282" i="2"/>
  <c r="H282" i="2"/>
  <c r="J281" i="2"/>
  <c r="I281" i="2"/>
  <c r="H281" i="2"/>
  <c r="J280" i="2"/>
  <c r="I280" i="2"/>
  <c r="H280" i="2"/>
  <c r="J279" i="2"/>
  <c r="I279" i="2"/>
  <c r="H279" i="2"/>
  <c r="J278" i="2"/>
  <c r="I278" i="2"/>
  <c r="H278" i="2"/>
  <c r="J277" i="2"/>
  <c r="I277" i="2"/>
  <c r="H277" i="2"/>
  <c r="J276" i="2"/>
  <c r="I276" i="2"/>
  <c r="H276" i="2"/>
  <c r="J275" i="2"/>
  <c r="I275" i="2"/>
  <c r="H275" i="2"/>
  <c r="J274" i="2"/>
  <c r="I274" i="2"/>
  <c r="H274" i="2"/>
  <c r="J273" i="2"/>
  <c r="I273" i="2"/>
  <c r="H273" i="2"/>
  <c r="J272" i="2"/>
  <c r="I272" i="2"/>
  <c r="H272" i="2"/>
  <c r="J271" i="2"/>
  <c r="I271" i="2"/>
  <c r="H271" i="2"/>
  <c r="J270" i="2"/>
  <c r="I270" i="2"/>
  <c r="H270" i="2"/>
  <c r="J269" i="2"/>
  <c r="I269" i="2"/>
  <c r="H269" i="2"/>
  <c r="J268" i="2"/>
  <c r="I268" i="2"/>
  <c r="H268" i="2"/>
  <c r="J267" i="2"/>
  <c r="I267" i="2"/>
  <c r="H267" i="2"/>
  <c r="J266" i="2"/>
  <c r="I266" i="2"/>
  <c r="H266" i="2"/>
  <c r="J265" i="2"/>
  <c r="I265" i="2"/>
  <c r="H265" i="2"/>
  <c r="J264" i="2"/>
  <c r="I264" i="2"/>
  <c r="H264" i="2"/>
  <c r="J263" i="2"/>
  <c r="I263" i="2"/>
  <c r="H263" i="2"/>
  <c r="J262" i="2"/>
  <c r="I262" i="2"/>
  <c r="H262" i="2"/>
  <c r="J261" i="2"/>
  <c r="I261" i="2"/>
  <c r="H261" i="2"/>
  <c r="J260" i="2"/>
  <c r="I260" i="2"/>
  <c r="H260" i="2"/>
  <c r="J259" i="2"/>
  <c r="I259" i="2"/>
  <c r="H259" i="2"/>
  <c r="J258" i="2"/>
  <c r="I258" i="2"/>
  <c r="H258" i="2"/>
  <c r="J257" i="2"/>
  <c r="I257" i="2"/>
  <c r="H257" i="2"/>
  <c r="J256" i="2"/>
  <c r="I256" i="2"/>
  <c r="H256" i="2"/>
  <c r="J255" i="2"/>
  <c r="I255" i="2"/>
  <c r="H255" i="2"/>
  <c r="J254" i="2"/>
  <c r="I254" i="2"/>
  <c r="H254" i="2"/>
  <c r="J253" i="2"/>
  <c r="I253" i="2"/>
  <c r="H253" i="2"/>
  <c r="J252" i="2"/>
  <c r="I252" i="2"/>
  <c r="H252" i="2"/>
  <c r="J251" i="2"/>
  <c r="I251" i="2"/>
  <c r="H251" i="2"/>
  <c r="J250" i="2"/>
  <c r="I250" i="2"/>
  <c r="H250" i="2"/>
  <c r="J249" i="2"/>
  <c r="I249" i="2"/>
  <c r="H249" i="2"/>
  <c r="J248" i="2"/>
  <c r="I248" i="2"/>
  <c r="H248" i="2"/>
  <c r="J247" i="2"/>
  <c r="I247" i="2"/>
  <c r="H247" i="2"/>
  <c r="J246" i="2"/>
  <c r="I246" i="2"/>
  <c r="H246" i="2"/>
  <c r="J245" i="2"/>
  <c r="I245" i="2"/>
  <c r="H245" i="2"/>
  <c r="J244" i="2"/>
  <c r="I244" i="2"/>
  <c r="H244" i="2"/>
  <c r="J243" i="2"/>
  <c r="I243" i="2"/>
  <c r="H243" i="2"/>
  <c r="J242" i="2"/>
  <c r="I242" i="2"/>
  <c r="H242" i="2"/>
  <c r="J241" i="2"/>
  <c r="I241" i="2"/>
  <c r="H241" i="2"/>
  <c r="J240" i="2"/>
  <c r="I240" i="2"/>
  <c r="H240" i="2"/>
  <c r="J239" i="2"/>
  <c r="I239" i="2"/>
  <c r="H239" i="2"/>
  <c r="J238" i="2"/>
  <c r="I238" i="2"/>
  <c r="H238" i="2"/>
  <c r="J237" i="2"/>
  <c r="I237" i="2"/>
  <c r="H237" i="2"/>
  <c r="J236" i="2"/>
  <c r="I236" i="2"/>
  <c r="H236" i="2"/>
  <c r="J235" i="2"/>
  <c r="I235" i="2"/>
  <c r="H235" i="2"/>
  <c r="J234" i="2"/>
  <c r="I234" i="2"/>
  <c r="H234" i="2"/>
  <c r="J233" i="2"/>
  <c r="I233" i="2"/>
  <c r="H233" i="2"/>
  <c r="J232" i="2"/>
  <c r="I232" i="2"/>
  <c r="H232" i="2"/>
  <c r="J231" i="2"/>
  <c r="I231" i="2"/>
  <c r="H231" i="2"/>
  <c r="J230" i="2"/>
  <c r="I230" i="2"/>
  <c r="H230" i="2"/>
  <c r="J229" i="2"/>
  <c r="I229" i="2"/>
  <c r="H229" i="2"/>
  <c r="J228" i="2"/>
  <c r="I228" i="2"/>
  <c r="H228" i="2"/>
  <c r="J227" i="2"/>
  <c r="I227" i="2"/>
  <c r="H227" i="2"/>
  <c r="J226" i="2"/>
  <c r="I226" i="2"/>
  <c r="H226" i="2"/>
  <c r="J225" i="2"/>
  <c r="I225" i="2"/>
  <c r="H225" i="2"/>
  <c r="J224" i="2"/>
  <c r="I224" i="2"/>
  <c r="H224" i="2"/>
  <c r="J223" i="2"/>
  <c r="I223" i="2"/>
  <c r="H223" i="2"/>
  <c r="J222" i="2"/>
  <c r="I222" i="2"/>
  <c r="H222" i="2"/>
  <c r="J221" i="2"/>
  <c r="I221" i="2"/>
  <c r="H221" i="2"/>
  <c r="J220" i="2"/>
  <c r="I220" i="2"/>
  <c r="H220" i="2"/>
  <c r="J219" i="2"/>
  <c r="I219" i="2"/>
  <c r="H219" i="2"/>
  <c r="J218" i="2"/>
  <c r="I218" i="2"/>
  <c r="H218" i="2"/>
  <c r="J217" i="2"/>
  <c r="I217" i="2"/>
  <c r="H217" i="2"/>
  <c r="J216" i="2"/>
  <c r="I216" i="2"/>
  <c r="H216" i="2"/>
  <c r="J215" i="2"/>
  <c r="I215" i="2"/>
  <c r="H215" i="2"/>
  <c r="J214" i="2"/>
  <c r="I214" i="2"/>
  <c r="H214" i="2"/>
  <c r="J213" i="2"/>
  <c r="I213" i="2"/>
  <c r="H213" i="2"/>
  <c r="J212" i="2"/>
  <c r="I212" i="2"/>
  <c r="H212" i="2"/>
  <c r="J211" i="2"/>
  <c r="I211" i="2"/>
  <c r="H211" i="2"/>
  <c r="J210" i="2"/>
  <c r="I210" i="2"/>
  <c r="H210" i="2"/>
  <c r="J209" i="2"/>
  <c r="I209" i="2"/>
  <c r="H209" i="2"/>
  <c r="J208" i="2"/>
  <c r="I208" i="2"/>
  <c r="H208" i="2"/>
  <c r="J207" i="2"/>
  <c r="I207" i="2"/>
  <c r="H207" i="2"/>
  <c r="J206" i="2"/>
  <c r="I206" i="2"/>
  <c r="H206" i="2"/>
  <c r="J205" i="2"/>
  <c r="I205" i="2"/>
  <c r="H205" i="2"/>
  <c r="J204" i="2"/>
  <c r="I204" i="2"/>
  <c r="H204" i="2"/>
  <c r="J203" i="2"/>
  <c r="I203" i="2"/>
  <c r="H203" i="2"/>
  <c r="J202" i="2"/>
  <c r="I202" i="2"/>
  <c r="H202" i="2"/>
  <c r="J201" i="2"/>
  <c r="I201" i="2"/>
  <c r="H201" i="2"/>
  <c r="J200" i="2"/>
  <c r="I200" i="2"/>
  <c r="H200" i="2"/>
  <c r="J199" i="2"/>
  <c r="I199" i="2"/>
  <c r="H199" i="2"/>
  <c r="J198" i="2"/>
  <c r="I198" i="2"/>
  <c r="H198" i="2"/>
  <c r="J197" i="2"/>
  <c r="I197" i="2"/>
  <c r="H197" i="2"/>
  <c r="J196" i="2"/>
  <c r="I196" i="2"/>
  <c r="H196" i="2"/>
  <c r="J195" i="2"/>
  <c r="I195" i="2"/>
  <c r="H195" i="2"/>
  <c r="J194" i="2"/>
  <c r="I194" i="2"/>
  <c r="H194" i="2"/>
  <c r="J193" i="2"/>
  <c r="I193" i="2"/>
  <c r="H193" i="2"/>
  <c r="J192" i="2"/>
  <c r="I192" i="2"/>
  <c r="H192" i="2"/>
  <c r="J191" i="2"/>
  <c r="I191" i="2"/>
  <c r="H191" i="2"/>
  <c r="J190" i="2"/>
  <c r="I190" i="2"/>
  <c r="H190" i="2"/>
  <c r="J189" i="2"/>
  <c r="I189" i="2"/>
  <c r="H189" i="2"/>
  <c r="J188" i="2"/>
  <c r="I188" i="2"/>
  <c r="H188" i="2"/>
  <c r="J187" i="2"/>
  <c r="I187" i="2"/>
  <c r="H187" i="2"/>
  <c r="J186" i="2"/>
  <c r="I186" i="2"/>
  <c r="H186" i="2"/>
  <c r="J185" i="2"/>
  <c r="I185" i="2"/>
  <c r="H185" i="2"/>
  <c r="J184" i="2"/>
  <c r="I184" i="2"/>
  <c r="H184" i="2"/>
  <c r="J183" i="2"/>
  <c r="I183" i="2"/>
  <c r="H183" i="2"/>
  <c r="J182" i="2"/>
  <c r="I182" i="2"/>
  <c r="H182" i="2"/>
  <c r="J181" i="2"/>
  <c r="I181" i="2"/>
  <c r="H181" i="2"/>
  <c r="J180" i="2"/>
  <c r="I180" i="2"/>
  <c r="H180" i="2"/>
  <c r="J179" i="2"/>
  <c r="I179" i="2"/>
  <c r="H179" i="2"/>
  <c r="J178" i="2"/>
  <c r="I178" i="2"/>
  <c r="H178" i="2"/>
  <c r="J177" i="2"/>
  <c r="I177" i="2"/>
  <c r="H177" i="2"/>
  <c r="J176" i="2"/>
  <c r="I176" i="2"/>
  <c r="H176" i="2"/>
  <c r="J175" i="2"/>
  <c r="I175" i="2"/>
  <c r="H175" i="2"/>
  <c r="J174" i="2"/>
  <c r="I174" i="2"/>
  <c r="H174" i="2"/>
  <c r="J173" i="2"/>
  <c r="I173" i="2"/>
  <c r="H173" i="2"/>
  <c r="J172" i="2"/>
  <c r="I172" i="2"/>
  <c r="H172" i="2"/>
  <c r="J171" i="2"/>
  <c r="I171" i="2"/>
  <c r="H171" i="2"/>
  <c r="J170" i="2"/>
  <c r="I170" i="2"/>
  <c r="H170" i="2"/>
  <c r="J169" i="2"/>
  <c r="I169" i="2"/>
  <c r="H169" i="2"/>
  <c r="J168" i="2"/>
  <c r="I168" i="2"/>
  <c r="H168" i="2"/>
  <c r="J167" i="2"/>
  <c r="I167" i="2"/>
  <c r="H167" i="2"/>
  <c r="J166" i="2"/>
  <c r="I166" i="2"/>
  <c r="H166" i="2"/>
  <c r="J165" i="2"/>
  <c r="I165" i="2"/>
  <c r="H165" i="2"/>
  <c r="J164" i="2"/>
  <c r="I164" i="2"/>
  <c r="H164" i="2"/>
  <c r="J163" i="2"/>
  <c r="I163" i="2"/>
  <c r="H163" i="2"/>
  <c r="J162" i="2"/>
  <c r="I162" i="2"/>
  <c r="H162" i="2"/>
  <c r="J161" i="2"/>
  <c r="I161" i="2"/>
  <c r="H161" i="2"/>
  <c r="J160" i="2"/>
  <c r="I160" i="2"/>
  <c r="H160" i="2"/>
  <c r="J159" i="2"/>
  <c r="I159" i="2"/>
  <c r="H159" i="2"/>
  <c r="J158" i="2"/>
  <c r="I158" i="2"/>
  <c r="H158" i="2"/>
  <c r="J157" i="2"/>
  <c r="I157" i="2"/>
  <c r="H157" i="2"/>
  <c r="J156" i="2"/>
  <c r="I156" i="2"/>
  <c r="H156" i="2"/>
  <c r="J155" i="2"/>
  <c r="I155" i="2"/>
  <c r="H155" i="2"/>
  <c r="J154" i="2"/>
  <c r="I154" i="2"/>
  <c r="H154" i="2"/>
  <c r="J153" i="2"/>
  <c r="I153" i="2"/>
  <c r="H153" i="2"/>
  <c r="J152" i="2"/>
  <c r="I152" i="2"/>
  <c r="H152" i="2"/>
  <c r="J151" i="2"/>
  <c r="I151" i="2"/>
  <c r="H151" i="2"/>
  <c r="J150" i="2"/>
  <c r="I150" i="2"/>
  <c r="H150" i="2"/>
  <c r="J149" i="2"/>
  <c r="I149" i="2"/>
  <c r="H149" i="2"/>
  <c r="J148" i="2"/>
  <c r="I148" i="2"/>
  <c r="H148" i="2"/>
  <c r="J147" i="2"/>
  <c r="I147" i="2"/>
  <c r="H147" i="2"/>
  <c r="J146" i="2"/>
  <c r="I146" i="2"/>
  <c r="H146" i="2"/>
  <c r="J145" i="2"/>
  <c r="I145" i="2"/>
  <c r="H145" i="2"/>
  <c r="J144" i="2"/>
  <c r="I144" i="2"/>
  <c r="H144" i="2"/>
  <c r="J143" i="2"/>
  <c r="I143" i="2"/>
  <c r="H143" i="2"/>
  <c r="J142" i="2"/>
  <c r="I142" i="2"/>
  <c r="H142" i="2"/>
  <c r="J141" i="2"/>
  <c r="I141" i="2"/>
  <c r="H141" i="2"/>
  <c r="J140" i="2"/>
  <c r="I140" i="2"/>
  <c r="H140" i="2"/>
  <c r="J139" i="2"/>
  <c r="I139" i="2"/>
  <c r="H139" i="2"/>
  <c r="J138" i="2"/>
  <c r="I138" i="2"/>
  <c r="H138" i="2"/>
  <c r="J137" i="2"/>
  <c r="I137" i="2"/>
  <c r="H137" i="2"/>
  <c r="J136" i="2"/>
  <c r="I136" i="2"/>
  <c r="H136" i="2"/>
  <c r="J135" i="2"/>
  <c r="I135" i="2"/>
  <c r="H135" i="2"/>
  <c r="J134" i="2"/>
  <c r="I134" i="2"/>
  <c r="H134" i="2"/>
  <c r="J133" i="2"/>
  <c r="I133" i="2"/>
  <c r="H133" i="2"/>
  <c r="J132" i="2"/>
  <c r="I132" i="2"/>
  <c r="H132" i="2"/>
  <c r="J131" i="2"/>
  <c r="I131" i="2"/>
  <c r="H131" i="2"/>
  <c r="J130" i="2"/>
  <c r="I130" i="2"/>
  <c r="H130" i="2"/>
  <c r="J129" i="2"/>
  <c r="I129" i="2"/>
  <c r="H129" i="2"/>
  <c r="J128" i="2"/>
  <c r="I128" i="2"/>
  <c r="H128" i="2"/>
  <c r="J127" i="2"/>
  <c r="I127" i="2"/>
  <c r="H127" i="2"/>
  <c r="J126" i="2"/>
  <c r="I126" i="2"/>
  <c r="H126" i="2"/>
  <c r="J125" i="2"/>
  <c r="I125" i="2"/>
  <c r="H125" i="2"/>
  <c r="J124" i="2"/>
  <c r="I124" i="2"/>
  <c r="H124" i="2"/>
  <c r="J123" i="2"/>
  <c r="I123" i="2"/>
  <c r="H123" i="2"/>
  <c r="J122" i="2"/>
  <c r="I122" i="2"/>
  <c r="H122" i="2"/>
  <c r="J121" i="2"/>
  <c r="I121" i="2"/>
  <c r="H121" i="2"/>
  <c r="J120" i="2"/>
  <c r="I120" i="2"/>
  <c r="H120" i="2"/>
  <c r="J119" i="2"/>
  <c r="I119" i="2"/>
  <c r="H119" i="2"/>
  <c r="J118" i="2"/>
  <c r="I118" i="2"/>
  <c r="H118" i="2"/>
  <c r="J117" i="2"/>
  <c r="I117" i="2"/>
  <c r="H117" i="2"/>
  <c r="J116" i="2"/>
  <c r="I116" i="2"/>
  <c r="H116" i="2"/>
  <c r="J115" i="2"/>
  <c r="I115" i="2"/>
  <c r="H115" i="2"/>
  <c r="J114" i="2"/>
  <c r="I114" i="2"/>
  <c r="H114" i="2"/>
  <c r="J113" i="2"/>
  <c r="I113" i="2"/>
  <c r="H113" i="2"/>
  <c r="J112" i="2"/>
  <c r="I112" i="2"/>
  <c r="H112" i="2"/>
  <c r="J111" i="2"/>
  <c r="I111" i="2"/>
  <c r="H111" i="2"/>
  <c r="J110" i="2"/>
  <c r="I110" i="2"/>
  <c r="H110" i="2"/>
  <c r="J109" i="2"/>
  <c r="I109" i="2"/>
  <c r="H109" i="2"/>
  <c r="J108" i="2"/>
  <c r="I108" i="2"/>
  <c r="H108" i="2"/>
  <c r="J107" i="2"/>
  <c r="I107" i="2"/>
  <c r="H107" i="2"/>
  <c r="J106" i="2"/>
  <c r="I106" i="2"/>
  <c r="H106" i="2"/>
  <c r="J105" i="2"/>
  <c r="I105" i="2"/>
  <c r="H105" i="2"/>
  <c r="J104" i="2"/>
  <c r="I104" i="2"/>
  <c r="H104" i="2"/>
  <c r="J103" i="2"/>
  <c r="I103" i="2"/>
  <c r="H103" i="2"/>
  <c r="J102" i="2"/>
  <c r="I102" i="2"/>
  <c r="H102" i="2"/>
  <c r="J101" i="2"/>
  <c r="I101" i="2"/>
  <c r="H101" i="2"/>
  <c r="J100" i="2"/>
  <c r="I100" i="2"/>
  <c r="H100" i="2"/>
  <c r="J99" i="2"/>
  <c r="I99" i="2"/>
  <c r="H99" i="2"/>
  <c r="J98" i="2"/>
  <c r="I98" i="2"/>
  <c r="H98" i="2"/>
  <c r="J97" i="2"/>
  <c r="I97" i="2"/>
  <c r="H97" i="2"/>
  <c r="J96" i="2"/>
  <c r="I96" i="2"/>
  <c r="H96" i="2"/>
  <c r="J95" i="2"/>
  <c r="I95" i="2"/>
  <c r="H95" i="2"/>
  <c r="J94" i="2"/>
  <c r="I94" i="2"/>
  <c r="H94" i="2"/>
  <c r="J93" i="2"/>
  <c r="I93" i="2"/>
  <c r="H93" i="2"/>
  <c r="J92" i="2"/>
  <c r="I92" i="2"/>
  <c r="H92" i="2"/>
  <c r="J91" i="2"/>
  <c r="I91" i="2"/>
  <c r="H91" i="2"/>
  <c r="J90" i="2"/>
  <c r="I90" i="2"/>
  <c r="H90" i="2"/>
  <c r="J89" i="2"/>
  <c r="I89" i="2"/>
  <c r="H89" i="2"/>
  <c r="J88" i="2"/>
  <c r="I88" i="2"/>
  <c r="H88" i="2"/>
  <c r="J87" i="2"/>
  <c r="I87" i="2"/>
  <c r="H87" i="2"/>
  <c r="J86" i="2"/>
  <c r="I86" i="2"/>
  <c r="H86" i="2"/>
  <c r="J85" i="2"/>
  <c r="I85" i="2"/>
  <c r="H85" i="2"/>
  <c r="J84" i="2"/>
  <c r="I84" i="2"/>
  <c r="H84" i="2"/>
  <c r="J83" i="2"/>
  <c r="I83" i="2"/>
  <c r="H83" i="2"/>
  <c r="J82" i="2"/>
  <c r="I82" i="2"/>
  <c r="H82" i="2"/>
  <c r="J81" i="2"/>
  <c r="I81" i="2"/>
  <c r="H81" i="2"/>
  <c r="J80" i="2"/>
  <c r="I80" i="2"/>
  <c r="H80" i="2"/>
  <c r="J79" i="2"/>
  <c r="I79" i="2"/>
  <c r="H79" i="2"/>
  <c r="J78" i="2"/>
  <c r="I78" i="2"/>
  <c r="H78" i="2"/>
  <c r="J77" i="2"/>
  <c r="I77" i="2"/>
  <c r="H77" i="2"/>
  <c r="J76" i="2"/>
  <c r="I76" i="2"/>
  <c r="H76" i="2"/>
  <c r="J75" i="2"/>
  <c r="I75" i="2"/>
  <c r="H75" i="2"/>
  <c r="J74" i="2"/>
  <c r="I74" i="2"/>
  <c r="H74" i="2"/>
  <c r="J73" i="2"/>
  <c r="I73" i="2"/>
  <c r="H73" i="2"/>
  <c r="J72" i="2"/>
  <c r="I72" i="2"/>
  <c r="H72" i="2"/>
  <c r="J71" i="2"/>
  <c r="I71" i="2"/>
  <c r="H71" i="2"/>
  <c r="J70" i="2"/>
  <c r="I70" i="2"/>
  <c r="H70" i="2"/>
  <c r="J69" i="2"/>
  <c r="I69" i="2"/>
  <c r="H69" i="2"/>
  <c r="J68" i="2"/>
  <c r="I68" i="2"/>
  <c r="H68" i="2"/>
  <c r="J67" i="2"/>
  <c r="I67" i="2"/>
  <c r="H67" i="2"/>
  <c r="J66" i="2"/>
  <c r="I66" i="2"/>
  <c r="H66" i="2"/>
  <c r="J65" i="2"/>
  <c r="I65" i="2"/>
  <c r="H65" i="2"/>
  <c r="J64" i="2"/>
  <c r="I64" i="2"/>
  <c r="H64" i="2"/>
  <c r="J63" i="2"/>
  <c r="I63" i="2"/>
  <c r="H63" i="2"/>
  <c r="J62" i="2"/>
  <c r="I62" i="2"/>
  <c r="H62" i="2"/>
  <c r="J61" i="2"/>
  <c r="I61" i="2"/>
  <c r="H61" i="2"/>
  <c r="J60" i="2"/>
  <c r="I60" i="2"/>
  <c r="H60" i="2"/>
  <c r="J59" i="2"/>
  <c r="I59" i="2"/>
  <c r="H59" i="2"/>
  <c r="J58" i="2"/>
  <c r="I58" i="2"/>
  <c r="H58" i="2"/>
  <c r="J57" i="2"/>
  <c r="I57" i="2"/>
  <c r="H57" i="2"/>
  <c r="J56" i="2"/>
  <c r="I56" i="2"/>
  <c r="H56" i="2"/>
  <c r="J55" i="2"/>
  <c r="I55" i="2"/>
  <c r="H55" i="2"/>
  <c r="J54" i="2"/>
  <c r="I54" i="2"/>
  <c r="H54" i="2"/>
  <c r="J53" i="2"/>
  <c r="I53" i="2"/>
  <c r="H53" i="2"/>
  <c r="J52" i="2"/>
  <c r="I52" i="2"/>
  <c r="H52" i="2"/>
  <c r="J51" i="2"/>
  <c r="I51" i="2"/>
  <c r="H51" i="2"/>
  <c r="J50" i="2"/>
  <c r="I50" i="2"/>
  <c r="H50" i="2"/>
  <c r="J49" i="2"/>
  <c r="I49" i="2"/>
  <c r="H49" i="2"/>
  <c r="J48" i="2"/>
  <c r="I48" i="2"/>
  <c r="H48" i="2"/>
  <c r="J47" i="2"/>
  <c r="I47" i="2"/>
  <c r="H47" i="2"/>
  <c r="J46" i="2"/>
  <c r="I46" i="2"/>
  <c r="H46" i="2"/>
  <c r="J45" i="2"/>
  <c r="I45" i="2"/>
  <c r="H45" i="2"/>
  <c r="J44" i="2"/>
  <c r="I44" i="2"/>
  <c r="H44" i="2"/>
  <c r="J43" i="2"/>
  <c r="I43" i="2"/>
  <c r="H43" i="2"/>
  <c r="J42" i="2"/>
  <c r="I42" i="2"/>
  <c r="H42" i="2"/>
  <c r="J41" i="2"/>
  <c r="I41" i="2"/>
  <c r="H41" i="2"/>
  <c r="J40" i="2"/>
  <c r="I40" i="2"/>
  <c r="H40" i="2"/>
  <c r="J39" i="2"/>
  <c r="I39" i="2"/>
  <c r="H39" i="2"/>
  <c r="J38" i="2"/>
  <c r="I38" i="2"/>
  <c r="H38" i="2"/>
  <c r="J37" i="2"/>
  <c r="I37" i="2"/>
  <c r="H37" i="2"/>
  <c r="J36" i="2"/>
  <c r="I36" i="2"/>
  <c r="H36" i="2"/>
  <c r="J35" i="2"/>
  <c r="I35" i="2"/>
  <c r="H35" i="2"/>
  <c r="J34" i="2"/>
  <c r="I34" i="2"/>
  <c r="H34" i="2"/>
  <c r="J33" i="2"/>
  <c r="I33" i="2"/>
  <c r="H33" i="2"/>
  <c r="J32" i="2"/>
  <c r="I32" i="2"/>
  <c r="H32" i="2"/>
  <c r="J31" i="2"/>
  <c r="I31" i="2"/>
  <c r="H31" i="2"/>
  <c r="J30" i="2"/>
  <c r="I30" i="2"/>
  <c r="H30" i="2"/>
  <c r="J29" i="2"/>
  <c r="I29" i="2"/>
  <c r="H29" i="2"/>
  <c r="J28" i="2"/>
  <c r="I28" i="2"/>
  <c r="H28" i="2"/>
  <c r="J27" i="2"/>
  <c r="I27" i="2"/>
  <c r="H27" i="2"/>
  <c r="J26" i="2"/>
  <c r="I26" i="2"/>
  <c r="H26" i="2"/>
  <c r="J25" i="2"/>
  <c r="I25" i="2"/>
  <c r="H25" i="2"/>
  <c r="J24" i="2"/>
  <c r="I24" i="2"/>
  <c r="H24" i="2"/>
  <c r="J23" i="2"/>
  <c r="I23" i="2"/>
  <c r="H23" i="2"/>
  <c r="J22" i="2"/>
  <c r="I22" i="2"/>
  <c r="H22" i="2"/>
  <c r="J21" i="2"/>
  <c r="I21" i="2"/>
  <c r="H21" i="2"/>
  <c r="J20" i="2"/>
  <c r="I20" i="2"/>
  <c r="H20" i="2"/>
  <c r="J19" i="2"/>
  <c r="I19" i="2"/>
  <c r="H19" i="2"/>
  <c r="J18" i="2"/>
  <c r="I18" i="2"/>
  <c r="H18" i="2"/>
  <c r="J17" i="2"/>
  <c r="I17" i="2"/>
  <c r="H17" i="2"/>
  <c r="J16" i="2"/>
  <c r="I16" i="2"/>
  <c r="H16" i="2"/>
  <c r="J15" i="2"/>
  <c r="I15" i="2"/>
  <c r="H15" i="2"/>
  <c r="J14" i="2"/>
  <c r="I14" i="2"/>
  <c r="H14" i="2"/>
  <c r="J13" i="2"/>
  <c r="I13" i="2"/>
  <c r="H13" i="2"/>
  <c r="J12" i="2"/>
  <c r="I12" i="2"/>
  <c r="H12" i="2"/>
  <c r="J11" i="2"/>
  <c r="I11" i="2"/>
  <c r="H11" i="2"/>
  <c r="J10" i="2"/>
  <c r="I10" i="2"/>
  <c r="H10" i="2"/>
  <c r="J9" i="2"/>
  <c r="I9" i="2"/>
  <c r="H9" i="2"/>
  <c r="J8" i="2"/>
  <c r="I8" i="2"/>
  <c r="H8" i="2"/>
  <c r="J7" i="2"/>
  <c r="I7" i="2"/>
  <c r="H7" i="2"/>
  <c r="J6" i="2"/>
  <c r="I6" i="2"/>
  <c r="H6" i="2"/>
  <c r="M5" i="2"/>
  <c r="J5" i="2"/>
  <c r="I5" i="2"/>
  <c r="H5" i="2"/>
  <c r="M4" i="2"/>
  <c r="J4" i="2"/>
  <c r="I4" i="2"/>
  <c r="H4" i="2"/>
  <c r="M3" i="2"/>
  <c r="J3" i="2"/>
  <c r="I3" i="2"/>
  <c r="H3" i="2"/>
  <c r="J2" i="2"/>
  <c r="I2" i="2"/>
  <c r="H2" i="2"/>
  <c r="I876" i="1"/>
  <c r="H876" i="1"/>
  <c r="I875" i="1"/>
  <c r="H875" i="1"/>
  <c r="I874" i="1"/>
  <c r="H874" i="1"/>
  <c r="I873" i="1"/>
  <c r="H873" i="1"/>
  <c r="I872" i="1"/>
  <c r="H872" i="1"/>
  <c r="I871" i="1"/>
  <c r="H871" i="1"/>
  <c r="I870" i="1"/>
  <c r="H870" i="1"/>
  <c r="I869" i="1"/>
  <c r="H869" i="1"/>
  <c r="I868" i="1"/>
  <c r="H868" i="1"/>
  <c r="I867" i="1"/>
  <c r="H867" i="1"/>
  <c r="I866" i="1"/>
  <c r="H866" i="1"/>
  <c r="I865" i="1"/>
  <c r="H865" i="1"/>
  <c r="I864" i="1"/>
  <c r="H864" i="1"/>
  <c r="I863" i="1"/>
  <c r="H863" i="1"/>
  <c r="I862" i="1"/>
  <c r="H862" i="1"/>
  <c r="I861" i="1"/>
  <c r="H861" i="1"/>
  <c r="I860" i="1"/>
  <c r="H860" i="1"/>
  <c r="I859" i="1"/>
  <c r="H859" i="1"/>
  <c r="I858" i="1"/>
  <c r="H858" i="1"/>
  <c r="I857" i="1"/>
  <c r="H857" i="1"/>
  <c r="I856" i="1"/>
  <c r="H856" i="1"/>
  <c r="I855" i="1"/>
  <c r="H855" i="1"/>
  <c r="I854" i="1"/>
  <c r="H854" i="1"/>
  <c r="I853" i="1"/>
  <c r="H853" i="1"/>
  <c r="I852" i="1"/>
  <c r="H852" i="1"/>
  <c r="I851" i="1"/>
  <c r="H851" i="1"/>
  <c r="I850" i="1"/>
  <c r="H850" i="1"/>
  <c r="I849" i="1"/>
  <c r="H849" i="1"/>
  <c r="I848" i="1"/>
  <c r="H848" i="1"/>
  <c r="I847" i="1"/>
  <c r="H847" i="1"/>
  <c r="I846" i="1"/>
  <c r="H846" i="1"/>
  <c r="I845" i="1"/>
  <c r="H845" i="1"/>
  <c r="I844" i="1"/>
  <c r="H844" i="1"/>
  <c r="I843" i="1"/>
  <c r="H843" i="1"/>
  <c r="I842" i="1"/>
  <c r="H842" i="1"/>
  <c r="I841" i="1"/>
  <c r="H841" i="1"/>
  <c r="I840" i="1"/>
  <c r="H840" i="1"/>
  <c r="I839" i="1"/>
  <c r="H839" i="1"/>
  <c r="I838" i="1"/>
  <c r="H838" i="1"/>
  <c r="I837" i="1"/>
  <c r="H837" i="1"/>
  <c r="I836" i="1"/>
  <c r="H836" i="1"/>
  <c r="I835" i="1"/>
  <c r="H835" i="1"/>
  <c r="I834" i="1"/>
  <c r="H834" i="1"/>
  <c r="I833" i="1"/>
  <c r="H833" i="1"/>
  <c r="I832" i="1"/>
  <c r="H832" i="1"/>
  <c r="I831" i="1"/>
  <c r="H831" i="1"/>
  <c r="I830" i="1"/>
  <c r="H830" i="1"/>
  <c r="I829" i="1"/>
  <c r="H829" i="1"/>
  <c r="I828" i="1"/>
  <c r="H828" i="1"/>
  <c r="I827" i="1"/>
  <c r="H827" i="1"/>
  <c r="I826" i="1"/>
  <c r="H826" i="1"/>
  <c r="I825" i="1"/>
  <c r="H825" i="1"/>
  <c r="I824" i="1"/>
  <c r="H824" i="1"/>
  <c r="I823" i="1"/>
  <c r="H823" i="1"/>
  <c r="I822" i="1"/>
  <c r="H822" i="1"/>
  <c r="I821" i="1"/>
  <c r="H821" i="1"/>
  <c r="I820" i="1"/>
  <c r="H820" i="1"/>
  <c r="I819" i="1"/>
  <c r="H819" i="1"/>
  <c r="I818" i="1"/>
  <c r="H818" i="1"/>
  <c r="I817" i="1"/>
  <c r="H817" i="1"/>
  <c r="I816" i="1"/>
  <c r="H816" i="1"/>
  <c r="I815" i="1"/>
  <c r="H815" i="1"/>
  <c r="I814" i="1"/>
  <c r="H814" i="1"/>
  <c r="I813" i="1"/>
  <c r="H813" i="1"/>
  <c r="I812" i="1"/>
  <c r="H812" i="1"/>
  <c r="I811" i="1"/>
  <c r="H811" i="1"/>
  <c r="I810" i="1"/>
  <c r="H810" i="1"/>
  <c r="I809" i="1"/>
  <c r="H809" i="1"/>
  <c r="I808" i="1"/>
  <c r="H808" i="1"/>
  <c r="I807" i="1"/>
  <c r="H807" i="1"/>
  <c r="I806" i="1"/>
  <c r="H806" i="1"/>
  <c r="I805" i="1"/>
  <c r="H805" i="1"/>
  <c r="I804" i="1"/>
  <c r="H804" i="1"/>
  <c r="I803" i="1"/>
  <c r="H803" i="1"/>
  <c r="I802" i="1"/>
  <c r="H802" i="1"/>
  <c r="I801" i="1"/>
  <c r="H801" i="1"/>
  <c r="I800" i="1"/>
  <c r="H800" i="1"/>
  <c r="I799" i="1"/>
  <c r="H799" i="1"/>
  <c r="I798" i="1"/>
  <c r="H798" i="1"/>
  <c r="J797" i="1"/>
  <c r="I797" i="1"/>
  <c r="H797" i="1"/>
  <c r="J796" i="1"/>
  <c r="I796" i="1"/>
  <c r="H796" i="1"/>
  <c r="J795" i="1"/>
  <c r="I795" i="1"/>
  <c r="H795" i="1"/>
  <c r="J794" i="1"/>
  <c r="I794" i="1"/>
  <c r="H794" i="1"/>
  <c r="J793" i="1"/>
  <c r="I793" i="1"/>
  <c r="H793" i="1"/>
  <c r="J792" i="1"/>
  <c r="I792" i="1"/>
  <c r="H792" i="1"/>
  <c r="J791" i="1"/>
  <c r="I791" i="1"/>
  <c r="H791" i="1"/>
  <c r="J790" i="1"/>
  <c r="I790" i="1"/>
  <c r="H790" i="1"/>
  <c r="J789" i="1"/>
  <c r="I789" i="1"/>
  <c r="H789" i="1"/>
  <c r="J788" i="1"/>
  <c r="I788" i="1"/>
  <c r="H788" i="1"/>
  <c r="J787" i="1"/>
  <c r="I787" i="1"/>
  <c r="H787" i="1"/>
  <c r="J786" i="1"/>
  <c r="I786" i="1"/>
  <c r="H786" i="1"/>
  <c r="J785" i="1"/>
  <c r="I785" i="1"/>
  <c r="H785" i="1"/>
  <c r="J784" i="1"/>
  <c r="I784" i="1"/>
  <c r="H784" i="1"/>
  <c r="J783" i="1"/>
  <c r="I783" i="1"/>
  <c r="H783" i="1"/>
  <c r="J782" i="1"/>
  <c r="I782" i="1"/>
  <c r="H782" i="1"/>
  <c r="J781" i="1"/>
  <c r="I781" i="1"/>
  <c r="H781" i="1"/>
  <c r="J780" i="1"/>
  <c r="I780" i="1"/>
  <c r="H780" i="1"/>
  <c r="J779" i="1"/>
  <c r="I779" i="1"/>
  <c r="H779" i="1"/>
  <c r="J778" i="1"/>
  <c r="I778" i="1"/>
  <c r="H778" i="1"/>
  <c r="J777" i="1"/>
  <c r="I777" i="1"/>
  <c r="H777" i="1"/>
  <c r="J776" i="1"/>
  <c r="I776" i="1"/>
  <c r="H776" i="1"/>
  <c r="J775" i="1"/>
  <c r="I775" i="1"/>
  <c r="H775" i="1"/>
  <c r="J774" i="1"/>
  <c r="I774" i="1"/>
  <c r="H774" i="1"/>
  <c r="J773" i="1"/>
  <c r="I773" i="1"/>
  <c r="H773" i="1"/>
  <c r="J772" i="1"/>
  <c r="I772" i="1"/>
  <c r="H772" i="1"/>
  <c r="J771" i="1"/>
  <c r="I771" i="1"/>
  <c r="H771" i="1"/>
  <c r="J770" i="1"/>
  <c r="I770" i="1"/>
  <c r="H770" i="1"/>
  <c r="J769" i="1"/>
  <c r="I769" i="1"/>
  <c r="H769" i="1"/>
  <c r="J768" i="1"/>
  <c r="I768" i="1"/>
  <c r="H768" i="1"/>
  <c r="J767" i="1"/>
  <c r="I767" i="1"/>
  <c r="H767" i="1"/>
  <c r="J766" i="1"/>
  <c r="I766" i="1"/>
  <c r="H766" i="1"/>
  <c r="J765" i="1"/>
  <c r="I765" i="1"/>
  <c r="H765" i="1"/>
  <c r="J764" i="1"/>
  <c r="I764" i="1"/>
  <c r="H764" i="1"/>
  <c r="J763" i="1"/>
  <c r="I763" i="1"/>
  <c r="H763" i="1"/>
  <c r="J762" i="1"/>
  <c r="I762" i="1"/>
  <c r="H762" i="1"/>
  <c r="J761" i="1"/>
  <c r="I761" i="1"/>
  <c r="H761" i="1"/>
  <c r="J760" i="1"/>
  <c r="I760" i="1"/>
  <c r="H760" i="1"/>
  <c r="J759" i="1"/>
  <c r="I759" i="1"/>
  <c r="H759" i="1"/>
  <c r="J758" i="1"/>
  <c r="I758" i="1"/>
  <c r="H758" i="1"/>
  <c r="J757" i="1"/>
  <c r="I757" i="1"/>
  <c r="H757" i="1"/>
  <c r="J756" i="1"/>
  <c r="I756" i="1"/>
  <c r="H756" i="1"/>
  <c r="J755" i="1"/>
  <c r="I755" i="1"/>
  <c r="H755" i="1"/>
  <c r="J754" i="1"/>
  <c r="I754" i="1"/>
  <c r="H754" i="1"/>
  <c r="J753" i="1"/>
  <c r="I753" i="1"/>
  <c r="H753" i="1"/>
  <c r="J752" i="1"/>
  <c r="I752" i="1"/>
  <c r="H752" i="1"/>
  <c r="J751" i="1"/>
  <c r="I751" i="1"/>
  <c r="H751" i="1"/>
  <c r="J750" i="1"/>
  <c r="I750" i="1"/>
  <c r="H750" i="1"/>
  <c r="J749" i="1"/>
  <c r="I749" i="1"/>
  <c r="H749" i="1"/>
  <c r="J748" i="1"/>
  <c r="I748" i="1"/>
  <c r="H748" i="1"/>
  <c r="J747" i="1"/>
  <c r="I747" i="1"/>
  <c r="H747" i="1"/>
  <c r="J746" i="1"/>
  <c r="I746" i="1"/>
  <c r="H746" i="1"/>
  <c r="J745" i="1"/>
  <c r="I745" i="1"/>
  <c r="H745" i="1"/>
  <c r="J744" i="1"/>
  <c r="I744" i="1"/>
  <c r="H744" i="1"/>
  <c r="J743" i="1"/>
  <c r="I743" i="1"/>
  <c r="H743" i="1"/>
  <c r="J742" i="1"/>
  <c r="I742" i="1"/>
  <c r="H742" i="1"/>
  <c r="J741" i="1"/>
  <c r="I741" i="1"/>
  <c r="H741" i="1"/>
  <c r="J740" i="1"/>
  <c r="I740" i="1"/>
  <c r="H740" i="1"/>
  <c r="J739" i="1"/>
  <c r="I739" i="1"/>
  <c r="H739" i="1"/>
  <c r="J738" i="1"/>
  <c r="I738" i="1"/>
  <c r="H738" i="1"/>
  <c r="J737" i="1"/>
  <c r="I737" i="1"/>
  <c r="H737" i="1"/>
  <c r="J736" i="1"/>
  <c r="I736" i="1"/>
  <c r="H736" i="1"/>
  <c r="J735" i="1"/>
  <c r="I735" i="1"/>
  <c r="H735" i="1"/>
  <c r="J734" i="1"/>
  <c r="I734" i="1"/>
  <c r="H734" i="1"/>
  <c r="J733" i="1"/>
  <c r="I733" i="1"/>
  <c r="H733" i="1"/>
  <c r="J732" i="1"/>
  <c r="I732" i="1"/>
  <c r="H732" i="1"/>
  <c r="J731" i="1"/>
  <c r="I731" i="1"/>
  <c r="H731" i="1"/>
  <c r="J730" i="1"/>
  <c r="I730" i="1"/>
  <c r="H730" i="1"/>
  <c r="J729" i="1"/>
  <c r="I729" i="1"/>
  <c r="H729" i="1"/>
  <c r="J728" i="1"/>
  <c r="I728" i="1"/>
  <c r="H728" i="1"/>
  <c r="J727" i="1"/>
  <c r="I727" i="1"/>
  <c r="H727" i="1"/>
  <c r="J726" i="1"/>
  <c r="I726" i="1"/>
  <c r="H726" i="1"/>
  <c r="J725" i="1"/>
  <c r="I725" i="1"/>
  <c r="H725" i="1"/>
  <c r="J724" i="1"/>
  <c r="I724" i="1"/>
  <c r="H724" i="1"/>
  <c r="J723" i="1"/>
  <c r="I723" i="1"/>
  <c r="H723" i="1"/>
  <c r="J722" i="1"/>
  <c r="I722" i="1"/>
  <c r="H722" i="1"/>
  <c r="J721" i="1"/>
  <c r="I721" i="1"/>
  <c r="H721" i="1"/>
  <c r="J720" i="1"/>
  <c r="I720" i="1"/>
  <c r="H720" i="1"/>
  <c r="J719" i="1"/>
  <c r="I719" i="1"/>
  <c r="H719" i="1"/>
  <c r="J718" i="1"/>
  <c r="I718" i="1"/>
  <c r="H718" i="1"/>
  <c r="J717" i="1"/>
  <c r="I717" i="1"/>
  <c r="H717" i="1"/>
  <c r="J716" i="1"/>
  <c r="I716" i="1"/>
  <c r="H716" i="1"/>
  <c r="J715" i="1"/>
  <c r="I715" i="1"/>
  <c r="H715" i="1"/>
  <c r="J714" i="1"/>
  <c r="I714" i="1"/>
  <c r="H714" i="1"/>
  <c r="J713" i="1"/>
  <c r="I713" i="1"/>
  <c r="H713" i="1"/>
  <c r="J712" i="1"/>
  <c r="I712" i="1"/>
  <c r="H712" i="1"/>
  <c r="J711" i="1"/>
  <c r="I711" i="1"/>
  <c r="H711" i="1"/>
  <c r="J710" i="1"/>
  <c r="I710" i="1"/>
  <c r="H710" i="1"/>
  <c r="J709" i="1"/>
  <c r="I709" i="1"/>
  <c r="H709" i="1"/>
  <c r="J708" i="1"/>
  <c r="I708" i="1"/>
  <c r="H708" i="1"/>
  <c r="J707" i="1"/>
  <c r="I707" i="1"/>
  <c r="H707" i="1"/>
  <c r="J706" i="1"/>
  <c r="I706" i="1"/>
  <c r="H706" i="1"/>
  <c r="J705" i="1"/>
  <c r="I705" i="1"/>
  <c r="H705" i="1"/>
  <c r="J704" i="1"/>
  <c r="I704" i="1"/>
  <c r="H704" i="1"/>
  <c r="J703" i="1"/>
  <c r="I703" i="1"/>
  <c r="H703" i="1"/>
  <c r="J702" i="1"/>
  <c r="I702" i="1"/>
  <c r="H702" i="1"/>
  <c r="J701" i="1"/>
  <c r="I701" i="1"/>
  <c r="H701" i="1"/>
  <c r="J700" i="1"/>
  <c r="I700" i="1"/>
  <c r="H700" i="1"/>
  <c r="J699" i="1"/>
  <c r="I699" i="1"/>
  <c r="H699" i="1"/>
  <c r="J698" i="1"/>
  <c r="I698" i="1"/>
  <c r="H698" i="1"/>
  <c r="J697" i="1"/>
  <c r="I697" i="1"/>
  <c r="H697" i="1"/>
  <c r="J696" i="1"/>
  <c r="I696" i="1"/>
  <c r="H696" i="1"/>
  <c r="J695" i="1"/>
  <c r="I695" i="1"/>
  <c r="H695" i="1"/>
  <c r="J694" i="1"/>
  <c r="I694" i="1"/>
  <c r="H694" i="1"/>
  <c r="J693" i="1"/>
  <c r="I693" i="1"/>
  <c r="H693" i="1"/>
  <c r="J692" i="1"/>
  <c r="I692" i="1"/>
  <c r="H692" i="1"/>
  <c r="J691" i="1"/>
  <c r="I691" i="1"/>
  <c r="H691" i="1"/>
  <c r="J690" i="1"/>
  <c r="I690" i="1"/>
  <c r="H690" i="1"/>
  <c r="J689" i="1"/>
  <c r="I689" i="1"/>
  <c r="H689" i="1"/>
  <c r="J688" i="1"/>
  <c r="I688" i="1"/>
  <c r="H688" i="1"/>
  <c r="J687" i="1"/>
  <c r="I687" i="1"/>
  <c r="H687" i="1"/>
  <c r="J686" i="1"/>
  <c r="I686" i="1"/>
  <c r="H686" i="1"/>
  <c r="J685" i="1"/>
  <c r="I685" i="1"/>
  <c r="H685" i="1"/>
  <c r="J684" i="1"/>
  <c r="I684" i="1"/>
  <c r="H684" i="1"/>
  <c r="J683" i="1"/>
  <c r="I683" i="1"/>
  <c r="H683" i="1"/>
  <c r="J682" i="1"/>
  <c r="I682" i="1"/>
  <c r="H682" i="1"/>
  <c r="J681" i="1"/>
  <c r="I681" i="1"/>
  <c r="H681" i="1"/>
  <c r="J680" i="1"/>
  <c r="I680" i="1"/>
  <c r="H680" i="1"/>
  <c r="J679" i="1"/>
  <c r="I679" i="1"/>
  <c r="H679" i="1"/>
  <c r="J678" i="1"/>
  <c r="I678" i="1"/>
  <c r="H678" i="1"/>
  <c r="J677" i="1"/>
  <c r="I677" i="1"/>
  <c r="H677" i="1"/>
  <c r="J676" i="1"/>
  <c r="I676" i="1"/>
  <c r="H676" i="1"/>
  <c r="J675" i="1"/>
  <c r="I675" i="1"/>
  <c r="H675" i="1"/>
  <c r="J674" i="1"/>
  <c r="I674" i="1"/>
  <c r="H674" i="1"/>
  <c r="J673" i="1"/>
  <c r="I673" i="1"/>
  <c r="H673" i="1"/>
  <c r="J672" i="1"/>
  <c r="I672" i="1"/>
  <c r="H672" i="1"/>
  <c r="J671" i="1"/>
  <c r="I671" i="1"/>
  <c r="H671" i="1"/>
  <c r="J670" i="1"/>
  <c r="I670" i="1"/>
  <c r="H670" i="1"/>
  <c r="J669" i="1"/>
  <c r="I669" i="1"/>
  <c r="H669" i="1"/>
  <c r="J668" i="1"/>
  <c r="I668" i="1"/>
  <c r="H668" i="1"/>
  <c r="J667" i="1"/>
  <c r="I667" i="1"/>
  <c r="H667" i="1"/>
  <c r="J666" i="1"/>
  <c r="I666" i="1"/>
  <c r="H666" i="1"/>
  <c r="J665" i="1"/>
  <c r="I665" i="1"/>
  <c r="H665" i="1"/>
  <c r="J664" i="1"/>
  <c r="I664" i="1"/>
  <c r="H664" i="1"/>
  <c r="J663" i="1"/>
  <c r="I663" i="1"/>
  <c r="H663" i="1"/>
  <c r="J662" i="1"/>
  <c r="I662" i="1"/>
  <c r="H662" i="1"/>
  <c r="J661" i="1"/>
  <c r="I661" i="1"/>
  <c r="H661" i="1"/>
  <c r="J660" i="1"/>
  <c r="I660" i="1"/>
  <c r="H660" i="1"/>
  <c r="J659" i="1"/>
  <c r="I659" i="1"/>
  <c r="H659" i="1"/>
  <c r="J658" i="1"/>
  <c r="I658" i="1"/>
  <c r="H658" i="1"/>
  <c r="J657" i="1"/>
  <c r="I657" i="1"/>
  <c r="H657" i="1"/>
  <c r="J656" i="1"/>
  <c r="I656" i="1"/>
  <c r="H656" i="1"/>
  <c r="J655" i="1"/>
  <c r="I655" i="1"/>
  <c r="H655" i="1"/>
  <c r="J654" i="1"/>
  <c r="I654" i="1"/>
  <c r="H654" i="1"/>
  <c r="J653" i="1"/>
  <c r="I653" i="1"/>
  <c r="H653" i="1"/>
  <c r="J652" i="1"/>
  <c r="I652" i="1"/>
  <c r="H652" i="1"/>
  <c r="J651" i="1"/>
  <c r="I651" i="1"/>
  <c r="H651" i="1"/>
  <c r="J650" i="1"/>
  <c r="I650" i="1"/>
  <c r="H650" i="1"/>
  <c r="J649" i="1"/>
  <c r="I649" i="1"/>
  <c r="H649" i="1"/>
  <c r="J648" i="1"/>
  <c r="I648" i="1"/>
  <c r="H648" i="1"/>
  <c r="J647" i="1"/>
  <c r="I647" i="1"/>
  <c r="H647" i="1"/>
  <c r="J646" i="1"/>
  <c r="I646" i="1"/>
  <c r="H646" i="1"/>
  <c r="J645" i="1"/>
  <c r="I645" i="1"/>
  <c r="H645" i="1"/>
  <c r="J644" i="1"/>
  <c r="I644" i="1"/>
  <c r="H644" i="1"/>
  <c r="J643" i="1"/>
  <c r="I643" i="1"/>
  <c r="H643" i="1"/>
  <c r="J642" i="1"/>
  <c r="I642" i="1"/>
  <c r="H642" i="1"/>
  <c r="J641" i="1"/>
  <c r="I641" i="1"/>
  <c r="H641" i="1"/>
  <c r="J640" i="1"/>
  <c r="I640" i="1"/>
  <c r="H640" i="1"/>
  <c r="J639" i="1"/>
  <c r="I639" i="1"/>
  <c r="H639" i="1"/>
  <c r="J638" i="1"/>
  <c r="I638" i="1"/>
  <c r="H638" i="1"/>
  <c r="J637" i="1"/>
  <c r="I637" i="1"/>
  <c r="H637" i="1"/>
  <c r="J636" i="1"/>
  <c r="I636" i="1"/>
  <c r="H636" i="1"/>
  <c r="J635" i="1"/>
  <c r="I635" i="1"/>
  <c r="H635" i="1"/>
  <c r="J634" i="1"/>
  <c r="I634" i="1"/>
  <c r="H634" i="1"/>
  <c r="J633" i="1"/>
  <c r="I633" i="1"/>
  <c r="H633" i="1"/>
  <c r="J632" i="1"/>
  <c r="I632" i="1"/>
  <c r="H632" i="1"/>
  <c r="J631" i="1"/>
  <c r="I631" i="1"/>
  <c r="H631" i="1"/>
  <c r="J630" i="1"/>
  <c r="I630" i="1"/>
  <c r="H630" i="1"/>
  <c r="J629" i="1"/>
  <c r="I629" i="1"/>
  <c r="H629" i="1"/>
  <c r="J628" i="1"/>
  <c r="I628" i="1"/>
  <c r="H628" i="1"/>
  <c r="J627" i="1"/>
  <c r="I627" i="1"/>
  <c r="H627" i="1"/>
  <c r="J626" i="1"/>
  <c r="I626" i="1"/>
  <c r="H626" i="1"/>
  <c r="J625" i="1"/>
  <c r="I625" i="1"/>
  <c r="H625" i="1"/>
  <c r="J624" i="1"/>
  <c r="I624" i="1"/>
  <c r="H624" i="1"/>
  <c r="J623" i="1"/>
  <c r="I623" i="1"/>
  <c r="H623" i="1"/>
  <c r="J622" i="1"/>
  <c r="I622" i="1"/>
  <c r="H622" i="1"/>
  <c r="J621" i="1"/>
  <c r="I621" i="1"/>
  <c r="H621" i="1"/>
  <c r="J620" i="1"/>
  <c r="I620" i="1"/>
  <c r="H620" i="1"/>
  <c r="J619" i="1"/>
  <c r="I619" i="1"/>
  <c r="H619" i="1"/>
  <c r="J618" i="1"/>
  <c r="I618" i="1"/>
  <c r="H618" i="1"/>
  <c r="J617" i="1"/>
  <c r="I617" i="1"/>
  <c r="H617" i="1"/>
  <c r="J616" i="1"/>
  <c r="I616" i="1"/>
  <c r="H616" i="1"/>
  <c r="J615" i="1"/>
  <c r="I615" i="1"/>
  <c r="H615" i="1"/>
  <c r="J614" i="1"/>
  <c r="I614" i="1"/>
  <c r="H614" i="1"/>
  <c r="J613" i="1"/>
  <c r="I613" i="1"/>
  <c r="H613" i="1"/>
  <c r="J612" i="1"/>
  <c r="I612" i="1"/>
  <c r="H612" i="1"/>
  <c r="J611" i="1"/>
  <c r="I611" i="1"/>
  <c r="H611" i="1"/>
  <c r="J610" i="1"/>
  <c r="I610" i="1"/>
  <c r="H610" i="1"/>
  <c r="J609" i="1"/>
  <c r="I609" i="1"/>
  <c r="H609" i="1"/>
  <c r="J608" i="1"/>
  <c r="I608" i="1"/>
  <c r="H608" i="1"/>
  <c r="J607" i="1"/>
  <c r="I607" i="1"/>
  <c r="H607" i="1"/>
  <c r="J606" i="1"/>
  <c r="I606" i="1"/>
  <c r="H606" i="1"/>
  <c r="J605" i="1"/>
  <c r="I605" i="1"/>
  <c r="H605" i="1"/>
  <c r="J604" i="1"/>
  <c r="I604" i="1"/>
  <c r="H604" i="1"/>
  <c r="J603" i="1"/>
  <c r="I603" i="1"/>
  <c r="H603" i="1"/>
  <c r="J602" i="1"/>
  <c r="I602" i="1"/>
  <c r="H602" i="1"/>
  <c r="J601" i="1"/>
  <c r="I601" i="1"/>
  <c r="H601" i="1"/>
  <c r="J600" i="1"/>
  <c r="I600" i="1"/>
  <c r="H600" i="1"/>
  <c r="J599" i="1"/>
  <c r="I599" i="1"/>
  <c r="H599" i="1"/>
  <c r="J598" i="1"/>
  <c r="I598" i="1"/>
  <c r="H598" i="1"/>
  <c r="J597" i="1"/>
  <c r="I597" i="1"/>
  <c r="H597" i="1"/>
  <c r="J596" i="1"/>
  <c r="I596" i="1"/>
  <c r="H596" i="1"/>
  <c r="J595" i="1"/>
  <c r="I595" i="1"/>
  <c r="H595" i="1"/>
  <c r="J594" i="1"/>
  <c r="I594" i="1"/>
  <c r="H594" i="1"/>
  <c r="J593" i="1"/>
  <c r="I593" i="1"/>
  <c r="H593" i="1"/>
  <c r="J592" i="1"/>
  <c r="I592" i="1"/>
  <c r="H592" i="1"/>
  <c r="J591" i="1"/>
  <c r="I591" i="1"/>
  <c r="H591" i="1"/>
  <c r="J590" i="1"/>
  <c r="I590" i="1"/>
  <c r="H590" i="1"/>
  <c r="J589" i="1"/>
  <c r="I589" i="1"/>
  <c r="H589" i="1"/>
  <c r="J588" i="1"/>
  <c r="I588" i="1"/>
  <c r="H588" i="1"/>
  <c r="J587" i="1"/>
  <c r="I587" i="1"/>
  <c r="H587" i="1"/>
  <c r="J586" i="1"/>
  <c r="I586" i="1"/>
  <c r="H586" i="1"/>
  <c r="J585" i="1"/>
  <c r="I585" i="1"/>
  <c r="H585" i="1"/>
  <c r="J584" i="1"/>
  <c r="I584" i="1"/>
  <c r="H584" i="1"/>
  <c r="J583" i="1"/>
  <c r="I583" i="1"/>
  <c r="H583" i="1"/>
  <c r="J582" i="1"/>
  <c r="I582" i="1"/>
  <c r="H582" i="1"/>
  <c r="J581" i="1"/>
  <c r="I581" i="1"/>
  <c r="H581" i="1"/>
  <c r="J580" i="1"/>
  <c r="I580" i="1"/>
  <c r="H580" i="1"/>
  <c r="J579" i="1"/>
  <c r="I579" i="1"/>
  <c r="H579" i="1"/>
  <c r="J578" i="1"/>
  <c r="I578" i="1"/>
  <c r="H578" i="1"/>
  <c r="J577" i="1"/>
  <c r="I577" i="1"/>
  <c r="H577" i="1"/>
  <c r="J576" i="1"/>
  <c r="I576" i="1"/>
  <c r="H576" i="1"/>
  <c r="J575" i="1"/>
  <c r="I575" i="1"/>
  <c r="H575" i="1"/>
  <c r="J574" i="1"/>
  <c r="I574" i="1"/>
  <c r="H574" i="1"/>
  <c r="J573" i="1"/>
  <c r="I573" i="1"/>
  <c r="H573" i="1"/>
  <c r="J572" i="1"/>
  <c r="I572" i="1"/>
  <c r="H572" i="1"/>
  <c r="J571" i="1"/>
  <c r="I571" i="1"/>
  <c r="H571" i="1"/>
  <c r="J570" i="1"/>
  <c r="I570" i="1"/>
  <c r="H570" i="1"/>
  <c r="J569" i="1"/>
  <c r="I569" i="1"/>
  <c r="H569" i="1"/>
  <c r="J568" i="1"/>
  <c r="I568" i="1"/>
  <c r="H568" i="1"/>
  <c r="J567" i="1"/>
  <c r="I567" i="1"/>
  <c r="H567" i="1"/>
  <c r="J566" i="1"/>
  <c r="I566" i="1"/>
  <c r="H566" i="1"/>
  <c r="J565" i="1"/>
  <c r="I565" i="1"/>
  <c r="H565" i="1"/>
  <c r="J564" i="1"/>
  <c r="I564" i="1"/>
  <c r="H564" i="1"/>
  <c r="J563" i="1"/>
  <c r="I563" i="1"/>
  <c r="H563" i="1"/>
  <c r="J562" i="1"/>
  <c r="I562" i="1"/>
  <c r="H562" i="1"/>
  <c r="J561" i="1"/>
  <c r="I561" i="1"/>
  <c r="H561" i="1"/>
  <c r="J560" i="1"/>
  <c r="I560" i="1"/>
  <c r="H560" i="1"/>
  <c r="J559" i="1"/>
  <c r="I559" i="1"/>
  <c r="H559" i="1"/>
  <c r="J558" i="1"/>
  <c r="I558" i="1"/>
  <c r="H558" i="1"/>
  <c r="J557" i="1"/>
  <c r="I557" i="1"/>
  <c r="H557" i="1"/>
  <c r="J556" i="1"/>
  <c r="I556" i="1"/>
  <c r="H556" i="1"/>
  <c r="J555" i="1"/>
  <c r="I555" i="1"/>
  <c r="H555" i="1"/>
  <c r="J554" i="1"/>
  <c r="I554" i="1"/>
  <c r="H554" i="1"/>
  <c r="J553" i="1"/>
  <c r="I553" i="1"/>
  <c r="H553" i="1"/>
  <c r="J552" i="1"/>
  <c r="I552" i="1"/>
  <c r="H552" i="1"/>
  <c r="J551" i="1"/>
  <c r="I551" i="1"/>
  <c r="H551" i="1"/>
  <c r="J550" i="1"/>
  <c r="I550" i="1"/>
  <c r="H550" i="1"/>
  <c r="J549" i="1"/>
  <c r="I549" i="1"/>
  <c r="H549" i="1"/>
  <c r="J548" i="1"/>
  <c r="I548" i="1"/>
  <c r="H548" i="1"/>
  <c r="J547" i="1"/>
  <c r="I547" i="1"/>
  <c r="H547" i="1"/>
  <c r="J546" i="1"/>
  <c r="I546" i="1"/>
  <c r="H546" i="1"/>
  <c r="J545" i="1"/>
  <c r="I545" i="1"/>
  <c r="H545" i="1"/>
  <c r="J544" i="1"/>
  <c r="I544" i="1"/>
  <c r="H544" i="1"/>
  <c r="J543" i="1"/>
  <c r="I543" i="1"/>
  <c r="H543" i="1"/>
  <c r="J542" i="1"/>
  <c r="I542" i="1"/>
  <c r="H542" i="1"/>
  <c r="J541" i="1"/>
  <c r="I541" i="1"/>
  <c r="H541" i="1"/>
  <c r="J540" i="1"/>
  <c r="I540" i="1"/>
  <c r="H540" i="1"/>
  <c r="J539" i="1"/>
  <c r="I539" i="1"/>
  <c r="H539" i="1"/>
  <c r="J538" i="1"/>
  <c r="I538" i="1"/>
  <c r="H538" i="1"/>
  <c r="J537" i="1"/>
  <c r="I537" i="1"/>
  <c r="H537" i="1"/>
  <c r="J536" i="1"/>
  <c r="I536" i="1"/>
  <c r="H536" i="1"/>
  <c r="J535" i="1"/>
  <c r="I535" i="1"/>
  <c r="H535" i="1"/>
  <c r="J534" i="1"/>
  <c r="I534" i="1"/>
  <c r="H534" i="1"/>
  <c r="J533" i="1"/>
  <c r="I533" i="1"/>
  <c r="H533" i="1"/>
  <c r="J532" i="1"/>
  <c r="I532" i="1"/>
  <c r="H532" i="1"/>
  <c r="J531" i="1"/>
  <c r="I531" i="1"/>
  <c r="H531" i="1"/>
  <c r="J530" i="1"/>
  <c r="I530" i="1"/>
  <c r="H530" i="1"/>
  <c r="J529" i="1"/>
  <c r="I529" i="1"/>
  <c r="H529" i="1"/>
  <c r="J528" i="1"/>
  <c r="I528" i="1"/>
  <c r="H528" i="1"/>
  <c r="J527" i="1"/>
  <c r="I527" i="1"/>
  <c r="H527" i="1"/>
  <c r="J526" i="1"/>
  <c r="I526" i="1"/>
  <c r="H526" i="1"/>
  <c r="J525" i="1"/>
  <c r="I525" i="1"/>
  <c r="H525" i="1"/>
  <c r="J524" i="1"/>
  <c r="I524" i="1"/>
  <c r="H524" i="1"/>
  <c r="J523" i="1"/>
  <c r="I523" i="1"/>
  <c r="H523" i="1"/>
  <c r="J522" i="1"/>
  <c r="I522" i="1"/>
  <c r="H522" i="1"/>
  <c r="J521" i="1"/>
  <c r="I521" i="1"/>
  <c r="H521" i="1"/>
  <c r="J520" i="1"/>
  <c r="I520" i="1"/>
  <c r="H520" i="1"/>
  <c r="J519" i="1"/>
  <c r="I519" i="1"/>
  <c r="H519" i="1"/>
  <c r="J518" i="1"/>
  <c r="I518" i="1"/>
  <c r="H518" i="1"/>
  <c r="J517" i="1"/>
  <c r="I517" i="1"/>
  <c r="H517" i="1"/>
  <c r="J516" i="1"/>
  <c r="I516" i="1"/>
  <c r="H516" i="1"/>
  <c r="J515" i="1"/>
  <c r="I515" i="1"/>
  <c r="H515" i="1"/>
  <c r="J514" i="1"/>
  <c r="I514" i="1"/>
  <c r="H514" i="1"/>
  <c r="J513" i="1"/>
  <c r="I513" i="1"/>
  <c r="H513" i="1"/>
  <c r="J512" i="1"/>
  <c r="I512" i="1"/>
  <c r="H512" i="1"/>
  <c r="J511" i="1"/>
  <c r="I511" i="1"/>
  <c r="H511" i="1"/>
  <c r="J510" i="1"/>
  <c r="I510" i="1"/>
  <c r="H510" i="1"/>
  <c r="J509" i="1"/>
  <c r="I509" i="1"/>
  <c r="H509" i="1"/>
  <c r="J508" i="1"/>
  <c r="I508" i="1"/>
  <c r="H508" i="1"/>
  <c r="J507" i="1"/>
  <c r="I507" i="1"/>
  <c r="H507" i="1"/>
  <c r="J506" i="1"/>
  <c r="I506" i="1"/>
  <c r="H506" i="1"/>
  <c r="J505" i="1"/>
  <c r="I505" i="1"/>
  <c r="H505" i="1"/>
  <c r="J504" i="1"/>
  <c r="I504" i="1"/>
  <c r="H504" i="1"/>
  <c r="J503" i="1"/>
  <c r="I503" i="1"/>
  <c r="H503" i="1"/>
  <c r="J502" i="1"/>
  <c r="I502" i="1"/>
  <c r="H502" i="1"/>
  <c r="J501" i="1"/>
  <c r="I501" i="1"/>
  <c r="H501" i="1"/>
  <c r="J500" i="1"/>
  <c r="I500" i="1"/>
  <c r="H500" i="1"/>
  <c r="J499" i="1"/>
  <c r="I499" i="1"/>
  <c r="H499" i="1"/>
  <c r="J498" i="1"/>
  <c r="I498" i="1"/>
  <c r="H498" i="1"/>
  <c r="J497" i="1"/>
  <c r="I497" i="1"/>
  <c r="H497" i="1"/>
  <c r="J496" i="1"/>
  <c r="I496" i="1"/>
  <c r="H496" i="1"/>
  <c r="J495" i="1"/>
  <c r="I495" i="1"/>
  <c r="H495" i="1"/>
  <c r="J494" i="1"/>
  <c r="I494" i="1"/>
  <c r="H494" i="1"/>
  <c r="J493" i="1"/>
  <c r="I493" i="1"/>
  <c r="H493" i="1"/>
  <c r="J492" i="1"/>
  <c r="I492" i="1"/>
  <c r="H492" i="1"/>
  <c r="J491" i="1"/>
  <c r="I491" i="1"/>
  <c r="H491" i="1"/>
  <c r="J490" i="1"/>
  <c r="I490" i="1"/>
  <c r="H490" i="1"/>
  <c r="J489" i="1"/>
  <c r="I489" i="1"/>
  <c r="H489" i="1"/>
  <c r="J488" i="1"/>
  <c r="I488" i="1"/>
  <c r="H488" i="1"/>
  <c r="J487" i="1"/>
  <c r="I487" i="1"/>
  <c r="H487" i="1"/>
  <c r="J486" i="1"/>
  <c r="I486" i="1"/>
  <c r="H486" i="1"/>
  <c r="J485" i="1"/>
  <c r="I485" i="1"/>
  <c r="H485" i="1"/>
  <c r="J484" i="1"/>
  <c r="I484" i="1"/>
  <c r="H484" i="1"/>
  <c r="J483" i="1"/>
  <c r="I483" i="1"/>
  <c r="H483" i="1"/>
  <c r="J482" i="1"/>
  <c r="I482" i="1"/>
  <c r="H482" i="1"/>
  <c r="J481" i="1"/>
  <c r="I481" i="1"/>
  <c r="H481" i="1"/>
  <c r="J480" i="1"/>
  <c r="I480" i="1"/>
  <c r="H480" i="1"/>
  <c r="J479" i="1"/>
  <c r="I479" i="1"/>
  <c r="H479" i="1"/>
  <c r="J478" i="1"/>
  <c r="I478" i="1"/>
  <c r="H478" i="1"/>
  <c r="J477" i="1"/>
  <c r="I477" i="1"/>
  <c r="H477" i="1"/>
  <c r="J476" i="1"/>
  <c r="I476" i="1"/>
  <c r="H476" i="1"/>
  <c r="J475" i="1"/>
  <c r="I475" i="1"/>
  <c r="H475" i="1"/>
  <c r="J474" i="1"/>
  <c r="I474" i="1"/>
  <c r="H474" i="1"/>
  <c r="J473" i="1"/>
  <c r="I473" i="1"/>
  <c r="H473" i="1"/>
  <c r="J472" i="1"/>
  <c r="I472" i="1"/>
  <c r="H472" i="1"/>
  <c r="J471" i="1"/>
  <c r="I471" i="1"/>
  <c r="H471" i="1"/>
  <c r="J470" i="1"/>
  <c r="I470" i="1"/>
  <c r="H470" i="1"/>
  <c r="J469" i="1"/>
  <c r="I469" i="1"/>
  <c r="H469" i="1"/>
  <c r="J468" i="1"/>
  <c r="I468" i="1"/>
  <c r="H468" i="1"/>
  <c r="J467" i="1"/>
  <c r="I467" i="1"/>
  <c r="H467" i="1"/>
  <c r="J466" i="1"/>
  <c r="I466" i="1"/>
  <c r="H466" i="1"/>
  <c r="J465" i="1"/>
  <c r="I465" i="1"/>
  <c r="H465" i="1"/>
  <c r="J464" i="1"/>
  <c r="I464" i="1"/>
  <c r="H464" i="1"/>
  <c r="J463" i="1"/>
  <c r="I463" i="1"/>
  <c r="H463" i="1"/>
  <c r="J462" i="1"/>
  <c r="I462" i="1"/>
  <c r="H462" i="1"/>
  <c r="J461" i="1"/>
  <c r="I461" i="1"/>
  <c r="H461" i="1"/>
  <c r="J460" i="1"/>
  <c r="I460" i="1"/>
  <c r="H460" i="1"/>
  <c r="J459" i="1"/>
  <c r="I459" i="1"/>
  <c r="H459" i="1"/>
  <c r="J458" i="1"/>
  <c r="I458" i="1"/>
  <c r="H458" i="1"/>
  <c r="J457" i="1"/>
  <c r="I457" i="1"/>
  <c r="H457" i="1"/>
  <c r="J456" i="1"/>
  <c r="I456" i="1"/>
  <c r="H456" i="1"/>
  <c r="J455" i="1"/>
  <c r="I455" i="1"/>
  <c r="H455" i="1"/>
  <c r="J454" i="1"/>
  <c r="I454" i="1"/>
  <c r="H454" i="1"/>
  <c r="J453" i="1"/>
  <c r="I453" i="1"/>
  <c r="H453" i="1"/>
  <c r="J452" i="1"/>
  <c r="I452" i="1"/>
  <c r="H452" i="1"/>
  <c r="J451" i="1"/>
  <c r="I451" i="1"/>
  <c r="H451" i="1"/>
  <c r="J450" i="1"/>
  <c r="I450" i="1"/>
  <c r="H450" i="1"/>
  <c r="J449" i="1"/>
  <c r="I449" i="1"/>
  <c r="H449" i="1"/>
  <c r="J448" i="1"/>
  <c r="I448" i="1"/>
  <c r="H448" i="1"/>
  <c r="J447" i="1"/>
  <c r="I447" i="1"/>
  <c r="H447" i="1"/>
  <c r="J446" i="1"/>
  <c r="I446" i="1"/>
  <c r="H446" i="1"/>
  <c r="J445" i="1"/>
  <c r="I445" i="1"/>
  <c r="H445" i="1"/>
  <c r="J444" i="1"/>
  <c r="I444" i="1"/>
  <c r="H444" i="1"/>
  <c r="J443" i="1"/>
  <c r="I443" i="1"/>
  <c r="H443" i="1"/>
  <c r="J442" i="1"/>
  <c r="I442" i="1"/>
  <c r="H442" i="1"/>
  <c r="J441" i="1"/>
  <c r="I441" i="1"/>
  <c r="H441" i="1"/>
  <c r="J440" i="1"/>
  <c r="I440" i="1"/>
  <c r="H440" i="1"/>
  <c r="J439" i="1"/>
  <c r="I439" i="1"/>
  <c r="H439" i="1"/>
  <c r="J438" i="1"/>
  <c r="I438" i="1"/>
  <c r="H438" i="1"/>
  <c r="J437" i="1"/>
  <c r="I437" i="1"/>
  <c r="H437" i="1"/>
  <c r="J436" i="1"/>
  <c r="I436" i="1"/>
  <c r="H436" i="1"/>
  <c r="J435" i="1"/>
  <c r="I435" i="1"/>
  <c r="H435" i="1"/>
  <c r="J434" i="1"/>
  <c r="I434" i="1"/>
  <c r="H434" i="1"/>
  <c r="J433" i="1"/>
  <c r="I433" i="1"/>
  <c r="H433" i="1"/>
  <c r="J432" i="1"/>
  <c r="I432" i="1"/>
  <c r="H432" i="1"/>
  <c r="J431" i="1"/>
  <c r="I431" i="1"/>
  <c r="H431" i="1"/>
  <c r="J430" i="1"/>
  <c r="I430" i="1"/>
  <c r="H430" i="1"/>
  <c r="J429" i="1"/>
  <c r="I429" i="1"/>
  <c r="H429" i="1"/>
  <c r="J428" i="1"/>
  <c r="I428" i="1"/>
  <c r="H428" i="1"/>
  <c r="J427" i="1"/>
  <c r="I427" i="1"/>
  <c r="H427" i="1"/>
  <c r="J426" i="1"/>
  <c r="I426" i="1"/>
  <c r="H426" i="1"/>
  <c r="J425" i="1"/>
  <c r="I425" i="1"/>
  <c r="H425" i="1"/>
  <c r="J424" i="1"/>
  <c r="I424" i="1"/>
  <c r="H424" i="1"/>
  <c r="J423" i="1"/>
  <c r="I423" i="1"/>
  <c r="H423" i="1"/>
  <c r="J422" i="1"/>
  <c r="I422" i="1"/>
  <c r="H422" i="1"/>
  <c r="J421" i="1"/>
  <c r="I421" i="1"/>
  <c r="H421" i="1"/>
  <c r="J420" i="1"/>
  <c r="I420" i="1"/>
  <c r="H420" i="1"/>
  <c r="J419" i="1"/>
  <c r="I419" i="1"/>
  <c r="H419" i="1"/>
  <c r="J418" i="1"/>
  <c r="I418" i="1"/>
  <c r="H418" i="1"/>
  <c r="J417" i="1"/>
  <c r="I417" i="1"/>
  <c r="H417" i="1"/>
  <c r="J416" i="1"/>
  <c r="I416" i="1"/>
  <c r="H416" i="1"/>
  <c r="J415" i="1"/>
  <c r="I415" i="1"/>
  <c r="H415" i="1"/>
  <c r="J414" i="1"/>
  <c r="I414" i="1"/>
  <c r="H414" i="1"/>
  <c r="J413" i="1"/>
  <c r="I413" i="1"/>
  <c r="H413" i="1"/>
  <c r="J412" i="1"/>
  <c r="I412" i="1"/>
  <c r="H412" i="1"/>
  <c r="J411" i="1"/>
  <c r="I411" i="1"/>
  <c r="H411" i="1"/>
  <c r="J410" i="1"/>
  <c r="I410" i="1"/>
  <c r="H410" i="1"/>
  <c r="J409" i="1"/>
  <c r="I409" i="1"/>
  <c r="H409" i="1"/>
  <c r="J408" i="1"/>
  <c r="I408" i="1"/>
  <c r="H408" i="1"/>
  <c r="J407" i="1"/>
  <c r="I407" i="1"/>
  <c r="H407" i="1"/>
  <c r="J406" i="1"/>
  <c r="I406" i="1"/>
  <c r="H406" i="1"/>
  <c r="J405" i="1"/>
  <c r="I405" i="1"/>
  <c r="H405" i="1"/>
  <c r="J404" i="1"/>
  <c r="I404" i="1"/>
  <c r="H404" i="1"/>
  <c r="J403" i="1"/>
  <c r="I403" i="1"/>
  <c r="H403" i="1"/>
  <c r="J402" i="1"/>
  <c r="I402" i="1"/>
  <c r="H402" i="1"/>
  <c r="J401" i="1"/>
  <c r="I401" i="1"/>
  <c r="H401" i="1"/>
  <c r="J400" i="1"/>
  <c r="I400" i="1"/>
  <c r="H400" i="1"/>
  <c r="J399" i="1"/>
  <c r="I399" i="1"/>
  <c r="H399" i="1"/>
  <c r="J398" i="1"/>
  <c r="I398" i="1"/>
  <c r="H398" i="1"/>
  <c r="J397" i="1"/>
  <c r="I397" i="1"/>
  <c r="H397" i="1"/>
  <c r="J396" i="1"/>
  <c r="I396" i="1"/>
  <c r="H396" i="1"/>
  <c r="J395" i="1"/>
  <c r="I395" i="1"/>
  <c r="H395" i="1"/>
  <c r="J394" i="1"/>
  <c r="I394" i="1"/>
  <c r="H394" i="1"/>
  <c r="J393" i="1"/>
  <c r="I393" i="1"/>
  <c r="H393" i="1"/>
  <c r="J392" i="1"/>
  <c r="I392" i="1"/>
  <c r="H392" i="1"/>
  <c r="J391" i="1"/>
  <c r="I391" i="1"/>
  <c r="H391" i="1"/>
  <c r="J390" i="1"/>
  <c r="I390" i="1"/>
  <c r="H390" i="1"/>
  <c r="J389" i="1"/>
  <c r="I389" i="1"/>
  <c r="H389" i="1"/>
  <c r="J388" i="1"/>
  <c r="I388" i="1"/>
  <c r="H388" i="1"/>
  <c r="J387" i="1"/>
  <c r="I387" i="1"/>
  <c r="H387" i="1"/>
  <c r="J386" i="1"/>
  <c r="I386" i="1"/>
  <c r="H386" i="1"/>
  <c r="J385" i="1"/>
  <c r="I385" i="1"/>
  <c r="H385" i="1"/>
  <c r="J384" i="1"/>
  <c r="I384" i="1"/>
  <c r="H384" i="1"/>
  <c r="J383" i="1"/>
  <c r="I383" i="1"/>
  <c r="H383" i="1"/>
  <c r="J382" i="1"/>
  <c r="I382" i="1"/>
  <c r="H382" i="1"/>
  <c r="J381" i="1"/>
  <c r="I381" i="1"/>
  <c r="H381" i="1"/>
  <c r="J380" i="1"/>
  <c r="I380" i="1"/>
  <c r="H380" i="1"/>
  <c r="J379" i="1"/>
  <c r="I379" i="1"/>
  <c r="H379" i="1"/>
  <c r="J378" i="1"/>
  <c r="I378" i="1"/>
  <c r="H378" i="1"/>
  <c r="J377" i="1"/>
  <c r="I377" i="1"/>
  <c r="H377" i="1"/>
  <c r="J376" i="1"/>
  <c r="I376" i="1"/>
  <c r="H376" i="1"/>
  <c r="J375" i="1"/>
  <c r="I375" i="1"/>
  <c r="H375" i="1"/>
  <c r="J374" i="1"/>
  <c r="I374" i="1"/>
  <c r="H374" i="1"/>
  <c r="J373" i="1"/>
  <c r="I373" i="1"/>
  <c r="H373" i="1"/>
  <c r="J372" i="1"/>
  <c r="I372" i="1"/>
  <c r="H372" i="1"/>
  <c r="J371" i="1"/>
  <c r="I371" i="1"/>
  <c r="H371" i="1"/>
  <c r="J370" i="1"/>
  <c r="I370" i="1"/>
  <c r="H370" i="1"/>
  <c r="J369" i="1"/>
  <c r="I369" i="1"/>
  <c r="H369" i="1"/>
  <c r="J368" i="1"/>
  <c r="I368" i="1"/>
  <c r="H368" i="1"/>
  <c r="J367" i="1"/>
  <c r="I367" i="1"/>
  <c r="H367" i="1"/>
  <c r="J366" i="1"/>
  <c r="I366" i="1"/>
  <c r="H366" i="1"/>
  <c r="J365" i="1"/>
  <c r="I365" i="1"/>
  <c r="H365" i="1"/>
  <c r="J364" i="1"/>
  <c r="I364" i="1"/>
  <c r="H364" i="1"/>
  <c r="J363" i="1"/>
  <c r="I363" i="1"/>
  <c r="H363" i="1"/>
  <c r="J362" i="1"/>
  <c r="I362" i="1"/>
  <c r="H362" i="1"/>
  <c r="J361" i="1"/>
  <c r="I361" i="1"/>
  <c r="H361" i="1"/>
  <c r="J360" i="1"/>
  <c r="I360" i="1"/>
  <c r="H360" i="1"/>
  <c r="J359" i="1"/>
  <c r="I359" i="1"/>
  <c r="H359" i="1"/>
  <c r="J358" i="1"/>
  <c r="I358" i="1"/>
  <c r="H358" i="1"/>
  <c r="J357" i="1"/>
  <c r="I357" i="1"/>
  <c r="H357" i="1"/>
  <c r="J356" i="1"/>
  <c r="I356" i="1"/>
  <c r="H356" i="1"/>
  <c r="J355" i="1"/>
  <c r="I355" i="1"/>
  <c r="H355" i="1"/>
  <c r="J354" i="1"/>
  <c r="I354" i="1"/>
  <c r="H354" i="1"/>
  <c r="J353" i="1"/>
  <c r="I353" i="1"/>
  <c r="H353" i="1"/>
  <c r="J352" i="1"/>
  <c r="I352" i="1"/>
  <c r="H352" i="1"/>
  <c r="J351" i="1"/>
  <c r="I351" i="1"/>
  <c r="H351" i="1"/>
  <c r="J350" i="1"/>
  <c r="I350" i="1"/>
  <c r="H350" i="1"/>
  <c r="J349" i="1"/>
  <c r="I349" i="1"/>
  <c r="H349" i="1"/>
  <c r="J348" i="1"/>
  <c r="I348" i="1"/>
  <c r="H348" i="1"/>
  <c r="J347" i="1"/>
  <c r="I347" i="1"/>
  <c r="H347" i="1"/>
  <c r="J346" i="1"/>
  <c r="I346" i="1"/>
  <c r="H346" i="1"/>
  <c r="J345" i="1"/>
  <c r="I345" i="1"/>
  <c r="H345" i="1"/>
  <c r="J344" i="1"/>
  <c r="I344" i="1"/>
  <c r="H344" i="1"/>
  <c r="J343" i="1"/>
  <c r="I343" i="1"/>
  <c r="H343" i="1"/>
  <c r="J342" i="1"/>
  <c r="I342" i="1"/>
  <c r="H342" i="1"/>
  <c r="J341" i="1"/>
  <c r="I341" i="1"/>
  <c r="H341" i="1"/>
  <c r="J340" i="1"/>
  <c r="I340" i="1"/>
  <c r="H340" i="1"/>
  <c r="J339" i="1"/>
  <c r="I339" i="1"/>
  <c r="H339" i="1"/>
  <c r="J338" i="1"/>
  <c r="I338" i="1"/>
  <c r="H338" i="1"/>
  <c r="J337" i="1"/>
  <c r="I337" i="1"/>
  <c r="H337" i="1"/>
  <c r="J336" i="1"/>
  <c r="I336" i="1"/>
  <c r="H336" i="1"/>
  <c r="J335" i="1"/>
  <c r="I335" i="1"/>
  <c r="H335" i="1"/>
  <c r="J334" i="1"/>
  <c r="I334" i="1"/>
  <c r="H334" i="1"/>
  <c r="J333" i="1"/>
  <c r="I333" i="1"/>
  <c r="H333" i="1"/>
  <c r="J332" i="1"/>
  <c r="I332" i="1"/>
  <c r="H332" i="1"/>
  <c r="J331" i="1"/>
  <c r="I331" i="1"/>
  <c r="H331" i="1"/>
  <c r="J330" i="1"/>
  <c r="I330" i="1"/>
  <c r="H330" i="1"/>
  <c r="J329" i="1"/>
  <c r="I329" i="1"/>
  <c r="H329" i="1"/>
  <c r="J328" i="1"/>
  <c r="I328" i="1"/>
  <c r="H328" i="1"/>
  <c r="J327" i="1"/>
  <c r="I327" i="1"/>
  <c r="H327" i="1"/>
  <c r="J326" i="1"/>
  <c r="I326" i="1"/>
  <c r="H326" i="1"/>
  <c r="J325" i="1"/>
  <c r="I325" i="1"/>
  <c r="H325" i="1"/>
  <c r="J324" i="1"/>
  <c r="I324" i="1"/>
  <c r="H324" i="1"/>
  <c r="J323" i="1"/>
  <c r="I323" i="1"/>
  <c r="H323" i="1"/>
  <c r="J322" i="1"/>
  <c r="I322" i="1"/>
  <c r="H322" i="1"/>
  <c r="J321" i="1"/>
  <c r="I321" i="1"/>
  <c r="H321" i="1"/>
  <c r="J320" i="1"/>
  <c r="I320" i="1"/>
  <c r="H320" i="1"/>
  <c r="J319" i="1"/>
  <c r="I319" i="1"/>
  <c r="H319" i="1"/>
  <c r="J318" i="1"/>
  <c r="I318" i="1"/>
  <c r="H318" i="1"/>
  <c r="J317" i="1"/>
  <c r="I317" i="1"/>
  <c r="H317" i="1"/>
  <c r="J316" i="1"/>
  <c r="I316" i="1"/>
  <c r="H316" i="1"/>
  <c r="J315" i="1"/>
  <c r="I315" i="1"/>
  <c r="H315" i="1"/>
  <c r="J314" i="1"/>
  <c r="I314" i="1"/>
  <c r="H314" i="1"/>
  <c r="J313" i="1"/>
  <c r="I313" i="1"/>
  <c r="H313" i="1"/>
  <c r="J312" i="1"/>
  <c r="I312" i="1"/>
  <c r="H312" i="1"/>
  <c r="J311" i="1"/>
  <c r="I311" i="1"/>
  <c r="H311" i="1"/>
  <c r="J310" i="1"/>
  <c r="I310" i="1"/>
  <c r="H310" i="1"/>
  <c r="J309" i="1"/>
  <c r="I309" i="1"/>
  <c r="H309" i="1"/>
  <c r="J308" i="1"/>
  <c r="I308" i="1"/>
  <c r="H308" i="1"/>
  <c r="J307" i="1"/>
  <c r="I307" i="1"/>
  <c r="H307" i="1"/>
  <c r="J306" i="1"/>
  <c r="I306" i="1"/>
  <c r="H306" i="1"/>
  <c r="J305" i="1"/>
  <c r="I305" i="1"/>
  <c r="H305" i="1"/>
  <c r="J304" i="1"/>
  <c r="I304" i="1"/>
  <c r="H304" i="1"/>
  <c r="J303" i="1"/>
  <c r="I303" i="1"/>
  <c r="H303" i="1"/>
  <c r="J302" i="1"/>
  <c r="I302" i="1"/>
  <c r="H302" i="1"/>
  <c r="J301" i="1"/>
  <c r="I301" i="1"/>
  <c r="H301" i="1"/>
  <c r="J300" i="1"/>
  <c r="I300" i="1"/>
  <c r="H300" i="1"/>
  <c r="J299" i="1"/>
  <c r="I299" i="1"/>
  <c r="H299" i="1"/>
  <c r="J298" i="1"/>
  <c r="I298" i="1"/>
  <c r="H298" i="1"/>
  <c r="J297" i="1"/>
  <c r="I297" i="1"/>
  <c r="H297" i="1"/>
  <c r="J296" i="1"/>
  <c r="I296" i="1"/>
  <c r="H296" i="1"/>
  <c r="J295" i="1"/>
  <c r="I295" i="1"/>
  <c r="H295" i="1"/>
  <c r="J294" i="1"/>
  <c r="I294" i="1"/>
  <c r="H294" i="1"/>
  <c r="J293" i="1"/>
  <c r="I293" i="1"/>
  <c r="H293" i="1"/>
  <c r="J292" i="1"/>
  <c r="I292" i="1"/>
  <c r="H292" i="1"/>
  <c r="J291" i="1"/>
  <c r="I291" i="1"/>
  <c r="H291" i="1"/>
  <c r="J290" i="1"/>
  <c r="I290" i="1"/>
  <c r="H290" i="1"/>
  <c r="J289" i="1"/>
  <c r="I289" i="1"/>
  <c r="H289" i="1"/>
  <c r="J288" i="1"/>
  <c r="I288" i="1"/>
  <c r="H288" i="1"/>
  <c r="J287" i="1"/>
  <c r="I287" i="1"/>
  <c r="H287" i="1"/>
  <c r="J286" i="1"/>
  <c r="I286" i="1"/>
  <c r="H286" i="1"/>
  <c r="J285" i="1"/>
  <c r="I285" i="1"/>
  <c r="H285" i="1"/>
  <c r="J284" i="1"/>
  <c r="I284" i="1"/>
  <c r="H284" i="1"/>
  <c r="J283" i="1"/>
  <c r="I283" i="1"/>
  <c r="H283" i="1"/>
  <c r="J282" i="1"/>
  <c r="I282" i="1"/>
  <c r="H282" i="1"/>
  <c r="J281" i="1"/>
  <c r="I281" i="1"/>
  <c r="H281" i="1"/>
  <c r="J280" i="1"/>
  <c r="I280" i="1"/>
  <c r="H280" i="1"/>
  <c r="J279" i="1"/>
  <c r="I279" i="1"/>
  <c r="H279" i="1"/>
  <c r="J278" i="1"/>
  <c r="I278" i="1"/>
  <c r="H278" i="1"/>
  <c r="J277" i="1"/>
  <c r="I277" i="1"/>
  <c r="H277" i="1"/>
  <c r="J276" i="1"/>
  <c r="I276" i="1"/>
  <c r="H276" i="1"/>
  <c r="J275" i="1"/>
  <c r="I275" i="1"/>
  <c r="H275" i="1"/>
  <c r="J274" i="1"/>
  <c r="I274" i="1"/>
  <c r="H274" i="1"/>
  <c r="J273" i="1"/>
  <c r="I273" i="1"/>
  <c r="H273" i="1"/>
  <c r="J272" i="1"/>
  <c r="I272" i="1"/>
  <c r="H272" i="1"/>
  <c r="J271" i="1"/>
  <c r="I271" i="1"/>
  <c r="H271" i="1"/>
  <c r="J270" i="1"/>
  <c r="I270" i="1"/>
  <c r="H270" i="1"/>
  <c r="J269" i="1"/>
  <c r="I269" i="1"/>
  <c r="H269" i="1"/>
  <c r="J268" i="1"/>
  <c r="I268" i="1"/>
  <c r="H268" i="1"/>
  <c r="J267" i="1"/>
  <c r="I267" i="1"/>
  <c r="H267" i="1"/>
  <c r="J266" i="1"/>
  <c r="I266" i="1"/>
  <c r="H266" i="1"/>
  <c r="J265" i="1"/>
  <c r="I265" i="1"/>
  <c r="H265" i="1"/>
  <c r="J264" i="1"/>
  <c r="I264" i="1"/>
  <c r="H264" i="1"/>
  <c r="J263" i="1"/>
  <c r="I263" i="1"/>
  <c r="H263" i="1"/>
  <c r="J262" i="1"/>
  <c r="I262" i="1"/>
  <c r="H262" i="1"/>
  <c r="J261" i="1"/>
  <c r="I261" i="1"/>
  <c r="H261" i="1"/>
  <c r="J260" i="1"/>
  <c r="I260" i="1"/>
  <c r="H260" i="1"/>
  <c r="J259" i="1"/>
  <c r="I259" i="1"/>
  <c r="H259" i="1"/>
  <c r="J258" i="1"/>
  <c r="I258" i="1"/>
  <c r="H258" i="1"/>
  <c r="J257" i="1"/>
  <c r="I257" i="1"/>
  <c r="H257" i="1"/>
  <c r="J256" i="1"/>
  <c r="I256" i="1"/>
  <c r="H256" i="1"/>
  <c r="J255" i="1"/>
  <c r="I255" i="1"/>
  <c r="H255" i="1"/>
  <c r="J254" i="1"/>
  <c r="I254" i="1"/>
  <c r="H254" i="1"/>
  <c r="J253" i="1"/>
  <c r="I253" i="1"/>
  <c r="H253" i="1"/>
  <c r="J252" i="1"/>
  <c r="I252" i="1"/>
  <c r="H252" i="1"/>
  <c r="J251" i="1"/>
  <c r="I251" i="1"/>
  <c r="H251" i="1"/>
  <c r="J250" i="1"/>
  <c r="I250" i="1"/>
  <c r="H250" i="1"/>
  <c r="J249" i="1"/>
  <c r="I249" i="1"/>
  <c r="H249" i="1"/>
  <c r="J248" i="1"/>
  <c r="I248" i="1"/>
  <c r="H248" i="1"/>
  <c r="J247" i="1"/>
  <c r="I247" i="1"/>
  <c r="H247" i="1"/>
  <c r="J246" i="1"/>
  <c r="I246" i="1"/>
  <c r="H246" i="1"/>
  <c r="J245" i="1"/>
  <c r="I245" i="1"/>
  <c r="H245" i="1"/>
  <c r="J244" i="1"/>
  <c r="I244" i="1"/>
  <c r="H244" i="1"/>
  <c r="J243" i="1"/>
  <c r="I243" i="1"/>
  <c r="H243" i="1"/>
  <c r="J242" i="1"/>
  <c r="I242" i="1"/>
  <c r="H242" i="1"/>
  <c r="J241" i="1"/>
  <c r="I241" i="1"/>
  <c r="H241" i="1"/>
  <c r="J240" i="1"/>
  <c r="I240" i="1"/>
  <c r="H240" i="1"/>
  <c r="J239" i="1"/>
  <c r="I239" i="1"/>
  <c r="H239" i="1"/>
  <c r="J238" i="1"/>
  <c r="I238" i="1"/>
  <c r="H238" i="1"/>
  <c r="J237" i="1"/>
  <c r="I237" i="1"/>
  <c r="H237" i="1"/>
  <c r="J236" i="1"/>
  <c r="I236" i="1"/>
  <c r="H236" i="1"/>
  <c r="J235" i="1"/>
  <c r="I235" i="1"/>
  <c r="H235" i="1"/>
  <c r="J234" i="1"/>
  <c r="I234" i="1"/>
  <c r="H234" i="1"/>
  <c r="J233" i="1"/>
  <c r="I233" i="1"/>
  <c r="H233" i="1"/>
  <c r="J232" i="1"/>
  <c r="I232" i="1"/>
  <c r="H232" i="1"/>
  <c r="J231" i="1"/>
  <c r="I231" i="1"/>
  <c r="H231" i="1"/>
  <c r="J230" i="1"/>
  <c r="I230" i="1"/>
  <c r="H230" i="1"/>
  <c r="J229" i="1"/>
  <c r="I229" i="1"/>
  <c r="H229" i="1"/>
  <c r="J228" i="1"/>
  <c r="I228" i="1"/>
  <c r="H228" i="1"/>
  <c r="J227" i="1"/>
  <c r="I227" i="1"/>
  <c r="H227" i="1"/>
  <c r="J226" i="1"/>
  <c r="I226" i="1"/>
  <c r="H226" i="1"/>
  <c r="J225" i="1"/>
  <c r="I225" i="1"/>
  <c r="H225" i="1"/>
  <c r="J224" i="1"/>
  <c r="I224" i="1"/>
  <c r="H224" i="1"/>
  <c r="J223" i="1"/>
  <c r="I223" i="1"/>
  <c r="H223" i="1"/>
  <c r="J222" i="1"/>
  <c r="I222" i="1"/>
  <c r="H222" i="1"/>
  <c r="J221" i="1"/>
  <c r="I221" i="1"/>
  <c r="H221" i="1"/>
  <c r="J220" i="1"/>
  <c r="I220" i="1"/>
  <c r="H220" i="1"/>
  <c r="J219" i="1"/>
  <c r="I219" i="1"/>
  <c r="H219" i="1"/>
  <c r="J218" i="1"/>
  <c r="I218" i="1"/>
  <c r="H218" i="1"/>
  <c r="J217" i="1"/>
  <c r="I217" i="1"/>
  <c r="H217" i="1"/>
  <c r="J216" i="1"/>
  <c r="I216" i="1"/>
  <c r="H216" i="1"/>
  <c r="J215" i="1"/>
  <c r="I215" i="1"/>
  <c r="H215" i="1"/>
  <c r="J214" i="1"/>
  <c r="I214" i="1"/>
  <c r="H214" i="1"/>
  <c r="J213" i="1"/>
  <c r="I213" i="1"/>
  <c r="H213" i="1"/>
  <c r="J212" i="1"/>
  <c r="I212" i="1"/>
  <c r="H212" i="1"/>
  <c r="J211" i="1"/>
  <c r="I211" i="1"/>
  <c r="H211" i="1"/>
  <c r="J210" i="1"/>
  <c r="I210" i="1"/>
  <c r="H210" i="1"/>
  <c r="J209" i="1"/>
  <c r="I209" i="1"/>
  <c r="H209" i="1"/>
  <c r="J208" i="1"/>
  <c r="I208" i="1"/>
  <c r="H208" i="1"/>
  <c r="J207" i="1"/>
  <c r="I207" i="1"/>
  <c r="H207" i="1"/>
  <c r="J206" i="1"/>
  <c r="I206" i="1"/>
  <c r="H206" i="1"/>
  <c r="J205" i="1"/>
  <c r="I205" i="1"/>
  <c r="H205" i="1"/>
  <c r="J204" i="1"/>
  <c r="I204" i="1"/>
  <c r="H204" i="1"/>
  <c r="J203" i="1"/>
  <c r="I203" i="1"/>
  <c r="H203" i="1"/>
  <c r="J202" i="1"/>
  <c r="I202" i="1"/>
  <c r="H202" i="1"/>
  <c r="J201" i="1"/>
  <c r="I201" i="1"/>
  <c r="H201" i="1"/>
  <c r="J200" i="1"/>
  <c r="I200" i="1"/>
  <c r="H200" i="1"/>
  <c r="J199" i="1"/>
  <c r="I199" i="1"/>
  <c r="H199" i="1"/>
  <c r="J198" i="1"/>
  <c r="I198" i="1"/>
  <c r="H198" i="1"/>
  <c r="J197" i="1"/>
  <c r="I197" i="1"/>
  <c r="H197" i="1"/>
  <c r="J196" i="1"/>
  <c r="I196" i="1"/>
  <c r="H196" i="1"/>
  <c r="J195" i="1"/>
  <c r="I195" i="1"/>
  <c r="H195" i="1"/>
  <c r="J194" i="1"/>
  <c r="I194" i="1"/>
  <c r="H194" i="1"/>
  <c r="J193" i="1"/>
  <c r="I193" i="1"/>
  <c r="H193" i="1"/>
  <c r="J192" i="1"/>
  <c r="I192" i="1"/>
  <c r="H192" i="1"/>
  <c r="J191" i="1"/>
  <c r="I191" i="1"/>
  <c r="H191" i="1"/>
  <c r="J190" i="1"/>
  <c r="I190" i="1"/>
  <c r="H190" i="1"/>
  <c r="J189" i="1"/>
  <c r="I189" i="1"/>
  <c r="H189" i="1"/>
  <c r="J188" i="1"/>
  <c r="I188" i="1"/>
  <c r="H188" i="1"/>
  <c r="J187" i="1"/>
  <c r="I187" i="1"/>
  <c r="H187" i="1"/>
  <c r="J186" i="1"/>
  <c r="I186" i="1"/>
  <c r="H186" i="1"/>
  <c r="J185" i="1"/>
  <c r="I185" i="1"/>
  <c r="H185" i="1"/>
  <c r="J184" i="1"/>
  <c r="I184" i="1"/>
  <c r="H184" i="1"/>
  <c r="J183" i="1"/>
  <c r="I183" i="1"/>
  <c r="H183" i="1"/>
  <c r="J182" i="1"/>
  <c r="I182" i="1"/>
  <c r="H182" i="1"/>
  <c r="J181" i="1"/>
  <c r="I181" i="1"/>
  <c r="H181" i="1"/>
  <c r="J180" i="1"/>
  <c r="I180" i="1"/>
  <c r="H180" i="1"/>
  <c r="J179" i="1"/>
  <c r="I179" i="1"/>
  <c r="H179" i="1"/>
  <c r="J178" i="1"/>
  <c r="I178" i="1"/>
  <c r="H178" i="1"/>
  <c r="J177" i="1"/>
  <c r="I177" i="1"/>
  <c r="H177" i="1"/>
  <c r="J176" i="1"/>
  <c r="I176" i="1"/>
  <c r="H176" i="1"/>
  <c r="J175" i="1"/>
  <c r="I175" i="1"/>
  <c r="H175" i="1"/>
  <c r="J174" i="1"/>
  <c r="I174" i="1"/>
  <c r="H174" i="1"/>
  <c r="J173" i="1"/>
  <c r="I173" i="1"/>
  <c r="H173" i="1"/>
  <c r="J172" i="1"/>
  <c r="I172" i="1"/>
  <c r="H172" i="1"/>
  <c r="J171" i="1"/>
  <c r="I171" i="1"/>
  <c r="H171" i="1"/>
  <c r="J170" i="1"/>
  <c r="I170" i="1"/>
  <c r="H170" i="1"/>
  <c r="J169" i="1"/>
  <c r="I169" i="1"/>
  <c r="H169" i="1"/>
  <c r="J168" i="1"/>
  <c r="I168" i="1"/>
  <c r="H168" i="1"/>
  <c r="J167" i="1"/>
  <c r="I167" i="1"/>
  <c r="H167" i="1"/>
  <c r="J166" i="1"/>
  <c r="I166" i="1"/>
  <c r="H166" i="1"/>
  <c r="J165" i="1"/>
  <c r="I165" i="1"/>
  <c r="H165" i="1"/>
  <c r="J164" i="1"/>
  <c r="I164" i="1"/>
  <c r="H164" i="1"/>
  <c r="J163" i="1"/>
  <c r="I163" i="1"/>
  <c r="H163" i="1"/>
  <c r="J162" i="1"/>
  <c r="I162" i="1"/>
  <c r="H162" i="1"/>
  <c r="J161" i="1"/>
  <c r="I161" i="1"/>
  <c r="H161" i="1"/>
  <c r="J160" i="1"/>
  <c r="I160" i="1"/>
  <c r="H160" i="1"/>
  <c r="J159" i="1"/>
  <c r="I159" i="1"/>
  <c r="H159" i="1"/>
  <c r="J158" i="1"/>
  <c r="I158" i="1"/>
  <c r="H158" i="1"/>
  <c r="J157" i="1"/>
  <c r="I157" i="1"/>
  <c r="H157" i="1"/>
  <c r="J156" i="1"/>
  <c r="I156" i="1"/>
  <c r="H156" i="1"/>
  <c r="J155" i="1"/>
  <c r="I155" i="1"/>
  <c r="H155" i="1"/>
  <c r="J154" i="1"/>
  <c r="I154" i="1"/>
  <c r="H154" i="1"/>
  <c r="J153" i="1"/>
  <c r="I153" i="1"/>
  <c r="H153" i="1"/>
  <c r="J152" i="1"/>
  <c r="I152" i="1"/>
  <c r="H152" i="1"/>
  <c r="J151" i="1"/>
  <c r="I151" i="1"/>
  <c r="H151" i="1"/>
  <c r="J150" i="1"/>
  <c r="I150" i="1"/>
  <c r="H150" i="1"/>
  <c r="J149" i="1"/>
  <c r="I149" i="1"/>
  <c r="H149" i="1"/>
  <c r="J148" i="1"/>
  <c r="I148" i="1"/>
  <c r="H148" i="1"/>
  <c r="J147" i="1"/>
  <c r="I147" i="1"/>
  <c r="H147" i="1"/>
  <c r="J146" i="1"/>
  <c r="I146" i="1"/>
  <c r="H146" i="1"/>
  <c r="J145" i="1"/>
  <c r="I145" i="1"/>
  <c r="H145" i="1"/>
  <c r="J144" i="1"/>
  <c r="I144" i="1"/>
  <c r="H144" i="1"/>
  <c r="J143" i="1"/>
  <c r="I143" i="1"/>
  <c r="H143" i="1"/>
  <c r="J142" i="1"/>
  <c r="I142" i="1"/>
  <c r="H142" i="1"/>
  <c r="J141" i="1"/>
  <c r="I141" i="1"/>
  <c r="H141" i="1"/>
  <c r="J140" i="1"/>
  <c r="I140" i="1"/>
  <c r="H140" i="1"/>
  <c r="J139" i="1"/>
  <c r="I139" i="1"/>
  <c r="H139" i="1"/>
  <c r="J138" i="1"/>
  <c r="I138" i="1"/>
  <c r="H138" i="1"/>
  <c r="J137" i="1"/>
  <c r="I137" i="1"/>
  <c r="H137" i="1"/>
  <c r="J136" i="1"/>
  <c r="I136" i="1"/>
  <c r="H136" i="1"/>
  <c r="J135" i="1"/>
  <c r="I135" i="1"/>
  <c r="H135" i="1"/>
  <c r="J134" i="1"/>
  <c r="I134" i="1"/>
  <c r="H134" i="1"/>
  <c r="J133" i="1"/>
  <c r="I133" i="1"/>
  <c r="H133" i="1"/>
  <c r="J132" i="1"/>
  <c r="I132" i="1"/>
  <c r="H132" i="1"/>
  <c r="J131" i="1"/>
  <c r="I131" i="1"/>
  <c r="H131" i="1"/>
  <c r="J130" i="1"/>
  <c r="I130" i="1"/>
  <c r="H130" i="1"/>
  <c r="J129" i="1"/>
  <c r="I129" i="1"/>
  <c r="H129" i="1"/>
  <c r="J128" i="1"/>
  <c r="I128" i="1"/>
  <c r="H128" i="1"/>
  <c r="J127" i="1"/>
  <c r="I127" i="1"/>
  <c r="H127" i="1"/>
  <c r="J126" i="1"/>
  <c r="I126" i="1"/>
  <c r="H126" i="1"/>
  <c r="J125" i="1"/>
  <c r="I125" i="1"/>
  <c r="H125" i="1"/>
  <c r="J124" i="1"/>
  <c r="I124" i="1"/>
  <c r="H124" i="1"/>
  <c r="J123" i="1"/>
  <c r="I123" i="1"/>
  <c r="H123" i="1"/>
  <c r="J122" i="1"/>
  <c r="I122" i="1"/>
  <c r="H122" i="1"/>
  <c r="J121" i="1"/>
  <c r="I121" i="1"/>
  <c r="H121" i="1"/>
  <c r="J120" i="1"/>
  <c r="I120" i="1"/>
  <c r="H120" i="1"/>
  <c r="J119" i="1"/>
  <c r="I119" i="1"/>
  <c r="H119" i="1"/>
  <c r="J118" i="1"/>
  <c r="I118" i="1"/>
  <c r="H118" i="1"/>
  <c r="J117" i="1"/>
  <c r="I117" i="1"/>
  <c r="H117" i="1"/>
  <c r="J116" i="1"/>
  <c r="I116" i="1"/>
  <c r="H116" i="1"/>
  <c r="J115" i="1"/>
  <c r="I115" i="1"/>
  <c r="H115" i="1"/>
  <c r="J114" i="1"/>
  <c r="I114" i="1"/>
  <c r="H114" i="1"/>
  <c r="J113" i="1"/>
  <c r="I113" i="1"/>
  <c r="H113" i="1"/>
  <c r="J112" i="1"/>
  <c r="I112" i="1"/>
  <c r="H112" i="1"/>
  <c r="J111" i="1"/>
  <c r="I111" i="1"/>
  <c r="H111" i="1"/>
  <c r="J110" i="1"/>
  <c r="I110" i="1"/>
  <c r="H110" i="1"/>
  <c r="J109" i="1"/>
  <c r="I109" i="1"/>
  <c r="H109" i="1"/>
  <c r="J108" i="1"/>
  <c r="I108" i="1"/>
  <c r="H108" i="1"/>
  <c r="J107" i="1"/>
  <c r="I107" i="1"/>
  <c r="H107" i="1"/>
  <c r="J106" i="1"/>
  <c r="I106" i="1"/>
  <c r="H106" i="1"/>
  <c r="J105" i="1"/>
  <c r="I105" i="1"/>
  <c r="H105" i="1"/>
  <c r="J104" i="1"/>
  <c r="I104" i="1"/>
  <c r="H104" i="1"/>
  <c r="J103" i="1"/>
  <c r="I103" i="1"/>
  <c r="H103" i="1"/>
  <c r="J102" i="1"/>
  <c r="I102" i="1"/>
  <c r="H102" i="1"/>
  <c r="J101" i="1"/>
  <c r="I101" i="1"/>
  <c r="H101" i="1"/>
  <c r="J100" i="1"/>
  <c r="I100" i="1"/>
  <c r="H100" i="1"/>
  <c r="J99" i="1"/>
  <c r="I99" i="1"/>
  <c r="H99" i="1"/>
  <c r="J98" i="1"/>
  <c r="I98" i="1"/>
  <c r="H98" i="1"/>
  <c r="J97" i="1"/>
  <c r="I97" i="1"/>
  <c r="H97" i="1"/>
  <c r="J96" i="1"/>
  <c r="I96" i="1"/>
  <c r="H96" i="1"/>
  <c r="J95" i="1"/>
  <c r="I95" i="1"/>
  <c r="H95" i="1"/>
  <c r="J94" i="1"/>
  <c r="I94" i="1"/>
  <c r="H94" i="1"/>
  <c r="J93" i="1"/>
  <c r="I93" i="1"/>
  <c r="H93" i="1"/>
  <c r="J92" i="1"/>
  <c r="I92" i="1"/>
  <c r="H92" i="1"/>
  <c r="J91" i="1"/>
  <c r="I91" i="1"/>
  <c r="H91" i="1"/>
  <c r="J90" i="1"/>
  <c r="I90" i="1"/>
  <c r="H90" i="1"/>
  <c r="J89" i="1"/>
  <c r="I89" i="1"/>
  <c r="H89" i="1"/>
  <c r="J88" i="1"/>
  <c r="I88" i="1"/>
  <c r="H88" i="1"/>
  <c r="J87" i="1"/>
  <c r="I87" i="1"/>
  <c r="H87" i="1"/>
  <c r="J86" i="1"/>
  <c r="I86" i="1"/>
  <c r="H86" i="1"/>
  <c r="J85" i="1"/>
  <c r="I85" i="1"/>
  <c r="H85" i="1"/>
  <c r="J84" i="1"/>
  <c r="I84" i="1"/>
  <c r="H84" i="1"/>
  <c r="J83" i="1"/>
  <c r="I83" i="1"/>
  <c r="H83" i="1"/>
  <c r="J82" i="1"/>
  <c r="I82" i="1"/>
  <c r="H82" i="1"/>
  <c r="J81" i="1"/>
  <c r="I81" i="1"/>
  <c r="H81" i="1"/>
  <c r="J80" i="1"/>
  <c r="I80" i="1"/>
  <c r="H80" i="1"/>
  <c r="J79" i="1"/>
  <c r="I79" i="1"/>
  <c r="H79" i="1"/>
  <c r="J78" i="1"/>
  <c r="I78" i="1"/>
  <c r="H78" i="1"/>
  <c r="J77" i="1"/>
  <c r="I77" i="1"/>
  <c r="H77" i="1"/>
  <c r="J76" i="1"/>
  <c r="I76" i="1"/>
  <c r="H76" i="1"/>
  <c r="J75" i="1"/>
  <c r="I75" i="1"/>
  <c r="H75" i="1"/>
  <c r="J74" i="1"/>
  <c r="I74" i="1"/>
  <c r="H74" i="1"/>
  <c r="J73" i="1"/>
  <c r="I73" i="1"/>
  <c r="H73" i="1"/>
  <c r="J72" i="1"/>
  <c r="I72" i="1"/>
  <c r="H72" i="1"/>
  <c r="J71" i="1"/>
  <c r="I71" i="1"/>
  <c r="H71" i="1"/>
  <c r="J70" i="1"/>
  <c r="I70" i="1"/>
  <c r="H70" i="1"/>
  <c r="J69" i="1"/>
  <c r="I69" i="1"/>
  <c r="H69" i="1"/>
  <c r="J68" i="1"/>
  <c r="I68" i="1"/>
  <c r="H68" i="1"/>
  <c r="J67" i="1"/>
  <c r="I67" i="1"/>
  <c r="H67" i="1"/>
  <c r="J66" i="1"/>
  <c r="I66" i="1"/>
  <c r="H66" i="1"/>
  <c r="J65" i="1"/>
  <c r="I65" i="1"/>
  <c r="H65" i="1"/>
  <c r="J64" i="1"/>
  <c r="I64" i="1"/>
  <c r="H64" i="1"/>
  <c r="J63" i="1"/>
  <c r="I63" i="1"/>
  <c r="H63" i="1"/>
  <c r="J62" i="1"/>
  <c r="I62" i="1"/>
  <c r="H62" i="1"/>
  <c r="J61" i="1"/>
  <c r="I61" i="1"/>
  <c r="H61" i="1"/>
  <c r="J60" i="1"/>
  <c r="I60" i="1"/>
  <c r="H60" i="1"/>
  <c r="J59" i="1"/>
  <c r="I59" i="1"/>
  <c r="H59" i="1"/>
  <c r="J58" i="1"/>
  <c r="I58" i="1"/>
  <c r="H58" i="1"/>
  <c r="J57" i="1"/>
  <c r="I57" i="1"/>
  <c r="H57" i="1"/>
  <c r="J56" i="1"/>
  <c r="I56" i="1"/>
  <c r="H56" i="1"/>
  <c r="J55" i="1"/>
  <c r="I55" i="1"/>
  <c r="H55" i="1"/>
  <c r="J54" i="1"/>
  <c r="I54" i="1"/>
  <c r="H54" i="1"/>
  <c r="J53" i="1"/>
  <c r="I53" i="1"/>
  <c r="H53" i="1"/>
  <c r="J52" i="1"/>
  <c r="I52" i="1"/>
  <c r="H52" i="1"/>
  <c r="J51" i="1"/>
  <c r="I51" i="1"/>
  <c r="H51" i="1"/>
  <c r="J50" i="1"/>
  <c r="I50" i="1"/>
  <c r="H50" i="1"/>
  <c r="J49" i="1"/>
  <c r="I49" i="1"/>
  <c r="H49" i="1"/>
  <c r="J48" i="1"/>
  <c r="I48" i="1"/>
  <c r="H48" i="1"/>
  <c r="J47" i="1"/>
  <c r="I47" i="1"/>
  <c r="H47" i="1"/>
  <c r="J46" i="1"/>
  <c r="I46" i="1"/>
  <c r="H46" i="1"/>
  <c r="J45" i="1"/>
  <c r="I45" i="1"/>
  <c r="H45" i="1"/>
  <c r="J44" i="1"/>
  <c r="I44" i="1"/>
  <c r="H44" i="1"/>
  <c r="J43" i="1"/>
  <c r="I43" i="1"/>
  <c r="H43" i="1"/>
  <c r="J42" i="1"/>
  <c r="I42" i="1"/>
  <c r="H42" i="1"/>
  <c r="J41" i="1"/>
  <c r="I41" i="1"/>
  <c r="H41" i="1"/>
  <c r="J40" i="1"/>
  <c r="I40" i="1"/>
  <c r="H40" i="1"/>
  <c r="J39" i="1"/>
  <c r="I39" i="1"/>
  <c r="H39" i="1"/>
  <c r="J38" i="1"/>
  <c r="I38" i="1"/>
  <c r="H38" i="1"/>
  <c r="J37" i="1"/>
  <c r="I37" i="1"/>
  <c r="H37" i="1"/>
  <c r="J36" i="1"/>
  <c r="I36" i="1"/>
  <c r="H36" i="1"/>
  <c r="J35" i="1"/>
  <c r="I35" i="1"/>
  <c r="H35" i="1"/>
  <c r="J34" i="1"/>
  <c r="I34" i="1"/>
  <c r="H34" i="1"/>
  <c r="J33" i="1"/>
  <c r="I33" i="1"/>
  <c r="H33" i="1"/>
  <c r="J32" i="1"/>
  <c r="I32" i="1"/>
  <c r="H32" i="1"/>
  <c r="J31" i="1"/>
  <c r="I31" i="1"/>
  <c r="H31" i="1"/>
  <c r="J30" i="1"/>
  <c r="I30" i="1"/>
  <c r="H30" i="1"/>
  <c r="J29" i="1"/>
  <c r="I29" i="1"/>
  <c r="H29" i="1"/>
  <c r="J28" i="1"/>
  <c r="I28" i="1"/>
  <c r="H28" i="1"/>
  <c r="J27" i="1"/>
  <c r="I27" i="1"/>
  <c r="H27" i="1"/>
  <c r="J26" i="1"/>
  <c r="I26" i="1"/>
  <c r="H26" i="1"/>
  <c r="J25" i="1"/>
  <c r="I25" i="1"/>
  <c r="H25" i="1"/>
  <c r="J24" i="1"/>
  <c r="I24" i="1"/>
  <c r="H24" i="1"/>
  <c r="J23" i="1"/>
  <c r="I23" i="1"/>
  <c r="H23" i="1"/>
  <c r="J22" i="1"/>
  <c r="I22" i="1"/>
  <c r="H22" i="1"/>
  <c r="J21" i="1"/>
  <c r="I21" i="1"/>
  <c r="H21" i="1"/>
  <c r="J20" i="1"/>
  <c r="I20" i="1"/>
  <c r="H20" i="1"/>
  <c r="J19" i="1"/>
  <c r="I19" i="1"/>
  <c r="H19" i="1"/>
  <c r="J18" i="1"/>
  <c r="I18" i="1"/>
  <c r="H18" i="1"/>
  <c r="J17" i="1"/>
  <c r="I17" i="1"/>
  <c r="H17" i="1"/>
  <c r="J16" i="1"/>
  <c r="I16" i="1"/>
  <c r="H16" i="1"/>
  <c r="J15" i="1"/>
  <c r="I15" i="1"/>
  <c r="H15" i="1"/>
  <c r="J14" i="1"/>
  <c r="I14" i="1"/>
  <c r="H14" i="1"/>
  <c r="J13" i="1"/>
  <c r="I13" i="1"/>
  <c r="H13" i="1"/>
  <c r="J12" i="1"/>
  <c r="I12" i="1"/>
  <c r="H12" i="1"/>
  <c r="J11" i="1"/>
  <c r="I11" i="1"/>
  <c r="H11" i="1"/>
  <c r="J10" i="1"/>
  <c r="I10" i="1"/>
  <c r="H10" i="1"/>
  <c r="J9" i="1"/>
  <c r="I9" i="1"/>
  <c r="H9" i="1"/>
  <c r="J8" i="1"/>
  <c r="I8" i="1"/>
  <c r="H8" i="1"/>
  <c r="J7" i="1"/>
  <c r="I7" i="1"/>
  <c r="H7" i="1"/>
  <c r="J6" i="1"/>
  <c r="I6" i="1"/>
  <c r="H6" i="1"/>
  <c r="M5" i="1"/>
  <c r="J5" i="1"/>
  <c r="I5" i="1"/>
  <c r="H5" i="1"/>
  <c r="M4" i="1"/>
  <c r="J4" i="1"/>
  <c r="I4" i="1"/>
  <c r="H4" i="1"/>
  <c r="M3" i="1"/>
  <c r="J3" i="1"/>
  <c r="I3" i="1"/>
  <c r="H3" i="1"/>
  <c r="J2" i="1"/>
  <c r="I2" i="1"/>
  <c r="H2" i="1"/>
  <c r="M2" i="14" l="1"/>
  <c r="P17" i="14"/>
  <c r="K5" i="14"/>
  <c r="M5" i="14" s="1"/>
  <c r="L5" i="14"/>
  <c r="P16" i="14"/>
  <c r="L2" i="14"/>
  <c r="J3" i="14"/>
  <c r="L3" i="14" s="1"/>
  <c r="G4" i="14"/>
  <c r="H3" i="14"/>
  <c r="K3" i="14"/>
  <c r="J4" i="14"/>
  <c r="L4" i="14" s="1"/>
  <c r="G5" i="14"/>
  <c r="K4" i="14"/>
  <c r="L4" i="19"/>
  <c r="L8" i="19"/>
  <c r="L3" i="19"/>
  <c r="L7" i="19"/>
  <c r="M6" i="19"/>
  <c r="M4" i="19"/>
  <c r="M8" i="19"/>
  <c r="J2" i="19"/>
  <c r="M2" i="19" s="1"/>
  <c r="L5" i="19"/>
  <c r="J6" i="19"/>
  <c r="L9" i="19"/>
  <c r="K2" i="19"/>
  <c r="H3" i="19"/>
  <c r="H7" i="19"/>
  <c r="G4" i="19"/>
  <c r="L6" i="19"/>
  <c r="G8" i="19"/>
  <c r="K3" i="19"/>
  <c r="M3" i="19" s="1"/>
  <c r="K7" i="19"/>
  <c r="M7" i="19" s="1"/>
  <c r="J4" i="19"/>
  <c r="J8" i="19"/>
  <c r="G9" i="19"/>
  <c r="P17" i="19"/>
  <c r="P13" i="17"/>
  <c r="P13" i="18"/>
  <c r="P16" i="26"/>
  <c r="L9" i="28"/>
  <c r="L12" i="28"/>
  <c r="F9" i="28"/>
  <c r="F11" i="28"/>
  <c r="F12" i="28"/>
  <c r="E10" i="28"/>
  <c r="E11" i="28"/>
  <c r="D11" i="28" s="1"/>
  <c r="H11" i="28" s="1"/>
  <c r="E12" i="28"/>
  <c r="E9" i="28"/>
  <c r="F10" i="28"/>
  <c r="P17" i="28"/>
  <c r="N26" i="28" s="1"/>
  <c r="E3" i="28"/>
  <c r="E6" i="28"/>
  <c r="D6" i="28" s="1"/>
  <c r="F7" i="28"/>
  <c r="F3" i="28"/>
  <c r="F6" i="28"/>
  <c r="E8" i="28"/>
  <c r="F2" i="28"/>
  <c r="E5" i="28"/>
  <c r="D5" i="28" s="1"/>
  <c r="F8" i="28"/>
  <c r="F5" i="28"/>
  <c r="E7" i="28"/>
  <c r="D7" i="28" s="1"/>
  <c r="H7" i="28" s="1"/>
  <c r="E2" i="28"/>
  <c r="D2" i="28" s="1"/>
  <c r="F4" i="28"/>
  <c r="E4" i="28"/>
  <c r="D4" i="28" s="1"/>
  <c r="F12" i="27"/>
  <c r="F8" i="27"/>
  <c r="F4" i="27"/>
  <c r="E12" i="27"/>
  <c r="E8" i="27"/>
  <c r="E4" i="27"/>
  <c r="F11" i="27"/>
  <c r="F7" i="27"/>
  <c r="D7" i="27" s="1"/>
  <c r="F3" i="27"/>
  <c r="E11" i="27"/>
  <c r="E7" i="27"/>
  <c r="E3" i="27"/>
  <c r="F10" i="27"/>
  <c r="F6" i="27"/>
  <c r="C6" i="27" s="1"/>
  <c r="F2" i="27"/>
  <c r="E10" i="27"/>
  <c r="D10" i="27" s="1"/>
  <c r="E6" i="27"/>
  <c r="E2" i="27"/>
  <c r="F9" i="27"/>
  <c r="F5" i="27"/>
  <c r="P17" i="27"/>
  <c r="N26" i="27" s="1"/>
  <c r="E9" i="27"/>
  <c r="C9" i="27" s="1"/>
  <c r="E5" i="27"/>
  <c r="C5" i="27" s="1"/>
  <c r="F12" i="25"/>
  <c r="D12" i="25" s="1"/>
  <c r="F8" i="25"/>
  <c r="F4" i="25"/>
  <c r="E12" i="25"/>
  <c r="E8" i="25"/>
  <c r="E4" i="25"/>
  <c r="F11" i="25"/>
  <c r="D11" i="25" s="1"/>
  <c r="F7" i="25"/>
  <c r="F3" i="25"/>
  <c r="E11" i="25"/>
  <c r="E7" i="25"/>
  <c r="E3" i="25"/>
  <c r="F10" i="25"/>
  <c r="F6" i="25"/>
  <c r="E10" i="25"/>
  <c r="C10" i="25" s="1"/>
  <c r="E6" i="25"/>
  <c r="F2" i="25"/>
  <c r="F9" i="25"/>
  <c r="F5" i="25"/>
  <c r="E2" i="25"/>
  <c r="P17" i="25"/>
  <c r="N26" i="25" s="1"/>
  <c r="E9" i="25"/>
  <c r="C9" i="25" s="1"/>
  <c r="E5" i="25"/>
  <c r="D2" i="27"/>
  <c r="L2" i="27"/>
  <c r="D6" i="27"/>
  <c r="C11" i="27"/>
  <c r="D3" i="27"/>
  <c r="D11" i="27"/>
  <c r="C8" i="25"/>
  <c r="C4" i="27"/>
  <c r="C8" i="27"/>
  <c r="C12" i="27"/>
  <c r="D8" i="25"/>
  <c r="D4" i="27"/>
  <c r="D8" i="27"/>
  <c r="D12" i="27"/>
  <c r="D5" i="27"/>
  <c r="D9" i="27"/>
  <c r="L2" i="28"/>
  <c r="L3" i="28"/>
  <c r="L4" i="28"/>
  <c r="L8" i="28"/>
  <c r="L11" i="28"/>
  <c r="L10" i="28"/>
  <c r="L7" i="28"/>
  <c r="L6" i="28"/>
  <c r="M4" i="14" l="1"/>
  <c r="M3" i="14"/>
  <c r="P18" i="14"/>
  <c r="L2" i="19"/>
  <c r="P18" i="19"/>
  <c r="P19" i="19" s="1"/>
  <c r="P14" i="17"/>
  <c r="N23" i="17" s="1"/>
  <c r="F6" i="17"/>
  <c r="F2" i="17"/>
  <c r="E6" i="17"/>
  <c r="E2" i="17"/>
  <c r="F9" i="17"/>
  <c r="F5" i="17"/>
  <c r="E9" i="17"/>
  <c r="E5" i="17"/>
  <c r="F8" i="17"/>
  <c r="F4" i="17"/>
  <c r="E8" i="17"/>
  <c r="E4" i="17"/>
  <c r="F7" i="17"/>
  <c r="F3" i="17"/>
  <c r="E7" i="17"/>
  <c r="E3" i="17"/>
  <c r="P14" i="18"/>
  <c r="N23" i="18" s="1"/>
  <c r="E7" i="18"/>
  <c r="E6" i="18"/>
  <c r="F3" i="18"/>
  <c r="E2" i="18"/>
  <c r="E3" i="18"/>
  <c r="F8" i="18"/>
  <c r="E8" i="18"/>
  <c r="F4" i="18"/>
  <c r="F9" i="18"/>
  <c r="E4" i="18"/>
  <c r="E9" i="18"/>
  <c r="F5" i="18"/>
  <c r="F6" i="18"/>
  <c r="F2" i="18"/>
  <c r="E5" i="18"/>
  <c r="F7" i="18"/>
  <c r="F9" i="26"/>
  <c r="F5" i="26"/>
  <c r="E2" i="26"/>
  <c r="P17" i="26"/>
  <c r="N26" i="26" s="1"/>
  <c r="E9" i="26"/>
  <c r="E5" i="26"/>
  <c r="F12" i="26"/>
  <c r="F8" i="26"/>
  <c r="F4" i="26"/>
  <c r="E10" i="26"/>
  <c r="E12" i="26"/>
  <c r="E8" i="26"/>
  <c r="E4" i="26"/>
  <c r="F11" i="26"/>
  <c r="F7" i="26"/>
  <c r="F3" i="26"/>
  <c r="E6" i="26"/>
  <c r="F2" i="26"/>
  <c r="E11" i="26"/>
  <c r="E7" i="26"/>
  <c r="E3" i="26"/>
  <c r="F10" i="26"/>
  <c r="F6" i="26"/>
  <c r="D3" i="28"/>
  <c r="H3" i="28" s="1"/>
  <c r="D10" i="28"/>
  <c r="H10" i="28" s="1"/>
  <c r="D9" i="28"/>
  <c r="M11" i="28"/>
  <c r="D12" i="28"/>
  <c r="H12" i="28" s="1"/>
  <c r="H4" i="28"/>
  <c r="M4" i="28"/>
  <c r="H5" i="28"/>
  <c r="M5" i="28"/>
  <c r="M26" i="28"/>
  <c r="P18" i="28" s="1"/>
  <c r="P19" i="28" s="1"/>
  <c r="P20" i="28" s="1"/>
  <c r="P21" i="28" s="1"/>
  <c r="D8" i="28"/>
  <c r="H2" i="28"/>
  <c r="M2" i="28"/>
  <c r="M12" i="28"/>
  <c r="M3" i="28"/>
  <c r="M7" i="28"/>
  <c r="H6" i="28"/>
  <c r="M6" i="28"/>
  <c r="D9" i="25"/>
  <c r="H9" i="25" s="1"/>
  <c r="K2" i="25"/>
  <c r="J2" i="25"/>
  <c r="G2" i="25"/>
  <c r="H7" i="27"/>
  <c r="H12" i="25"/>
  <c r="G7" i="25"/>
  <c r="K7" i="25"/>
  <c r="J7" i="25"/>
  <c r="G3" i="25"/>
  <c r="K3" i="25"/>
  <c r="J3" i="25"/>
  <c r="K10" i="25"/>
  <c r="J10" i="25"/>
  <c r="L10" i="25" s="1"/>
  <c r="G10" i="25"/>
  <c r="H10" i="27"/>
  <c r="K6" i="27"/>
  <c r="J6" i="27"/>
  <c r="L6" i="27" s="1"/>
  <c r="G6" i="27"/>
  <c r="H6" i="25"/>
  <c r="H11" i="25"/>
  <c r="K6" i="25"/>
  <c r="J6" i="25"/>
  <c r="G6" i="25"/>
  <c r="H8" i="27"/>
  <c r="C12" i="25"/>
  <c r="K5" i="27"/>
  <c r="J5" i="27"/>
  <c r="M5" i="27" s="1"/>
  <c r="G5" i="27"/>
  <c r="H4" i="27"/>
  <c r="K5" i="25"/>
  <c r="J5" i="25"/>
  <c r="G5" i="25"/>
  <c r="K9" i="27"/>
  <c r="J9" i="27"/>
  <c r="L9" i="27" s="1"/>
  <c r="G9" i="27"/>
  <c r="H7" i="25"/>
  <c r="G11" i="27"/>
  <c r="K11" i="27"/>
  <c r="J11" i="27"/>
  <c r="K4" i="25"/>
  <c r="J4" i="25"/>
  <c r="G4" i="25"/>
  <c r="C7" i="27"/>
  <c r="D10" i="25"/>
  <c r="K9" i="25"/>
  <c r="J9" i="25"/>
  <c r="G9" i="25"/>
  <c r="M26" i="27"/>
  <c r="P18" i="27"/>
  <c r="P19" i="27" s="1"/>
  <c r="H6" i="27"/>
  <c r="H5" i="27"/>
  <c r="H8" i="25"/>
  <c r="H11" i="27"/>
  <c r="M11" i="27"/>
  <c r="C11" i="25"/>
  <c r="M26" i="25"/>
  <c r="P18" i="25" s="1"/>
  <c r="P19" i="25" s="1"/>
  <c r="K4" i="27"/>
  <c r="J4" i="27"/>
  <c r="G4" i="27"/>
  <c r="M9" i="27"/>
  <c r="H9" i="27"/>
  <c r="H4" i="25"/>
  <c r="C10" i="27"/>
  <c r="H2" i="27"/>
  <c r="M2" i="27"/>
  <c r="K12" i="27"/>
  <c r="J12" i="27"/>
  <c r="L12" i="27" s="1"/>
  <c r="G12" i="27"/>
  <c r="H3" i="27"/>
  <c r="M3" i="27"/>
  <c r="M12" i="27"/>
  <c r="H12" i="27"/>
  <c r="K8" i="25"/>
  <c r="J8" i="25"/>
  <c r="G8" i="25"/>
  <c r="K8" i="27"/>
  <c r="J8" i="27"/>
  <c r="M8" i="27" s="1"/>
  <c r="G8" i="27"/>
  <c r="P21" i="14" l="1"/>
  <c r="P20" i="14"/>
  <c r="P22" i="14" s="1"/>
  <c r="P19" i="14"/>
  <c r="P20" i="19"/>
  <c r="P22" i="19"/>
  <c r="P21" i="19"/>
  <c r="C4" i="17"/>
  <c r="D4" i="17"/>
  <c r="C2" i="17"/>
  <c r="D2" i="17"/>
  <c r="C8" i="17"/>
  <c r="D8" i="17"/>
  <c r="C6" i="17"/>
  <c r="D6" i="17"/>
  <c r="C9" i="17"/>
  <c r="D9" i="17"/>
  <c r="D7" i="17"/>
  <c r="C7" i="17"/>
  <c r="C3" i="17"/>
  <c r="D3" i="17"/>
  <c r="C5" i="17"/>
  <c r="D5" i="17"/>
  <c r="M23" i="17"/>
  <c r="P15" i="17"/>
  <c r="P16" i="17" s="1"/>
  <c r="D5" i="18"/>
  <c r="C5" i="18"/>
  <c r="D3" i="18"/>
  <c r="C3" i="18"/>
  <c r="C2" i="18"/>
  <c r="D2" i="18"/>
  <c r="H2" i="18" s="1"/>
  <c r="C9" i="18"/>
  <c r="D9" i="18"/>
  <c r="D8" i="18"/>
  <c r="C8" i="18"/>
  <c r="C4" i="18"/>
  <c r="D4" i="18"/>
  <c r="C6" i="18"/>
  <c r="D6" i="18"/>
  <c r="C7" i="18"/>
  <c r="D7" i="18"/>
  <c r="H7" i="18" s="1"/>
  <c r="M23" i="18"/>
  <c r="P15" i="18" s="1"/>
  <c r="P16" i="18" s="1"/>
  <c r="C5" i="26"/>
  <c r="D5" i="26"/>
  <c r="C3" i="26"/>
  <c r="D3" i="26"/>
  <c r="C4" i="26"/>
  <c r="D4" i="26"/>
  <c r="C9" i="26"/>
  <c r="D9" i="26"/>
  <c r="C7" i="26"/>
  <c r="D7" i="26"/>
  <c r="D8" i="26"/>
  <c r="C8" i="26"/>
  <c r="M26" i="26"/>
  <c r="P18" i="26"/>
  <c r="P19" i="26" s="1"/>
  <c r="C11" i="26"/>
  <c r="D11" i="26"/>
  <c r="D12" i="26"/>
  <c r="C12" i="26"/>
  <c r="D2" i="26"/>
  <c r="C2" i="26"/>
  <c r="D10" i="26"/>
  <c r="C10" i="26"/>
  <c r="D6" i="26"/>
  <c r="C6" i="26"/>
  <c r="M7" i="25"/>
  <c r="L4" i="25"/>
  <c r="L2" i="25"/>
  <c r="M10" i="28"/>
  <c r="H9" i="28"/>
  <c r="M9" i="28"/>
  <c r="P22" i="28"/>
  <c r="P23" i="28" s="1"/>
  <c r="H8" i="28"/>
  <c r="M8" i="28"/>
  <c r="M9" i="25"/>
  <c r="L5" i="25"/>
  <c r="M8" i="25"/>
  <c r="L6" i="25"/>
  <c r="L5" i="27"/>
  <c r="L8" i="25"/>
  <c r="M4" i="25"/>
  <c r="L11" i="27"/>
  <c r="L9" i="25"/>
  <c r="L3" i="25"/>
  <c r="M6" i="27"/>
  <c r="L4" i="27"/>
  <c r="L7" i="25"/>
  <c r="P20" i="25"/>
  <c r="G11" i="25"/>
  <c r="K11" i="25"/>
  <c r="J11" i="25"/>
  <c r="G7" i="27"/>
  <c r="K7" i="27"/>
  <c r="J7" i="27"/>
  <c r="M7" i="27" s="1"/>
  <c r="H3" i="25"/>
  <c r="M3" i="25"/>
  <c r="H2" i="25"/>
  <c r="M2" i="25"/>
  <c r="K12" i="25"/>
  <c r="J12" i="25"/>
  <c r="G12" i="25"/>
  <c r="M4" i="27"/>
  <c r="M6" i="25"/>
  <c r="L8" i="27"/>
  <c r="M5" i="25"/>
  <c r="H5" i="25"/>
  <c r="P21" i="27"/>
  <c r="P20" i="27"/>
  <c r="K10" i="27"/>
  <c r="J10" i="27"/>
  <c r="M10" i="27" s="1"/>
  <c r="G10" i="27"/>
  <c r="H10" i="25"/>
  <c r="M10" i="25"/>
  <c r="P23" i="19" l="1"/>
  <c r="H5" i="17"/>
  <c r="G5" i="17"/>
  <c r="K5" i="17"/>
  <c r="J5" i="17"/>
  <c r="M5" i="17" s="1"/>
  <c r="K6" i="17"/>
  <c r="M6" i="17" s="1"/>
  <c r="J6" i="17"/>
  <c r="G6" i="17"/>
  <c r="H6" i="17"/>
  <c r="H8" i="17"/>
  <c r="M3" i="17"/>
  <c r="H3" i="17"/>
  <c r="K3" i="17"/>
  <c r="J3" i="17"/>
  <c r="L3" i="17" s="1"/>
  <c r="G3" i="17"/>
  <c r="K8" i="17"/>
  <c r="J8" i="17"/>
  <c r="M8" i="17" s="1"/>
  <c r="G8" i="17"/>
  <c r="L8" i="17"/>
  <c r="K7" i="17"/>
  <c r="J7" i="17"/>
  <c r="L7" i="17" s="1"/>
  <c r="G7" i="17"/>
  <c r="M2" i="17"/>
  <c r="H2" i="17"/>
  <c r="M7" i="17"/>
  <c r="H7" i="17"/>
  <c r="K2" i="17"/>
  <c r="J2" i="17"/>
  <c r="L2" i="17" s="1"/>
  <c r="G2" i="17"/>
  <c r="P17" i="17"/>
  <c r="P18" i="17" s="1"/>
  <c r="P19" i="17" s="1"/>
  <c r="H4" i="17"/>
  <c r="H9" i="17"/>
  <c r="G9" i="17"/>
  <c r="K9" i="17"/>
  <c r="J9" i="17"/>
  <c r="M9" i="17" s="1"/>
  <c r="K4" i="17"/>
  <c r="J4" i="17"/>
  <c r="L4" i="17" s="1"/>
  <c r="G4" i="17"/>
  <c r="P17" i="18"/>
  <c r="P18" i="18"/>
  <c r="P19" i="18" s="1"/>
  <c r="H9" i="18"/>
  <c r="M9" i="18"/>
  <c r="G7" i="18"/>
  <c r="K7" i="18"/>
  <c r="J7" i="18"/>
  <c r="M7" i="18" s="1"/>
  <c r="L7" i="18"/>
  <c r="G9" i="18"/>
  <c r="J9" i="18"/>
  <c r="K9" i="18"/>
  <c r="H6" i="18"/>
  <c r="K6" i="18"/>
  <c r="J6" i="18"/>
  <c r="M6" i="18" s="1"/>
  <c r="G6" i="18"/>
  <c r="J2" i="18"/>
  <c r="G2" i="18"/>
  <c r="K2" i="18"/>
  <c r="H4" i="18"/>
  <c r="M4" i="18"/>
  <c r="G3" i="18"/>
  <c r="K3" i="18"/>
  <c r="J3" i="18"/>
  <c r="L3" i="18" s="1"/>
  <c r="G4" i="18"/>
  <c r="K4" i="18"/>
  <c r="J4" i="18"/>
  <c r="L4" i="18" s="1"/>
  <c r="H3" i="18"/>
  <c r="G8" i="18"/>
  <c r="K8" i="18"/>
  <c r="J8" i="18"/>
  <c r="M8" i="18" s="1"/>
  <c r="G5" i="18"/>
  <c r="K5" i="18"/>
  <c r="J5" i="18"/>
  <c r="L5" i="18" s="1"/>
  <c r="H8" i="18"/>
  <c r="H5" i="18"/>
  <c r="G9" i="26"/>
  <c r="K9" i="26"/>
  <c r="J9" i="26"/>
  <c r="L9" i="26" s="1"/>
  <c r="H6" i="26"/>
  <c r="K10" i="26"/>
  <c r="J10" i="26"/>
  <c r="G10" i="26"/>
  <c r="P20" i="26"/>
  <c r="H4" i="26"/>
  <c r="H11" i="26"/>
  <c r="K11" i="26"/>
  <c r="J11" i="26"/>
  <c r="M11" i="26" s="1"/>
  <c r="G11" i="26"/>
  <c r="L11" i="26"/>
  <c r="H10" i="26"/>
  <c r="G4" i="26"/>
  <c r="J4" i="26"/>
  <c r="K4" i="26"/>
  <c r="K2" i="26"/>
  <c r="J2" i="26"/>
  <c r="M2" i="26" s="1"/>
  <c r="G2" i="26"/>
  <c r="J8" i="26"/>
  <c r="L8" i="26" s="1"/>
  <c r="G8" i="26"/>
  <c r="K8" i="26"/>
  <c r="H3" i="26"/>
  <c r="K6" i="26"/>
  <c r="J6" i="26"/>
  <c r="G6" i="26"/>
  <c r="H2" i="26"/>
  <c r="H8" i="26"/>
  <c r="K3" i="26"/>
  <c r="L3" i="26" s="1"/>
  <c r="J3" i="26"/>
  <c r="G3" i="26"/>
  <c r="M9" i="26"/>
  <c r="H9" i="26"/>
  <c r="G12" i="26"/>
  <c r="J12" i="26"/>
  <c r="K12" i="26"/>
  <c r="M12" i="26" s="1"/>
  <c r="H7" i="26"/>
  <c r="H5" i="26"/>
  <c r="H12" i="26"/>
  <c r="K7" i="26"/>
  <c r="J7" i="26"/>
  <c r="M7" i="26" s="1"/>
  <c r="G7" i="26"/>
  <c r="L7" i="26"/>
  <c r="G5" i="26"/>
  <c r="K5" i="26"/>
  <c r="J5" i="26"/>
  <c r="M5" i="26" s="1"/>
  <c r="P25" i="28"/>
  <c r="P24" i="28"/>
  <c r="P26" i="28" s="1"/>
  <c r="L12" i="25"/>
  <c r="M11" i="25"/>
  <c r="L7" i="27"/>
  <c r="L10" i="27"/>
  <c r="L11" i="25"/>
  <c r="P22" i="27"/>
  <c r="M12" i="25"/>
  <c r="P21" i="25"/>
  <c r="P22" i="25" s="1"/>
  <c r="P20" i="17" l="1"/>
  <c r="P21" i="17"/>
  <c r="P23" i="17" s="1"/>
  <c r="P22" i="17"/>
  <c r="L6" i="17"/>
  <c r="M4" i="17"/>
  <c r="L5" i="17"/>
  <c r="L9" i="17"/>
  <c r="M3" i="18"/>
  <c r="M2" i="18"/>
  <c r="L8" i="18"/>
  <c r="L6" i="18"/>
  <c r="L2" i="18"/>
  <c r="M5" i="18"/>
  <c r="L9" i="18"/>
  <c r="P22" i="18"/>
  <c r="P20" i="18"/>
  <c r="P21" i="18"/>
  <c r="L10" i="26"/>
  <c r="M6" i="26"/>
  <c r="L4" i="26"/>
  <c r="M3" i="26"/>
  <c r="M4" i="26"/>
  <c r="L6" i="26"/>
  <c r="M10" i="26"/>
  <c r="L12" i="26"/>
  <c r="M8" i="26"/>
  <c r="L2" i="26"/>
  <c r="P21" i="26"/>
  <c r="P22" i="26" s="1"/>
  <c r="L5" i="26"/>
  <c r="P24" i="25"/>
  <c r="P23" i="25"/>
  <c r="P25" i="25"/>
  <c r="P24" i="27"/>
  <c r="P23" i="27"/>
  <c r="P25" i="27"/>
  <c r="P23" i="18" l="1"/>
  <c r="P25" i="26"/>
  <c r="P24" i="26"/>
  <c r="P26" i="26" s="1"/>
  <c r="P23" i="26"/>
  <c r="P26" i="27"/>
  <c r="P26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Dom McKean</author>
  </authors>
  <commentList>
    <comment ref="Z26" authorId="0" shapeId="0" xr:uid="{A50D7058-EB87-4BB2-9CF4-F8FF46D96E6D}">
      <text>
        <r>
          <rPr>
            <b/>
            <sz val="9"/>
            <color indexed="81"/>
            <rFont val="Tahoma"/>
            <charset val="1"/>
          </rPr>
          <t>Dom McKean:</t>
        </r>
        <r>
          <rPr>
            <sz val="9"/>
            <color indexed="81"/>
            <rFont val="Tahoma"/>
            <charset val="1"/>
          </rPr>
          <t xml:space="preserve">
rads, there is no mu in this eq. e=35MPa I=2.7x10-9 l=0.1.</t>
        </r>
      </text>
    </comment>
  </commentList>
</comments>
</file>

<file path=xl/sharedStrings.xml><?xml version="1.0" encoding="utf-8"?>
<sst xmlns="http://schemas.openxmlformats.org/spreadsheetml/2006/main" count="1331" uniqueCount="161">
  <si>
    <t>rosbagTimestamp</t>
  </si>
  <si>
    <t>Fx</t>
  </si>
  <si>
    <t>Fy</t>
  </si>
  <si>
    <t>Fz</t>
  </si>
  <si>
    <t>Mx</t>
  </si>
  <si>
    <t>My</t>
  </si>
  <si>
    <t>Mz</t>
  </si>
  <si>
    <t>VsumF</t>
  </si>
  <si>
    <t>VsumT</t>
  </si>
  <si>
    <t>Peak Force</t>
  </si>
  <si>
    <t>Neutons</t>
  </si>
  <si>
    <t>Peak Torque</t>
  </si>
  <si>
    <t>Nm</t>
  </si>
  <si>
    <t>Angle</t>
  </si>
  <si>
    <t>Emp Data</t>
  </si>
  <si>
    <t>Mod Data</t>
  </si>
  <si>
    <t>f=ma</t>
  </si>
  <si>
    <t>Term</t>
  </si>
  <si>
    <t>Value</t>
  </si>
  <si>
    <t>Lable</t>
  </si>
  <si>
    <t>Units</t>
  </si>
  <si>
    <t>x1</t>
  </si>
  <si>
    <t xml:space="preserve">Interfirance Angle </t>
  </si>
  <si>
    <t>radians</t>
  </si>
  <si>
    <t>convert to degees</t>
  </si>
  <si>
    <t>deegrees</t>
  </si>
  <si>
    <t>I</t>
  </si>
  <si>
    <t>Subtract interference angle from bend angle</t>
  </si>
  <si>
    <t>degrees</t>
  </si>
  <si>
    <t>L1</t>
  </si>
  <si>
    <t>convert to radians</t>
  </si>
  <si>
    <t>L2</t>
  </si>
  <si>
    <t>Bend equation</t>
  </si>
  <si>
    <t>Newtons</t>
  </si>
  <si>
    <t>mu</t>
  </si>
  <si>
    <t>lever equation</t>
  </si>
  <si>
    <t>d hose size</t>
  </si>
  <si>
    <t>Load on Fulcrum</t>
  </si>
  <si>
    <t>Z  hole size</t>
  </si>
  <si>
    <t>Sum of Forces on Hose</t>
  </si>
  <si>
    <t>T hole depth</t>
  </si>
  <si>
    <t>Static Tension</t>
  </si>
  <si>
    <t>v m/s</t>
  </si>
  <si>
    <t>Dynamic Force</t>
  </si>
  <si>
    <t>a m/s^s</t>
  </si>
  <si>
    <t>Y E</t>
  </si>
  <si>
    <t xml:space="preserve">Friction force </t>
  </si>
  <si>
    <t>Net Force</t>
  </si>
  <si>
    <t>Agl&gt;int_agl?</t>
  </si>
  <si>
    <t>Agl&lt;int_agl?</t>
  </si>
  <si>
    <t>x^y</t>
  </si>
  <si>
    <t>mu?</t>
  </si>
  <si>
    <t>Static 
Tension</t>
  </si>
  <si>
    <t>Dynamic 
Force</t>
  </si>
  <si>
    <t>multiplier</t>
  </si>
  <si>
    <t>Expo</t>
  </si>
  <si>
    <t>MomArea</t>
  </si>
  <si>
    <t>Length</t>
  </si>
  <si>
    <t>Multiplier</t>
  </si>
  <si>
    <t>Young's</t>
  </si>
  <si>
    <t>AveF</t>
  </si>
  <si>
    <t>16mm Hose, 17mm Holse, 0 Degree pull</t>
  </si>
  <si>
    <t>PkAveForce</t>
  </si>
  <si>
    <t>for 11.5mmhose</t>
  </si>
  <si>
    <t>These experiments were conducted 100mm 
forward of the orifice.</t>
  </si>
  <si>
    <t>Bend Angle</t>
  </si>
  <si>
    <t>Young's Modulus</t>
  </si>
  <si>
    <t>2nd moment of area</t>
  </si>
  <si>
    <t>Length;effort to fulcrum</t>
  </si>
  <si>
    <t>Length; fulcrum to load</t>
  </si>
  <si>
    <t>coefficient of friction, mu</t>
  </si>
  <si>
    <t>Hode diameter</t>
  </si>
  <si>
    <t>Hole diameter</t>
  </si>
  <si>
    <t>Hole depth</t>
  </si>
  <si>
    <t>Velocity m/s</t>
  </si>
  <si>
    <t>Acceleration m/s/s</t>
  </si>
  <si>
    <t>Label</t>
  </si>
  <si>
    <t xml:space="preserve">Interferance Angle </t>
  </si>
  <si>
    <t>Lever equation</t>
  </si>
  <si>
    <t>Static 
Model</t>
  </si>
  <si>
    <t>Dynamic
Force</t>
  </si>
  <si>
    <t>test</t>
  </si>
  <si>
    <t>expo</t>
  </si>
  <si>
    <t>range</t>
  </si>
  <si>
    <t>max</t>
  </si>
  <si>
    <t>min</t>
  </si>
  <si>
    <t xml:space="preserve">suspect anomaly </t>
  </si>
  <si>
    <t>At100mm</t>
  </si>
  <si>
    <t>ABF</t>
  </si>
  <si>
    <t>PBF</t>
  </si>
  <si>
    <t>Angle adjustments</t>
  </si>
  <si>
    <t>Ang Adj</t>
  </si>
  <si>
    <t>Gamma</t>
  </si>
  <si>
    <t>New PBF</t>
  </si>
  <si>
    <t>new predct</t>
  </si>
  <si>
    <t>pull force</t>
  </si>
  <si>
    <t>area</t>
  </si>
  <si>
    <t>curved</t>
  </si>
  <si>
    <t>flat</t>
  </si>
  <si>
    <t>area 1</t>
  </si>
  <si>
    <t>prss 1</t>
  </si>
  <si>
    <t>area 2</t>
  </si>
  <si>
    <t>press 2</t>
  </si>
  <si>
    <t>https://www.amesweb.info/HertzianContact/HertzianContact.aspx</t>
  </si>
  <si>
    <t>mod</t>
  </si>
  <si>
    <t>adj mod</t>
  </si>
  <si>
    <t>normaliz</t>
  </si>
  <si>
    <t>angle</t>
  </si>
  <si>
    <t>bend force</t>
  </si>
  <si>
    <t>normalize</t>
  </si>
  <si>
    <t>0.000',</t>
  </si>
  <si>
    <t xml:space="preserve"> '  0.000',</t>
  </si>
  <si>
    <t xml:space="preserve"> '  1.971',</t>
  </si>
  <si>
    <t xml:space="preserve"> '  4.596',</t>
  </si>
  <si>
    <t xml:space="preserve"> '  6.193',</t>
  </si>
  <si>
    <t xml:space="preserve"> '  7.456',</t>
  </si>
  <si>
    <t xml:space="preserve"> '  8.534',</t>
  </si>
  <si>
    <t xml:space="preserve"> '  9.490',</t>
  </si>
  <si>
    <t xml:space="preserve"> ' 10.359',</t>
  </si>
  <si>
    <t xml:space="preserve"> ' 11.160</t>
  </si>
  <si>
    <t>area+</t>
  </si>
  <si>
    <t>n area</t>
  </si>
  <si>
    <t>model</t>
  </si>
  <si>
    <t>same area</t>
  </si>
  <si>
    <t>element wize</t>
  </si>
  <si>
    <t>same force</t>
  </si>
  <si>
    <t>ele wiz - same</t>
  </si>
  <si>
    <t>kjj</t>
  </si>
  <si>
    <t>kjhh</t>
  </si>
  <si>
    <t>mu = 0.2</t>
  </si>
  <si>
    <t>contact adj</t>
  </si>
  <si>
    <t>product of normals</t>
  </si>
  <si>
    <t>normalise</t>
  </si>
  <si>
    <t>17mm</t>
  </si>
  <si>
    <t>18mm</t>
  </si>
  <si>
    <t>19mm</t>
  </si>
  <si>
    <t>20mm</t>
  </si>
  <si>
    <t>normalised array</t>
  </si>
  <si>
    <t>contact area</t>
  </si>
  <si>
    <t>new mod</t>
  </si>
  <si>
    <t>newmod</t>
  </si>
  <si>
    <t>Dynamic mu</t>
  </si>
  <si>
    <t>x</t>
  </si>
  <si>
    <t>Orifice Size</t>
  </si>
  <si>
    <t>actual</t>
  </si>
  <si>
    <t>updated contact area because hertzian contact area was set too low. Now set to 0.0001</t>
  </si>
  <si>
    <t>This table has been changed to 12mm hose</t>
  </si>
  <si>
    <t>hhgh</t>
  </si>
  <si>
    <t>Contact Area</t>
  </si>
  <si>
    <t>?</t>
  </si>
  <si>
    <t>Empirical Data</t>
  </si>
  <si>
    <t xml:space="preserve">Orifice Size - </t>
  </si>
  <si>
    <t>Error Values -</t>
  </si>
  <si>
    <t xml:space="preserve">Ave Error - </t>
  </si>
  <si>
    <t>Orifice Size -</t>
  </si>
  <si>
    <t>Ave Error -</t>
  </si>
  <si>
    <t>16mm Hose Data</t>
  </si>
  <si>
    <t>12mm Hose Data</t>
  </si>
  <si>
    <t>hose</t>
  </si>
  <si>
    <t>force</t>
  </si>
  <si>
    <t>hole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</si>
</sst>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0000"/>
    <numFmt numFmtId="166" formatCode="0.0000000000000"/>
  </numFmts>
  <fonts count="24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b/>
      <sz val="14"/>
      <color theme="4" tint="-0.249977111117893"/>
      <name val="Arial"/>
      <family val="2"/>
    </font>
    <font>
      <b/>
      <sz val="14"/>
      <color theme="1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u/>
      <sz val="10"/>
      <color theme="10"/>
      <name val="Arial"/>
      <family val="2"/>
    </font>
    <font>
      <b/>
      <sz val="10"/>
      <color rgb="FFFF0000"/>
      <name val="Arial"/>
      <family val="2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E454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2" fillId="0" borderId="0" applyNumberFormat="0" applyFill="0" applyBorder="0" applyAlignment="0" applyProtection="0"/>
  </cellStyleXfs>
  <cellXfs count="114">
    <xf numFmtId="0" fontId="0" fillId="0" borderId="0" xfId="0"/>
    <xf numFmtId="0" fontId="1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16" fillId="0" borderId="12" xfId="0" applyFont="1" applyBorder="1"/>
    <xf numFmtId="0" fontId="16" fillId="0" borderId="13" xfId="0" applyFont="1" applyBorder="1"/>
    <xf numFmtId="0" fontId="16" fillId="0" borderId="13" xfId="0" applyFont="1" applyBorder="1" applyAlignment="1">
      <alignment horizontal="center"/>
    </xf>
    <xf numFmtId="0" fontId="16" fillId="0" borderId="14" xfId="0" applyFont="1" applyBorder="1"/>
    <xf numFmtId="0" fontId="0" fillId="0" borderId="15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164" fontId="0" fillId="0" borderId="0" xfId="0" applyNumberFormat="1" applyBorder="1"/>
    <xf numFmtId="0" fontId="0" fillId="0" borderId="16" xfId="0" applyBorder="1"/>
    <xf numFmtId="11" fontId="0" fillId="0" borderId="0" xfId="0" applyNumberFormat="1" applyBorder="1"/>
    <xf numFmtId="0" fontId="0" fillId="0" borderId="17" xfId="0" applyBorder="1"/>
    <xf numFmtId="0" fontId="0" fillId="0" borderId="18" xfId="0" applyBorder="1"/>
    <xf numFmtId="0" fontId="19" fillId="0" borderId="0" xfId="0" applyFont="1" applyBorder="1" applyAlignment="1">
      <alignment horizontal="center"/>
    </xf>
    <xf numFmtId="164" fontId="19" fillId="0" borderId="0" xfId="0" applyNumberFormat="1" applyFont="1" applyBorder="1"/>
    <xf numFmtId="0" fontId="0" fillId="0" borderId="0" xfId="0" applyFill="1" applyBorder="1" applyAlignment="1">
      <alignment horizontal="center"/>
    </xf>
    <xf numFmtId="0" fontId="0" fillId="0" borderId="16" xfId="0" applyFill="1" applyBorder="1"/>
    <xf numFmtId="0" fontId="0" fillId="0" borderId="18" xfId="0" applyFill="1" applyBorder="1" applyAlignment="1">
      <alignment horizontal="center"/>
    </xf>
    <xf numFmtId="0" fontId="0" fillId="0" borderId="19" xfId="0" applyFill="1" applyBorder="1"/>
    <xf numFmtId="164" fontId="0" fillId="0" borderId="18" xfId="0" applyNumberFormat="1" applyBorder="1" applyAlignment="1"/>
    <xf numFmtId="164" fontId="0" fillId="0" borderId="0" xfId="0" applyNumberFormat="1"/>
    <xf numFmtId="0" fontId="0" fillId="0" borderId="12" xfId="0" applyBorder="1"/>
    <xf numFmtId="0" fontId="0" fillId="0" borderId="13" xfId="0" applyBorder="1"/>
    <xf numFmtId="0" fontId="0" fillId="0" borderId="13" xfId="0" applyFill="1" applyBorder="1" applyAlignment="1">
      <alignment horizontal="center"/>
    </xf>
    <xf numFmtId="164" fontId="0" fillId="0" borderId="13" xfId="0" applyNumberFormat="1" applyBorder="1"/>
    <xf numFmtId="0" fontId="0" fillId="0" borderId="14" xfId="0" applyFill="1" applyBorder="1"/>
    <xf numFmtId="0" fontId="16" fillId="0" borderId="11" xfId="0" applyFont="1" applyFill="1" applyBorder="1" applyAlignment="1">
      <alignment horizontal="center" vertical="center"/>
    </xf>
    <xf numFmtId="11" fontId="0" fillId="0" borderId="0" xfId="0" applyNumberFormat="1"/>
    <xf numFmtId="165" fontId="0" fillId="0" borderId="0" xfId="0" applyNumberFormat="1"/>
    <xf numFmtId="0" fontId="16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164" fontId="0" fillId="0" borderId="18" xfId="0" applyNumberFormat="1" applyBorder="1" applyAlignment="1">
      <alignment horizontal="center" vertical="center"/>
    </xf>
    <xf numFmtId="0" fontId="16" fillId="0" borderId="10" xfId="0" applyFont="1" applyFill="1" applyBorder="1" applyAlignment="1">
      <alignment horizontal="center" vertical="center"/>
    </xf>
    <xf numFmtId="0" fontId="16" fillId="0" borderId="10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0" fontId="0" fillId="0" borderId="10" xfId="0" applyBorder="1"/>
    <xf numFmtId="0" fontId="16" fillId="0" borderId="12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1" fontId="0" fillId="0" borderId="0" xfId="0" applyNumberForma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164" fontId="19" fillId="0" borderId="0" xfId="0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11" fontId="0" fillId="0" borderId="0" xfId="0" applyNumberFormat="1" applyAlignment="1">
      <alignment horizontal="center" vertical="center"/>
    </xf>
    <xf numFmtId="0" fontId="0" fillId="0" borderId="10" xfId="0" applyFill="1" applyBorder="1" applyAlignment="1">
      <alignment horizontal="center"/>
    </xf>
    <xf numFmtId="0" fontId="0" fillId="0" borderId="0" xfId="0" applyFill="1" applyBorder="1" applyAlignment="1">
      <alignment horizontal="left" vertical="center"/>
    </xf>
    <xf numFmtId="0" fontId="0" fillId="0" borderId="0" xfId="0" applyAlignment="1">
      <alignment wrapText="1"/>
    </xf>
    <xf numFmtId="0" fontId="0" fillId="0" borderId="20" xfId="0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2" fontId="0" fillId="0" borderId="10" xfId="0" applyNumberFormat="1" applyBorder="1"/>
    <xf numFmtId="0" fontId="16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166" fontId="0" fillId="0" borderId="0" xfId="0" applyNumberFormat="1"/>
    <xf numFmtId="0" fontId="16" fillId="0" borderId="22" xfId="0" applyFont="1" applyBorder="1" applyAlignment="1">
      <alignment horizontal="center"/>
    </xf>
    <xf numFmtId="0" fontId="16" fillId="0" borderId="23" xfId="0" applyFont="1" applyBorder="1" applyAlignment="1">
      <alignment horizontal="center"/>
    </xf>
    <xf numFmtId="0" fontId="16" fillId="0" borderId="24" xfId="0" applyFont="1" applyBorder="1" applyAlignment="1">
      <alignment horizontal="center"/>
    </xf>
    <xf numFmtId="0" fontId="0" fillId="0" borderId="19" xfId="0" applyBorder="1"/>
    <xf numFmtId="0" fontId="22" fillId="0" borderId="0" xfId="42"/>
    <xf numFmtId="0" fontId="0" fillId="0" borderId="0" xfId="0" applyAlignment="1">
      <alignment horizontal="center"/>
    </xf>
    <xf numFmtId="2" fontId="0" fillId="0" borderId="0" xfId="0" applyNumberFormat="1"/>
    <xf numFmtId="0" fontId="0" fillId="33" borderId="0" xfId="0" applyFill="1"/>
    <xf numFmtId="0" fontId="0" fillId="34" borderId="0" xfId="0" applyFill="1"/>
    <xf numFmtId="0" fontId="0" fillId="35" borderId="0" xfId="0" applyFill="1" applyAlignment="1">
      <alignment horizontal="center"/>
    </xf>
    <xf numFmtId="0" fontId="0" fillId="35" borderId="0" xfId="0" applyFill="1" applyAlignment="1">
      <alignment horizontal="center"/>
    </xf>
    <xf numFmtId="0" fontId="16" fillId="35" borderId="0" xfId="0" applyFont="1" applyFill="1" applyAlignment="1">
      <alignment horizontal="center"/>
    </xf>
    <xf numFmtId="0" fontId="16" fillId="35" borderId="0" xfId="0" applyFont="1" applyFill="1"/>
    <xf numFmtId="0" fontId="0" fillId="36" borderId="0" xfId="0" applyFill="1" applyAlignment="1">
      <alignment horizontal="center"/>
    </xf>
    <xf numFmtId="0" fontId="0" fillId="36" borderId="0" xfId="0" applyFill="1"/>
    <xf numFmtId="0" fontId="23" fillId="0" borderId="0" xfId="0" applyFont="1" applyAlignment="1">
      <alignment horizontal="center"/>
    </xf>
    <xf numFmtId="164" fontId="0" fillId="34" borderId="0" xfId="0" applyNumberFormat="1" applyFill="1" applyAlignment="1">
      <alignment horizontal="center"/>
    </xf>
    <xf numFmtId="164" fontId="0" fillId="33" borderId="0" xfId="0" applyNumberFormat="1" applyFill="1" applyAlignment="1">
      <alignment horizontal="center"/>
    </xf>
    <xf numFmtId="164" fontId="0" fillId="37" borderId="0" xfId="0" applyNumberFormat="1" applyFill="1" applyAlignment="1">
      <alignment horizontal="center"/>
    </xf>
    <xf numFmtId="0" fontId="0" fillId="37" borderId="0" xfId="0" applyFill="1" applyAlignment="1">
      <alignment horizontal="center"/>
    </xf>
    <xf numFmtId="0" fontId="0" fillId="0" borderId="0" xfId="0" applyNumberFormat="1" applyFill="1"/>
    <xf numFmtId="0" fontId="0" fillId="0" borderId="0" xfId="0" applyFill="1" applyAlignment="1">
      <alignment horizontal="left"/>
    </xf>
    <xf numFmtId="0" fontId="0" fillId="0" borderId="0" xfId="0" applyFill="1"/>
    <xf numFmtId="0" fontId="0" fillId="0" borderId="0" xfId="0" applyFill="1" applyBorder="1"/>
    <xf numFmtId="0" fontId="0" fillId="0" borderId="0" xfId="0" applyFill="1" applyAlignment="1"/>
    <xf numFmtId="0" fontId="0" fillId="33" borderId="0" xfId="0" applyFill="1" applyBorder="1" applyAlignment="1">
      <alignment horizontal="center"/>
    </xf>
    <xf numFmtId="164" fontId="0" fillId="33" borderId="0" xfId="0" applyNumberFormat="1" applyFill="1" applyBorder="1" applyAlignment="1">
      <alignment horizontal="center"/>
    </xf>
    <xf numFmtId="164" fontId="0" fillId="34" borderId="0" xfId="0" applyNumberFormat="1" applyFill="1" applyBorder="1" applyAlignment="1">
      <alignment horizontal="center"/>
    </xf>
    <xf numFmtId="0" fontId="0" fillId="38" borderId="0" xfId="0" applyFill="1"/>
    <xf numFmtId="164" fontId="0" fillId="38" borderId="0" xfId="0" applyNumberFormat="1" applyFill="1"/>
    <xf numFmtId="0" fontId="0" fillId="36" borderId="0" xfId="0" applyNumberFormat="1" applyFill="1"/>
    <xf numFmtId="0" fontId="0" fillId="38" borderId="0" xfId="0" applyFill="1" applyBorder="1"/>
    <xf numFmtId="0" fontId="0" fillId="38" borderId="25" xfId="0" applyFill="1" applyBorder="1"/>
    <xf numFmtId="164" fontId="0" fillId="38" borderId="25" xfId="0" applyNumberFormat="1" applyFill="1" applyBorder="1"/>
    <xf numFmtId="0" fontId="0" fillId="38" borderId="26" xfId="0" applyFill="1" applyBorder="1"/>
    <xf numFmtId="0" fontId="0" fillId="38" borderId="26" xfId="0" applyFill="1" applyBorder="1" applyAlignment="1">
      <alignment horizontal="center"/>
    </xf>
    <xf numFmtId="0" fontId="19" fillId="0" borderId="0" xfId="0" applyFont="1"/>
    <xf numFmtId="0" fontId="16" fillId="35" borderId="0" xfId="0" applyFont="1" applyFill="1" applyAlignment="1">
      <alignment horizontal="center"/>
    </xf>
    <xf numFmtId="0" fontId="0" fillId="35" borderId="0" xfId="0" applyFill="1" applyAlignment="1">
      <alignment horizontal="center"/>
    </xf>
    <xf numFmtId="0" fontId="0" fillId="39" borderId="0" xfId="0" applyFill="1"/>
    <xf numFmtId="164" fontId="0" fillId="39" borderId="0" xfId="0" applyNumberFormat="1" applyFill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E454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38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_slash_robotiq_ft_sensor!$B$1</c:f>
              <c:strCache>
                <c:ptCount val="1"/>
                <c:pt idx="0">
                  <c:v>Fx</c:v>
                </c:pt>
              </c:strCache>
            </c:strRef>
          </c:tx>
          <c:marker>
            <c:symbol val="none"/>
          </c:marker>
          <c:val>
            <c:numRef>
              <c:f>_slash_robotiq_ft_sensor!$B$2:$B$1180</c:f>
              <c:numCache>
                <c:formatCode>General</c:formatCode>
                <c:ptCount val="1179"/>
                <c:pt idx="0">
                  <c:v>9.0000033378600006E-2</c:v>
                </c:pt>
                <c:pt idx="1">
                  <c:v>4.0000081062299998E-2</c:v>
                </c:pt>
                <c:pt idx="2">
                  <c:v>2.00001001358E-2</c:v>
                </c:pt>
                <c:pt idx="3">
                  <c:v>-6.9999933242800003E-2</c:v>
                </c:pt>
                <c:pt idx="4">
                  <c:v>4.0000081062299998E-2</c:v>
                </c:pt>
                <c:pt idx="5">
                  <c:v>0.120000004768</c:v>
                </c:pt>
                <c:pt idx="6">
                  <c:v>5.0000071525600001E-2</c:v>
                </c:pt>
                <c:pt idx="7">
                  <c:v>7.0000052452100003E-2</c:v>
                </c:pt>
                <c:pt idx="8">
                  <c:v>-1.9999980926499999E-2</c:v>
                </c:pt>
                <c:pt idx="9">
                  <c:v>9.0000033378600006E-2</c:v>
                </c:pt>
                <c:pt idx="10">
                  <c:v>0</c:v>
                </c:pt>
                <c:pt idx="11">
                  <c:v>5.0000071525600001E-2</c:v>
                </c:pt>
                <c:pt idx="12">
                  <c:v>0.19000005721999999</c:v>
                </c:pt>
                <c:pt idx="13">
                  <c:v>5.0000071525600001E-2</c:v>
                </c:pt>
                <c:pt idx="14">
                  <c:v>2.00001001358E-2</c:v>
                </c:pt>
                <c:pt idx="15">
                  <c:v>9.9999904632600001E-3</c:v>
                </c:pt>
                <c:pt idx="16">
                  <c:v>-0.119999885559</c:v>
                </c:pt>
                <c:pt idx="17">
                  <c:v>0.16000008583100001</c:v>
                </c:pt>
                <c:pt idx="18">
                  <c:v>-2.9999971389800002E-2</c:v>
                </c:pt>
                <c:pt idx="19">
                  <c:v>0</c:v>
                </c:pt>
                <c:pt idx="20">
                  <c:v>0.100000023842</c:v>
                </c:pt>
                <c:pt idx="21">
                  <c:v>3.0000090599099999E-2</c:v>
                </c:pt>
                <c:pt idx="22">
                  <c:v>-2.9999971389800002E-2</c:v>
                </c:pt>
                <c:pt idx="23">
                  <c:v>-6.9999933242800003E-2</c:v>
                </c:pt>
                <c:pt idx="24">
                  <c:v>8.0000042915299996E-2</c:v>
                </c:pt>
                <c:pt idx="25">
                  <c:v>-7.9999923706099998E-2</c:v>
                </c:pt>
                <c:pt idx="26">
                  <c:v>9.0000033378600006E-2</c:v>
                </c:pt>
                <c:pt idx="27">
                  <c:v>2.00001001358E-2</c:v>
                </c:pt>
                <c:pt idx="28">
                  <c:v>0.15000009536700001</c:v>
                </c:pt>
                <c:pt idx="29">
                  <c:v>2.00001001358E-2</c:v>
                </c:pt>
                <c:pt idx="30">
                  <c:v>4.0000081062299998E-2</c:v>
                </c:pt>
                <c:pt idx="31">
                  <c:v>9.0000033378600006E-2</c:v>
                </c:pt>
                <c:pt idx="32">
                  <c:v>2.00001001358E-2</c:v>
                </c:pt>
                <c:pt idx="33">
                  <c:v>8.0000042915299996E-2</c:v>
                </c:pt>
                <c:pt idx="34">
                  <c:v>7.0000052452100003E-2</c:v>
                </c:pt>
                <c:pt idx="35">
                  <c:v>7.0000052452100003E-2</c:v>
                </c:pt>
                <c:pt idx="36">
                  <c:v>7.0000052452100003E-2</c:v>
                </c:pt>
                <c:pt idx="37">
                  <c:v>0.15000009536700001</c:v>
                </c:pt>
                <c:pt idx="38">
                  <c:v>3.0000090599099999E-2</c:v>
                </c:pt>
                <c:pt idx="39">
                  <c:v>0.15000009536700001</c:v>
                </c:pt>
                <c:pt idx="40">
                  <c:v>9.9999904632600001E-3</c:v>
                </c:pt>
                <c:pt idx="41">
                  <c:v>7.0000052452100003E-2</c:v>
                </c:pt>
                <c:pt idx="42">
                  <c:v>2.00001001358E-2</c:v>
                </c:pt>
                <c:pt idx="43">
                  <c:v>2.00001001358E-2</c:v>
                </c:pt>
                <c:pt idx="44">
                  <c:v>-3.9999961852999998E-2</c:v>
                </c:pt>
                <c:pt idx="45">
                  <c:v>-3.9999961852999998E-2</c:v>
                </c:pt>
                <c:pt idx="46">
                  <c:v>4.0000081062299998E-2</c:v>
                </c:pt>
                <c:pt idx="47">
                  <c:v>9.0000033378600006E-2</c:v>
                </c:pt>
                <c:pt idx="48">
                  <c:v>2.00001001358E-2</c:v>
                </c:pt>
                <c:pt idx="49">
                  <c:v>6.0000061988800001E-2</c:v>
                </c:pt>
                <c:pt idx="50">
                  <c:v>0.100000023842</c:v>
                </c:pt>
                <c:pt idx="51">
                  <c:v>0.120000004768</c:v>
                </c:pt>
                <c:pt idx="52">
                  <c:v>-3.9999961852999998E-2</c:v>
                </c:pt>
                <c:pt idx="53">
                  <c:v>2.00001001358E-2</c:v>
                </c:pt>
                <c:pt idx="54">
                  <c:v>0.120000004768</c:v>
                </c:pt>
                <c:pt idx="55">
                  <c:v>-9.9999904632600001E-3</c:v>
                </c:pt>
                <c:pt idx="56">
                  <c:v>5.0000071525600001E-2</c:v>
                </c:pt>
                <c:pt idx="57">
                  <c:v>0.100000023842</c:v>
                </c:pt>
                <c:pt idx="58">
                  <c:v>0.12999999523200001</c:v>
                </c:pt>
                <c:pt idx="59">
                  <c:v>7.0000052452100003E-2</c:v>
                </c:pt>
                <c:pt idx="60">
                  <c:v>-6.9999933242800003E-2</c:v>
                </c:pt>
                <c:pt idx="61">
                  <c:v>9.0000033378600006E-2</c:v>
                </c:pt>
                <c:pt idx="62">
                  <c:v>0.110000014305</c:v>
                </c:pt>
                <c:pt idx="63">
                  <c:v>3.0000090599099999E-2</c:v>
                </c:pt>
                <c:pt idx="64">
                  <c:v>0.100000023842</c:v>
                </c:pt>
                <c:pt idx="65">
                  <c:v>0.16000008583100001</c:v>
                </c:pt>
                <c:pt idx="66">
                  <c:v>8.0000042915299996E-2</c:v>
                </c:pt>
                <c:pt idx="67">
                  <c:v>6.0000061988800001E-2</c:v>
                </c:pt>
                <c:pt idx="68">
                  <c:v>-6.9999933242800003E-2</c:v>
                </c:pt>
                <c:pt idx="69">
                  <c:v>3.0000090599099999E-2</c:v>
                </c:pt>
                <c:pt idx="70">
                  <c:v>-4.99999523163E-2</c:v>
                </c:pt>
                <c:pt idx="71">
                  <c:v>-4.99999523163E-2</c:v>
                </c:pt>
                <c:pt idx="72">
                  <c:v>-8.9999914169300005E-2</c:v>
                </c:pt>
                <c:pt idx="73">
                  <c:v>2.00001001358E-2</c:v>
                </c:pt>
                <c:pt idx="74">
                  <c:v>-5.99999427795E-2</c:v>
                </c:pt>
                <c:pt idx="75">
                  <c:v>-0.180000066757</c:v>
                </c:pt>
                <c:pt idx="76">
                  <c:v>0.12999999523200001</c:v>
                </c:pt>
                <c:pt idx="77">
                  <c:v>4.0000081062299998E-2</c:v>
                </c:pt>
                <c:pt idx="78">
                  <c:v>0.110000014305</c:v>
                </c:pt>
                <c:pt idx="79">
                  <c:v>0.120000004768</c:v>
                </c:pt>
                <c:pt idx="80">
                  <c:v>-3.9999961852999998E-2</c:v>
                </c:pt>
                <c:pt idx="81">
                  <c:v>4.0000081062299998E-2</c:v>
                </c:pt>
                <c:pt idx="82">
                  <c:v>0.140000104904</c:v>
                </c:pt>
                <c:pt idx="83">
                  <c:v>-1.9999980926499999E-2</c:v>
                </c:pt>
                <c:pt idx="84">
                  <c:v>5.0000071525600001E-2</c:v>
                </c:pt>
                <c:pt idx="85">
                  <c:v>0.16000008583100001</c:v>
                </c:pt>
                <c:pt idx="86">
                  <c:v>-5.99999427795E-2</c:v>
                </c:pt>
                <c:pt idx="87">
                  <c:v>3.0000090599099999E-2</c:v>
                </c:pt>
                <c:pt idx="88">
                  <c:v>6.0000061988800001E-2</c:v>
                </c:pt>
                <c:pt idx="89">
                  <c:v>6.0000061988800001E-2</c:v>
                </c:pt>
                <c:pt idx="90">
                  <c:v>0.110000014305</c:v>
                </c:pt>
                <c:pt idx="91">
                  <c:v>7.0000052452100003E-2</c:v>
                </c:pt>
                <c:pt idx="92">
                  <c:v>0.100000023842</c:v>
                </c:pt>
                <c:pt idx="93">
                  <c:v>-1.9999980926499999E-2</c:v>
                </c:pt>
                <c:pt idx="94">
                  <c:v>9.0000033378600006E-2</c:v>
                </c:pt>
                <c:pt idx="95">
                  <c:v>4.0000081062299998E-2</c:v>
                </c:pt>
                <c:pt idx="96">
                  <c:v>-3.9999961852999998E-2</c:v>
                </c:pt>
                <c:pt idx="97">
                  <c:v>-3.9999961852999998E-2</c:v>
                </c:pt>
                <c:pt idx="98">
                  <c:v>0.110000014305</c:v>
                </c:pt>
                <c:pt idx="99">
                  <c:v>-9.9999904632600001E-3</c:v>
                </c:pt>
                <c:pt idx="100">
                  <c:v>0.100000023842</c:v>
                </c:pt>
                <c:pt idx="101">
                  <c:v>8.0000042915299996E-2</c:v>
                </c:pt>
                <c:pt idx="102">
                  <c:v>8.0000042915299996E-2</c:v>
                </c:pt>
                <c:pt idx="103">
                  <c:v>0.16000008583100001</c:v>
                </c:pt>
                <c:pt idx="104">
                  <c:v>2.00001001358E-2</c:v>
                </c:pt>
                <c:pt idx="105">
                  <c:v>6.0000061988800001E-2</c:v>
                </c:pt>
                <c:pt idx="106">
                  <c:v>7.0000052452100003E-2</c:v>
                </c:pt>
                <c:pt idx="107">
                  <c:v>-0.119999885559</c:v>
                </c:pt>
                <c:pt idx="108">
                  <c:v>-9.9999904632600001E-3</c:v>
                </c:pt>
                <c:pt idx="109">
                  <c:v>0.100000023842</c:v>
                </c:pt>
                <c:pt idx="110">
                  <c:v>9.9999904632600001E-3</c:v>
                </c:pt>
                <c:pt idx="111">
                  <c:v>2.00001001358E-2</c:v>
                </c:pt>
                <c:pt idx="112">
                  <c:v>9.9999904632600001E-3</c:v>
                </c:pt>
                <c:pt idx="113">
                  <c:v>-9.9999904632600001E-2</c:v>
                </c:pt>
                <c:pt idx="114">
                  <c:v>3.0000090599099999E-2</c:v>
                </c:pt>
                <c:pt idx="115">
                  <c:v>9.9999904632600001E-3</c:v>
                </c:pt>
                <c:pt idx="116">
                  <c:v>6.0000061988800001E-2</c:v>
                </c:pt>
                <c:pt idx="117">
                  <c:v>0.100000023842</c:v>
                </c:pt>
                <c:pt idx="118">
                  <c:v>5.0000071525600001E-2</c:v>
                </c:pt>
                <c:pt idx="119">
                  <c:v>0.100000023842</c:v>
                </c:pt>
                <c:pt idx="120">
                  <c:v>7.0000052452100003E-2</c:v>
                </c:pt>
                <c:pt idx="121">
                  <c:v>0.100000023842</c:v>
                </c:pt>
                <c:pt idx="122">
                  <c:v>7.0000052452100003E-2</c:v>
                </c:pt>
                <c:pt idx="123">
                  <c:v>9.0000033378600006E-2</c:v>
                </c:pt>
                <c:pt idx="124">
                  <c:v>7.0000052452100003E-2</c:v>
                </c:pt>
                <c:pt idx="125">
                  <c:v>0.15000009536700001</c:v>
                </c:pt>
                <c:pt idx="126">
                  <c:v>0.110000014305</c:v>
                </c:pt>
                <c:pt idx="127">
                  <c:v>6.0000061988800001E-2</c:v>
                </c:pt>
                <c:pt idx="128">
                  <c:v>0</c:v>
                </c:pt>
                <c:pt idx="129">
                  <c:v>0.110000014305</c:v>
                </c:pt>
                <c:pt idx="130">
                  <c:v>0.19000005721999999</c:v>
                </c:pt>
                <c:pt idx="131">
                  <c:v>3.0000090599099999E-2</c:v>
                </c:pt>
                <c:pt idx="132">
                  <c:v>6.0000061988800001E-2</c:v>
                </c:pt>
                <c:pt idx="133">
                  <c:v>0.110000014305</c:v>
                </c:pt>
                <c:pt idx="134">
                  <c:v>0.100000023842</c:v>
                </c:pt>
                <c:pt idx="135">
                  <c:v>7.0000052452100003E-2</c:v>
                </c:pt>
                <c:pt idx="136">
                  <c:v>7.0000052452100003E-2</c:v>
                </c:pt>
                <c:pt idx="137">
                  <c:v>2.00001001358E-2</c:v>
                </c:pt>
                <c:pt idx="138">
                  <c:v>0.120000004768</c:v>
                </c:pt>
                <c:pt idx="139">
                  <c:v>3.0000090599099999E-2</c:v>
                </c:pt>
                <c:pt idx="140">
                  <c:v>-4.99999523163E-2</c:v>
                </c:pt>
                <c:pt idx="141">
                  <c:v>-5.99999427795E-2</c:v>
                </c:pt>
                <c:pt idx="142">
                  <c:v>4.0000081062299998E-2</c:v>
                </c:pt>
                <c:pt idx="143">
                  <c:v>-5.99999427795E-2</c:v>
                </c:pt>
                <c:pt idx="144">
                  <c:v>0.120000004768</c:v>
                </c:pt>
                <c:pt idx="145">
                  <c:v>0.120000004768</c:v>
                </c:pt>
                <c:pt idx="146">
                  <c:v>-1.9999980926499999E-2</c:v>
                </c:pt>
                <c:pt idx="147">
                  <c:v>0</c:v>
                </c:pt>
                <c:pt idx="148">
                  <c:v>6.0000061988800001E-2</c:v>
                </c:pt>
                <c:pt idx="149">
                  <c:v>0.110000014305</c:v>
                </c:pt>
                <c:pt idx="150">
                  <c:v>0.110000014305</c:v>
                </c:pt>
                <c:pt idx="151">
                  <c:v>-1.9999980926499999E-2</c:v>
                </c:pt>
                <c:pt idx="152">
                  <c:v>6.0000061988800001E-2</c:v>
                </c:pt>
                <c:pt idx="153">
                  <c:v>0.19000005721999999</c:v>
                </c:pt>
                <c:pt idx="154">
                  <c:v>-1.9999980926499999E-2</c:v>
                </c:pt>
                <c:pt idx="155">
                  <c:v>0.16000008583100001</c:v>
                </c:pt>
                <c:pt idx="156">
                  <c:v>9.9999904632600001E-3</c:v>
                </c:pt>
                <c:pt idx="157">
                  <c:v>-3.9999961852999998E-2</c:v>
                </c:pt>
                <c:pt idx="158">
                  <c:v>-7.9999923706099998E-2</c:v>
                </c:pt>
                <c:pt idx="159">
                  <c:v>-0.109999895096</c:v>
                </c:pt>
                <c:pt idx="160">
                  <c:v>3.0000090599099999E-2</c:v>
                </c:pt>
                <c:pt idx="161">
                  <c:v>0</c:v>
                </c:pt>
                <c:pt idx="162">
                  <c:v>3.0000090599099999E-2</c:v>
                </c:pt>
                <c:pt idx="163">
                  <c:v>-9.9999904632600001E-3</c:v>
                </c:pt>
                <c:pt idx="164">
                  <c:v>4.0000081062299998E-2</c:v>
                </c:pt>
                <c:pt idx="165">
                  <c:v>-2.9999971389800002E-2</c:v>
                </c:pt>
                <c:pt idx="166">
                  <c:v>0.17000007629399999</c:v>
                </c:pt>
                <c:pt idx="167">
                  <c:v>0.100000023842</c:v>
                </c:pt>
                <c:pt idx="168">
                  <c:v>9.0000033378600006E-2</c:v>
                </c:pt>
                <c:pt idx="169">
                  <c:v>4.0000081062299998E-2</c:v>
                </c:pt>
                <c:pt idx="170">
                  <c:v>-1.9999980926499999E-2</c:v>
                </c:pt>
                <c:pt idx="171">
                  <c:v>0.110000014305</c:v>
                </c:pt>
                <c:pt idx="172">
                  <c:v>2.00001001358E-2</c:v>
                </c:pt>
                <c:pt idx="173">
                  <c:v>-9.9999904632600001E-3</c:v>
                </c:pt>
                <c:pt idx="174">
                  <c:v>8.0000042915299996E-2</c:v>
                </c:pt>
                <c:pt idx="175">
                  <c:v>4.0000081062299998E-2</c:v>
                </c:pt>
                <c:pt idx="176">
                  <c:v>8.0000042915299996E-2</c:v>
                </c:pt>
                <c:pt idx="177">
                  <c:v>-1.9999980926499999E-2</c:v>
                </c:pt>
                <c:pt idx="178">
                  <c:v>-9.9999904632600001E-2</c:v>
                </c:pt>
                <c:pt idx="179">
                  <c:v>6.0000061988800001E-2</c:v>
                </c:pt>
                <c:pt idx="180">
                  <c:v>0.180000066757</c:v>
                </c:pt>
                <c:pt idx="181">
                  <c:v>-3.9999961852999998E-2</c:v>
                </c:pt>
                <c:pt idx="182">
                  <c:v>-9.9999904632600001E-3</c:v>
                </c:pt>
                <c:pt idx="183">
                  <c:v>0</c:v>
                </c:pt>
                <c:pt idx="184">
                  <c:v>-2.9999971389800002E-2</c:v>
                </c:pt>
                <c:pt idx="185">
                  <c:v>9.0000033378600006E-2</c:v>
                </c:pt>
                <c:pt idx="186">
                  <c:v>6.0000061988800001E-2</c:v>
                </c:pt>
                <c:pt idx="187">
                  <c:v>7.0000052452100003E-2</c:v>
                </c:pt>
                <c:pt idx="188">
                  <c:v>0</c:v>
                </c:pt>
                <c:pt idx="189">
                  <c:v>0.110000014305</c:v>
                </c:pt>
                <c:pt idx="190">
                  <c:v>4.0000081062299998E-2</c:v>
                </c:pt>
                <c:pt idx="191">
                  <c:v>4.0000081062299998E-2</c:v>
                </c:pt>
                <c:pt idx="192">
                  <c:v>0</c:v>
                </c:pt>
                <c:pt idx="193">
                  <c:v>2.00001001358E-2</c:v>
                </c:pt>
                <c:pt idx="194">
                  <c:v>0.180000066757</c:v>
                </c:pt>
                <c:pt idx="195">
                  <c:v>6.0000061988800001E-2</c:v>
                </c:pt>
                <c:pt idx="196">
                  <c:v>-0.109999895096</c:v>
                </c:pt>
                <c:pt idx="197">
                  <c:v>7.0000052452100003E-2</c:v>
                </c:pt>
                <c:pt idx="198">
                  <c:v>0.100000023842</c:v>
                </c:pt>
                <c:pt idx="199">
                  <c:v>0.12999999523200001</c:v>
                </c:pt>
                <c:pt idx="200">
                  <c:v>8.0000042915299996E-2</c:v>
                </c:pt>
                <c:pt idx="201">
                  <c:v>-6.9999933242800003E-2</c:v>
                </c:pt>
                <c:pt idx="202">
                  <c:v>7.0000052452100003E-2</c:v>
                </c:pt>
                <c:pt idx="203">
                  <c:v>0.27000010013600001</c:v>
                </c:pt>
                <c:pt idx="204">
                  <c:v>-0.22000002861000001</c:v>
                </c:pt>
                <c:pt idx="205">
                  <c:v>0.17000007629399999</c:v>
                </c:pt>
                <c:pt idx="206">
                  <c:v>0.140000104904</c:v>
                </c:pt>
                <c:pt idx="207">
                  <c:v>0.62000000476799999</c:v>
                </c:pt>
                <c:pt idx="208">
                  <c:v>-0.15999984741199999</c:v>
                </c:pt>
                <c:pt idx="209">
                  <c:v>0.16000008583100001</c:v>
                </c:pt>
                <c:pt idx="210">
                  <c:v>0.37999999523200001</c:v>
                </c:pt>
                <c:pt idx="211">
                  <c:v>0.20000004768400001</c:v>
                </c:pt>
                <c:pt idx="212">
                  <c:v>6.0000061988800001E-2</c:v>
                </c:pt>
                <c:pt idx="213">
                  <c:v>0</c:v>
                </c:pt>
                <c:pt idx="214">
                  <c:v>-2.9999971389800002E-2</c:v>
                </c:pt>
                <c:pt idx="215">
                  <c:v>0.140000104904</c:v>
                </c:pt>
                <c:pt idx="216">
                  <c:v>0.110000014305</c:v>
                </c:pt>
                <c:pt idx="217">
                  <c:v>0.19000005721999999</c:v>
                </c:pt>
                <c:pt idx="218">
                  <c:v>0.32000005245199997</c:v>
                </c:pt>
                <c:pt idx="219">
                  <c:v>0.100000023842</c:v>
                </c:pt>
                <c:pt idx="220">
                  <c:v>-8.9999914169300005E-2</c:v>
                </c:pt>
                <c:pt idx="221">
                  <c:v>0.29000008106199998</c:v>
                </c:pt>
                <c:pt idx="222">
                  <c:v>0.15000009536700001</c:v>
                </c:pt>
                <c:pt idx="223">
                  <c:v>9.9999904632600001E-3</c:v>
                </c:pt>
                <c:pt idx="224">
                  <c:v>7.0000052452100003E-2</c:v>
                </c:pt>
                <c:pt idx="225">
                  <c:v>0.5</c:v>
                </c:pt>
                <c:pt idx="226">
                  <c:v>0.22000002861000001</c:v>
                </c:pt>
                <c:pt idx="227">
                  <c:v>-0.27999997138999999</c:v>
                </c:pt>
                <c:pt idx="228">
                  <c:v>0.24000000953699999</c:v>
                </c:pt>
                <c:pt idx="229">
                  <c:v>9.9999904632600001E-3</c:v>
                </c:pt>
                <c:pt idx="230">
                  <c:v>5.0000071525600001E-2</c:v>
                </c:pt>
                <c:pt idx="231">
                  <c:v>0.31000006198899999</c:v>
                </c:pt>
                <c:pt idx="232">
                  <c:v>0.19000005721999999</c:v>
                </c:pt>
                <c:pt idx="233">
                  <c:v>-0.5</c:v>
                </c:pt>
                <c:pt idx="234">
                  <c:v>-0.180000066757</c:v>
                </c:pt>
                <c:pt idx="235">
                  <c:v>0.19000005721999999</c:v>
                </c:pt>
                <c:pt idx="236">
                  <c:v>0.120000004768</c:v>
                </c:pt>
                <c:pt idx="237">
                  <c:v>2.00001001358E-2</c:v>
                </c:pt>
                <c:pt idx="238">
                  <c:v>-0.20000004768400001</c:v>
                </c:pt>
                <c:pt idx="239">
                  <c:v>0.15000009536700001</c:v>
                </c:pt>
                <c:pt idx="240">
                  <c:v>0.100000023842</c:v>
                </c:pt>
                <c:pt idx="241">
                  <c:v>0.48000001907299999</c:v>
                </c:pt>
                <c:pt idx="242">
                  <c:v>-7.9999923706099998E-2</c:v>
                </c:pt>
                <c:pt idx="243">
                  <c:v>0.42000007629399999</c:v>
                </c:pt>
                <c:pt idx="244">
                  <c:v>8.0000042915299996E-2</c:v>
                </c:pt>
                <c:pt idx="245">
                  <c:v>-0.19000005721999999</c:v>
                </c:pt>
                <c:pt idx="246">
                  <c:v>-2.9999971389800002E-2</c:v>
                </c:pt>
                <c:pt idx="247">
                  <c:v>7.0000052452100003E-2</c:v>
                </c:pt>
                <c:pt idx="248">
                  <c:v>0.24000000953699999</c:v>
                </c:pt>
                <c:pt idx="249">
                  <c:v>5.0000071525600001E-2</c:v>
                </c:pt>
                <c:pt idx="250">
                  <c:v>-0.48000001907299999</c:v>
                </c:pt>
                <c:pt idx="251">
                  <c:v>-0.25999999046299999</c:v>
                </c:pt>
                <c:pt idx="252">
                  <c:v>-9.9999904632600001E-2</c:v>
                </c:pt>
                <c:pt idx="253">
                  <c:v>-4.99999523163E-2</c:v>
                </c:pt>
                <c:pt idx="254">
                  <c:v>-0.149999856949</c:v>
                </c:pt>
                <c:pt idx="255">
                  <c:v>-0.44000005722000002</c:v>
                </c:pt>
                <c:pt idx="256">
                  <c:v>-0.210000038147</c:v>
                </c:pt>
                <c:pt idx="257">
                  <c:v>0.17000007629399999</c:v>
                </c:pt>
                <c:pt idx="258">
                  <c:v>0.110000014305</c:v>
                </c:pt>
                <c:pt idx="259">
                  <c:v>-0.22000002861000001</c:v>
                </c:pt>
                <c:pt idx="260">
                  <c:v>-0.51999998092699995</c:v>
                </c:pt>
                <c:pt idx="261">
                  <c:v>-0.37999987602200003</c:v>
                </c:pt>
                <c:pt idx="262">
                  <c:v>-0.36999988555899999</c:v>
                </c:pt>
                <c:pt idx="263">
                  <c:v>-0.24000000953699999</c:v>
                </c:pt>
                <c:pt idx="264">
                  <c:v>-0.26999998092700001</c:v>
                </c:pt>
                <c:pt idx="265">
                  <c:v>-0.23000001907299999</c:v>
                </c:pt>
                <c:pt idx="266">
                  <c:v>-0.28999996185299998</c:v>
                </c:pt>
                <c:pt idx="267">
                  <c:v>-0.149999856949</c:v>
                </c:pt>
                <c:pt idx="268">
                  <c:v>-0.45000004768399998</c:v>
                </c:pt>
                <c:pt idx="269">
                  <c:v>-0.23000001907299999</c:v>
                </c:pt>
                <c:pt idx="270">
                  <c:v>-0.50999999046300004</c:v>
                </c:pt>
                <c:pt idx="271">
                  <c:v>-0.36999988555899999</c:v>
                </c:pt>
                <c:pt idx="272">
                  <c:v>-0.24000000953699999</c:v>
                </c:pt>
                <c:pt idx="273">
                  <c:v>-0.27999997138999999</c:v>
                </c:pt>
                <c:pt idx="274">
                  <c:v>-0.36999988555899999</c:v>
                </c:pt>
                <c:pt idx="275">
                  <c:v>-0.60999989509600006</c:v>
                </c:pt>
                <c:pt idx="276">
                  <c:v>-0.45000004768399998</c:v>
                </c:pt>
                <c:pt idx="277">
                  <c:v>-0.26999998092700001</c:v>
                </c:pt>
                <c:pt idx="278">
                  <c:v>-0.30999994277999998</c:v>
                </c:pt>
                <c:pt idx="279">
                  <c:v>-0.169999837875</c:v>
                </c:pt>
                <c:pt idx="280">
                  <c:v>-0.33999991416899999</c:v>
                </c:pt>
                <c:pt idx="281">
                  <c:v>-0.20000004768400001</c:v>
                </c:pt>
                <c:pt idx="282">
                  <c:v>-0.51999998092699995</c:v>
                </c:pt>
                <c:pt idx="283">
                  <c:v>-0.34999990463300001</c:v>
                </c:pt>
                <c:pt idx="284">
                  <c:v>-0.24000000953699999</c:v>
                </c:pt>
                <c:pt idx="285">
                  <c:v>-0.180000066757</c:v>
                </c:pt>
                <c:pt idx="286">
                  <c:v>-0.47000002861000001</c:v>
                </c:pt>
                <c:pt idx="287">
                  <c:v>-6.9999933242800003E-2</c:v>
                </c:pt>
                <c:pt idx="288">
                  <c:v>-6.9999933242800003E-2</c:v>
                </c:pt>
                <c:pt idx="289">
                  <c:v>-0.419999837875</c:v>
                </c:pt>
                <c:pt idx="290">
                  <c:v>-0.65999984741200002</c:v>
                </c:pt>
                <c:pt idx="291">
                  <c:v>-0.34999990463300001</c:v>
                </c:pt>
                <c:pt idx="292">
                  <c:v>-0.29999995231600002</c:v>
                </c:pt>
                <c:pt idx="293">
                  <c:v>-0.15999984741199999</c:v>
                </c:pt>
                <c:pt idx="294">
                  <c:v>-0.43000006675699998</c:v>
                </c:pt>
                <c:pt idx="295">
                  <c:v>-7.9999923706099998E-2</c:v>
                </c:pt>
                <c:pt idx="296">
                  <c:v>-0.119999885559</c:v>
                </c:pt>
                <c:pt idx="297">
                  <c:v>-0.29999995231600002</c:v>
                </c:pt>
                <c:pt idx="298">
                  <c:v>-0.40999984741200002</c:v>
                </c:pt>
                <c:pt idx="299">
                  <c:v>-0.129999876022</c:v>
                </c:pt>
                <c:pt idx="300">
                  <c:v>-0.27999997138999999</c:v>
                </c:pt>
                <c:pt idx="301">
                  <c:v>-0.36999988555899999</c:v>
                </c:pt>
                <c:pt idx="302">
                  <c:v>-0.34999990463300001</c:v>
                </c:pt>
                <c:pt idx="303">
                  <c:v>-0.24000000953699999</c:v>
                </c:pt>
                <c:pt idx="304">
                  <c:v>-0.25999999046299999</c:v>
                </c:pt>
                <c:pt idx="305">
                  <c:v>-0.32999992370600001</c:v>
                </c:pt>
                <c:pt idx="306">
                  <c:v>-0.36999988555899999</c:v>
                </c:pt>
                <c:pt idx="307">
                  <c:v>-0.169999837875</c:v>
                </c:pt>
                <c:pt idx="308">
                  <c:v>-0.33999991416899999</c:v>
                </c:pt>
                <c:pt idx="309">
                  <c:v>-0.30999994277999998</c:v>
                </c:pt>
                <c:pt idx="310">
                  <c:v>-0.149999856949</c:v>
                </c:pt>
                <c:pt idx="311">
                  <c:v>-0.28999996185299998</c:v>
                </c:pt>
                <c:pt idx="312">
                  <c:v>-0.30999994277999998</c:v>
                </c:pt>
                <c:pt idx="313">
                  <c:v>-0.29999995231600002</c:v>
                </c:pt>
                <c:pt idx="314">
                  <c:v>-0.22000002861000001</c:v>
                </c:pt>
                <c:pt idx="315">
                  <c:v>-0.27999997138999999</c:v>
                </c:pt>
                <c:pt idx="316">
                  <c:v>-0.32999992370600001</c:v>
                </c:pt>
                <c:pt idx="317">
                  <c:v>-0.180000066757</c:v>
                </c:pt>
                <c:pt idx="318">
                  <c:v>-0.23000001907299999</c:v>
                </c:pt>
                <c:pt idx="319">
                  <c:v>-0.34999990463300001</c:v>
                </c:pt>
                <c:pt idx="320">
                  <c:v>-0.27999997138999999</c:v>
                </c:pt>
                <c:pt idx="321">
                  <c:v>-0.25</c:v>
                </c:pt>
                <c:pt idx="322">
                  <c:v>-0.23000001907299999</c:v>
                </c:pt>
                <c:pt idx="323">
                  <c:v>-0.30999994277999998</c:v>
                </c:pt>
                <c:pt idx="324">
                  <c:v>-0.27999997138999999</c:v>
                </c:pt>
                <c:pt idx="325">
                  <c:v>-0.31999993324300002</c:v>
                </c:pt>
                <c:pt idx="326">
                  <c:v>-0.28999996185299998</c:v>
                </c:pt>
                <c:pt idx="327">
                  <c:v>-0.25999999046299999</c:v>
                </c:pt>
                <c:pt idx="328">
                  <c:v>-0.30999994277999998</c:v>
                </c:pt>
                <c:pt idx="329">
                  <c:v>-0.19000005721999999</c:v>
                </c:pt>
                <c:pt idx="330">
                  <c:v>-0.26999998092700001</c:v>
                </c:pt>
                <c:pt idx="331">
                  <c:v>-0.149999856949</c:v>
                </c:pt>
                <c:pt idx="332">
                  <c:v>-0.31999993324300002</c:v>
                </c:pt>
                <c:pt idx="333">
                  <c:v>-0.22000002861000001</c:v>
                </c:pt>
                <c:pt idx="334">
                  <c:v>-0.19000005721999999</c:v>
                </c:pt>
                <c:pt idx="335">
                  <c:v>-0.22000002861000001</c:v>
                </c:pt>
                <c:pt idx="336">
                  <c:v>-0.25</c:v>
                </c:pt>
                <c:pt idx="337">
                  <c:v>-0.24000000953699999</c:v>
                </c:pt>
                <c:pt idx="338">
                  <c:v>-0.25999999046299999</c:v>
                </c:pt>
                <c:pt idx="339">
                  <c:v>-0.25999999046299999</c:v>
                </c:pt>
                <c:pt idx="340">
                  <c:v>-0.27999997138999999</c:v>
                </c:pt>
                <c:pt idx="341">
                  <c:v>-0.29999995231600002</c:v>
                </c:pt>
                <c:pt idx="342">
                  <c:v>-0.20000004768400001</c:v>
                </c:pt>
                <c:pt idx="343">
                  <c:v>-0.22000002861000001</c:v>
                </c:pt>
                <c:pt idx="344">
                  <c:v>-0.210000038147</c:v>
                </c:pt>
                <c:pt idx="345">
                  <c:v>-0.25999999046299999</c:v>
                </c:pt>
                <c:pt idx="346">
                  <c:v>-0.210000038147</c:v>
                </c:pt>
                <c:pt idx="347">
                  <c:v>-0.210000038147</c:v>
                </c:pt>
                <c:pt idx="348">
                  <c:v>-0.210000038147</c:v>
                </c:pt>
                <c:pt idx="349">
                  <c:v>-0.27999997138999999</c:v>
                </c:pt>
                <c:pt idx="350">
                  <c:v>-0.28999996185299998</c:v>
                </c:pt>
                <c:pt idx="351">
                  <c:v>-0.29999995231600002</c:v>
                </c:pt>
                <c:pt idx="352">
                  <c:v>-0.24000000953699999</c:v>
                </c:pt>
                <c:pt idx="353">
                  <c:v>-0.23000001907299999</c:v>
                </c:pt>
                <c:pt idx="354">
                  <c:v>-0.26999998092700001</c:v>
                </c:pt>
                <c:pt idx="355">
                  <c:v>-0.149999856949</c:v>
                </c:pt>
                <c:pt idx="356">
                  <c:v>-0.29999995231600002</c:v>
                </c:pt>
                <c:pt idx="357">
                  <c:v>-0.419999837875</c:v>
                </c:pt>
                <c:pt idx="358">
                  <c:v>-0.20000004768400001</c:v>
                </c:pt>
                <c:pt idx="359">
                  <c:v>-0.210000038147</c:v>
                </c:pt>
                <c:pt idx="360">
                  <c:v>-0.25999999046299999</c:v>
                </c:pt>
                <c:pt idx="361">
                  <c:v>-0.27999997138999999</c:v>
                </c:pt>
                <c:pt idx="362">
                  <c:v>-0.25999999046299999</c:v>
                </c:pt>
                <c:pt idx="363">
                  <c:v>-0.30999994277999998</c:v>
                </c:pt>
                <c:pt idx="364">
                  <c:v>-0.25</c:v>
                </c:pt>
                <c:pt idx="365">
                  <c:v>-0.32999992370600001</c:v>
                </c:pt>
                <c:pt idx="366">
                  <c:v>-0.20000004768400001</c:v>
                </c:pt>
                <c:pt idx="367">
                  <c:v>-0.15999984741199999</c:v>
                </c:pt>
                <c:pt idx="368">
                  <c:v>-0.129999876022</c:v>
                </c:pt>
                <c:pt idx="369">
                  <c:v>-0.27999997138999999</c:v>
                </c:pt>
                <c:pt idx="370">
                  <c:v>-0.20000004768400001</c:v>
                </c:pt>
                <c:pt idx="371">
                  <c:v>-0.27999997138999999</c:v>
                </c:pt>
                <c:pt idx="372">
                  <c:v>-0.28999996185299998</c:v>
                </c:pt>
                <c:pt idx="373">
                  <c:v>-0.20000004768400001</c:v>
                </c:pt>
                <c:pt idx="374">
                  <c:v>-0.32999992370600001</c:v>
                </c:pt>
                <c:pt idx="375">
                  <c:v>-0.169999837875</c:v>
                </c:pt>
                <c:pt idx="376">
                  <c:v>-0.359999895096</c:v>
                </c:pt>
                <c:pt idx="377">
                  <c:v>-0.25999999046299999</c:v>
                </c:pt>
                <c:pt idx="378">
                  <c:v>-0.169999837875</c:v>
                </c:pt>
                <c:pt idx="379">
                  <c:v>-9.9999904632600001E-2</c:v>
                </c:pt>
                <c:pt idx="380">
                  <c:v>-0.15999984741199999</c:v>
                </c:pt>
                <c:pt idx="381">
                  <c:v>-0.20000004768400001</c:v>
                </c:pt>
                <c:pt idx="382">
                  <c:v>-0.15999984741199999</c:v>
                </c:pt>
                <c:pt idx="383">
                  <c:v>-0.31999993324300002</c:v>
                </c:pt>
                <c:pt idx="384">
                  <c:v>-0.22000002861000001</c:v>
                </c:pt>
                <c:pt idx="385">
                  <c:v>-0.24000000953699999</c:v>
                </c:pt>
                <c:pt idx="386">
                  <c:v>-0.27999997138999999</c:v>
                </c:pt>
                <c:pt idx="387">
                  <c:v>-0.25999999046299999</c:v>
                </c:pt>
                <c:pt idx="388">
                  <c:v>-0.129999876022</c:v>
                </c:pt>
                <c:pt idx="389">
                  <c:v>-0.22000002861000001</c:v>
                </c:pt>
                <c:pt idx="390">
                  <c:v>-0.29999995231600002</c:v>
                </c:pt>
                <c:pt idx="391">
                  <c:v>-0.25</c:v>
                </c:pt>
                <c:pt idx="392">
                  <c:v>-0.24000000953699999</c:v>
                </c:pt>
                <c:pt idx="393">
                  <c:v>-0.38999986648599999</c:v>
                </c:pt>
                <c:pt idx="394">
                  <c:v>-0.26999998092700001</c:v>
                </c:pt>
                <c:pt idx="395">
                  <c:v>-0.22000002861000001</c:v>
                </c:pt>
                <c:pt idx="396">
                  <c:v>-0.20000004768400001</c:v>
                </c:pt>
                <c:pt idx="397">
                  <c:v>-0.210000038147</c:v>
                </c:pt>
                <c:pt idx="398">
                  <c:v>-0.25999999046299999</c:v>
                </c:pt>
                <c:pt idx="399">
                  <c:v>-0.180000066757</c:v>
                </c:pt>
                <c:pt idx="400">
                  <c:v>-0.129999876022</c:v>
                </c:pt>
                <c:pt idx="401">
                  <c:v>-0.22000002861000001</c:v>
                </c:pt>
                <c:pt idx="402">
                  <c:v>-0.46000003814700002</c:v>
                </c:pt>
                <c:pt idx="403">
                  <c:v>-0.24000000953699999</c:v>
                </c:pt>
                <c:pt idx="404">
                  <c:v>-0.31999993324300002</c:v>
                </c:pt>
                <c:pt idx="405">
                  <c:v>-0.25</c:v>
                </c:pt>
                <c:pt idx="406">
                  <c:v>-0.23000001907299999</c:v>
                </c:pt>
                <c:pt idx="407">
                  <c:v>-0.210000038147</c:v>
                </c:pt>
                <c:pt idx="408">
                  <c:v>-0.180000066757</c:v>
                </c:pt>
                <c:pt idx="409">
                  <c:v>-0.25</c:v>
                </c:pt>
                <c:pt idx="410">
                  <c:v>-0.22000002861000001</c:v>
                </c:pt>
                <c:pt idx="411">
                  <c:v>-0.26999998092700001</c:v>
                </c:pt>
                <c:pt idx="412">
                  <c:v>-0.23000001907299999</c:v>
                </c:pt>
                <c:pt idx="413">
                  <c:v>-0.24000000953699999</c:v>
                </c:pt>
                <c:pt idx="414">
                  <c:v>-0.27999997138999999</c:v>
                </c:pt>
                <c:pt idx="415">
                  <c:v>-0.19000005721999999</c:v>
                </c:pt>
                <c:pt idx="416">
                  <c:v>-0.33999991416899999</c:v>
                </c:pt>
                <c:pt idx="417">
                  <c:v>-0.29999995231600002</c:v>
                </c:pt>
                <c:pt idx="418">
                  <c:v>-0.24000000953699999</c:v>
                </c:pt>
                <c:pt idx="419">
                  <c:v>-0.149999856949</c:v>
                </c:pt>
                <c:pt idx="420">
                  <c:v>-0.109999895096</c:v>
                </c:pt>
                <c:pt idx="421">
                  <c:v>-0.169999837875</c:v>
                </c:pt>
                <c:pt idx="422">
                  <c:v>-0.20000004768400001</c:v>
                </c:pt>
                <c:pt idx="423">
                  <c:v>-0.33999991416899999</c:v>
                </c:pt>
                <c:pt idx="424">
                  <c:v>-0.25</c:v>
                </c:pt>
                <c:pt idx="425">
                  <c:v>-0.22000002861000001</c:v>
                </c:pt>
                <c:pt idx="426">
                  <c:v>-0.33999991416899999</c:v>
                </c:pt>
                <c:pt idx="427">
                  <c:v>-0.25999999046299999</c:v>
                </c:pt>
                <c:pt idx="428">
                  <c:v>-0.24000000953699999</c:v>
                </c:pt>
                <c:pt idx="429">
                  <c:v>-0.23000001907299999</c:v>
                </c:pt>
                <c:pt idx="430">
                  <c:v>-0.109999895096</c:v>
                </c:pt>
                <c:pt idx="431">
                  <c:v>-0.28999996185299998</c:v>
                </c:pt>
                <c:pt idx="432">
                  <c:v>-0.13999986648599999</c:v>
                </c:pt>
                <c:pt idx="433">
                  <c:v>-0.180000066757</c:v>
                </c:pt>
                <c:pt idx="434">
                  <c:v>-0.20000004768400001</c:v>
                </c:pt>
                <c:pt idx="435">
                  <c:v>-0.149999856949</c:v>
                </c:pt>
                <c:pt idx="436">
                  <c:v>-0.169999837875</c:v>
                </c:pt>
                <c:pt idx="437">
                  <c:v>-9.9999904632600001E-2</c:v>
                </c:pt>
                <c:pt idx="438">
                  <c:v>-0.19000005721999999</c:v>
                </c:pt>
                <c:pt idx="439">
                  <c:v>-0.24000000953699999</c:v>
                </c:pt>
                <c:pt idx="440">
                  <c:v>-0.36999988555899999</c:v>
                </c:pt>
                <c:pt idx="441">
                  <c:v>-0.22000002861000001</c:v>
                </c:pt>
                <c:pt idx="442">
                  <c:v>-0.119999885559</c:v>
                </c:pt>
                <c:pt idx="443">
                  <c:v>-0.180000066757</c:v>
                </c:pt>
                <c:pt idx="444">
                  <c:v>-0.27999997138999999</c:v>
                </c:pt>
                <c:pt idx="445">
                  <c:v>-0.19000005721999999</c:v>
                </c:pt>
                <c:pt idx="446">
                  <c:v>-0.24000000953699999</c:v>
                </c:pt>
                <c:pt idx="447">
                  <c:v>-0.20000004768400001</c:v>
                </c:pt>
                <c:pt idx="448">
                  <c:v>-0.210000038147</c:v>
                </c:pt>
                <c:pt idx="449">
                  <c:v>-0.25</c:v>
                </c:pt>
                <c:pt idx="450">
                  <c:v>-0.25999999046299999</c:v>
                </c:pt>
                <c:pt idx="451">
                  <c:v>-0.22000002861000001</c:v>
                </c:pt>
                <c:pt idx="452">
                  <c:v>-0.22000002861000001</c:v>
                </c:pt>
                <c:pt idx="453">
                  <c:v>-0.25</c:v>
                </c:pt>
                <c:pt idx="454">
                  <c:v>-0.24000000953699999</c:v>
                </c:pt>
                <c:pt idx="455">
                  <c:v>-0.28999996185299998</c:v>
                </c:pt>
                <c:pt idx="456">
                  <c:v>-0.129999876022</c:v>
                </c:pt>
                <c:pt idx="457">
                  <c:v>-0.24000000953699999</c:v>
                </c:pt>
                <c:pt idx="458">
                  <c:v>-0.19000005721999999</c:v>
                </c:pt>
                <c:pt idx="459">
                  <c:v>-0.26999998092700001</c:v>
                </c:pt>
                <c:pt idx="460">
                  <c:v>-0.22000002861000001</c:v>
                </c:pt>
                <c:pt idx="461">
                  <c:v>-0.19000005721999999</c:v>
                </c:pt>
                <c:pt idx="462">
                  <c:v>-0.37999987602200003</c:v>
                </c:pt>
                <c:pt idx="463">
                  <c:v>-0.129999876022</c:v>
                </c:pt>
                <c:pt idx="464">
                  <c:v>-0.25999999046299999</c:v>
                </c:pt>
                <c:pt idx="465">
                  <c:v>-0.40999984741200002</c:v>
                </c:pt>
                <c:pt idx="466">
                  <c:v>-0.33999991416899999</c:v>
                </c:pt>
                <c:pt idx="467">
                  <c:v>-0.27999997138999999</c:v>
                </c:pt>
                <c:pt idx="468">
                  <c:v>-0.180000066757</c:v>
                </c:pt>
                <c:pt idx="469">
                  <c:v>-0.29999995231600002</c:v>
                </c:pt>
                <c:pt idx="470">
                  <c:v>-0.169999837875</c:v>
                </c:pt>
                <c:pt idx="471">
                  <c:v>-0.32999992370600001</c:v>
                </c:pt>
                <c:pt idx="472">
                  <c:v>-0.30999994277999998</c:v>
                </c:pt>
                <c:pt idx="473">
                  <c:v>-0.33999991416899999</c:v>
                </c:pt>
                <c:pt idx="474">
                  <c:v>-0.15999984741199999</c:v>
                </c:pt>
                <c:pt idx="475">
                  <c:v>-0.23000001907299999</c:v>
                </c:pt>
                <c:pt idx="476">
                  <c:v>-0.20000004768400001</c:v>
                </c:pt>
                <c:pt idx="477">
                  <c:v>-0.26999998092700001</c:v>
                </c:pt>
                <c:pt idx="478">
                  <c:v>-0.29999995231600002</c:v>
                </c:pt>
                <c:pt idx="479">
                  <c:v>-0.24000000953699999</c:v>
                </c:pt>
                <c:pt idx="480">
                  <c:v>-0.149999856949</c:v>
                </c:pt>
                <c:pt idx="481">
                  <c:v>-0.22000002861000001</c:v>
                </c:pt>
                <c:pt idx="482">
                  <c:v>-0.25</c:v>
                </c:pt>
                <c:pt idx="483">
                  <c:v>-0.169999837875</c:v>
                </c:pt>
                <c:pt idx="484">
                  <c:v>-0.169999837875</c:v>
                </c:pt>
                <c:pt idx="485">
                  <c:v>-0.24000000953699999</c:v>
                </c:pt>
                <c:pt idx="486">
                  <c:v>-0.26999998092700001</c:v>
                </c:pt>
                <c:pt idx="487">
                  <c:v>-9.9999904632600001E-2</c:v>
                </c:pt>
                <c:pt idx="488">
                  <c:v>-0.149999856949</c:v>
                </c:pt>
                <c:pt idx="489">
                  <c:v>-0.23000001907299999</c:v>
                </c:pt>
                <c:pt idx="490">
                  <c:v>-0.23000001907299999</c:v>
                </c:pt>
                <c:pt idx="491">
                  <c:v>-0.28999996185299998</c:v>
                </c:pt>
                <c:pt idx="492">
                  <c:v>-0.28999996185299998</c:v>
                </c:pt>
                <c:pt idx="493">
                  <c:v>-0.31999993324300002</c:v>
                </c:pt>
                <c:pt idx="494">
                  <c:v>-0.19000005721999999</c:v>
                </c:pt>
                <c:pt idx="495">
                  <c:v>-0.25</c:v>
                </c:pt>
                <c:pt idx="496">
                  <c:v>-0.31999993324300002</c:v>
                </c:pt>
                <c:pt idx="497">
                  <c:v>-0.33999991416899999</c:v>
                </c:pt>
                <c:pt idx="498">
                  <c:v>-0.26999998092700001</c:v>
                </c:pt>
                <c:pt idx="499">
                  <c:v>-0.210000038147</c:v>
                </c:pt>
                <c:pt idx="500">
                  <c:v>-0.129999876022</c:v>
                </c:pt>
                <c:pt idx="501">
                  <c:v>-0.129999876022</c:v>
                </c:pt>
                <c:pt idx="502">
                  <c:v>-0.36999988555899999</c:v>
                </c:pt>
                <c:pt idx="503">
                  <c:v>-0.27999997138999999</c:v>
                </c:pt>
                <c:pt idx="504">
                  <c:v>-0.34999990463300001</c:v>
                </c:pt>
                <c:pt idx="505">
                  <c:v>-0.22000002861000001</c:v>
                </c:pt>
                <c:pt idx="506">
                  <c:v>-0.19000005721999999</c:v>
                </c:pt>
                <c:pt idx="507">
                  <c:v>-0.13999986648599999</c:v>
                </c:pt>
                <c:pt idx="508">
                  <c:v>-0.33999991416899999</c:v>
                </c:pt>
                <c:pt idx="509">
                  <c:v>-0.15999984741199999</c:v>
                </c:pt>
                <c:pt idx="510">
                  <c:v>-0.210000038147</c:v>
                </c:pt>
                <c:pt idx="511">
                  <c:v>-0.180000066757</c:v>
                </c:pt>
                <c:pt idx="512">
                  <c:v>-0.23000001907299999</c:v>
                </c:pt>
                <c:pt idx="513">
                  <c:v>-0.23000001907299999</c:v>
                </c:pt>
                <c:pt idx="514">
                  <c:v>-0.24000000953699999</c:v>
                </c:pt>
                <c:pt idx="515">
                  <c:v>-0.22000002861000001</c:v>
                </c:pt>
                <c:pt idx="516">
                  <c:v>-0.13999986648599999</c:v>
                </c:pt>
                <c:pt idx="517">
                  <c:v>-0.29999995231600002</c:v>
                </c:pt>
                <c:pt idx="518">
                  <c:v>-0.180000066757</c:v>
                </c:pt>
                <c:pt idx="519">
                  <c:v>-0.25999999046299999</c:v>
                </c:pt>
                <c:pt idx="520">
                  <c:v>-0.109999895096</c:v>
                </c:pt>
                <c:pt idx="521">
                  <c:v>-0.22000002861000001</c:v>
                </c:pt>
                <c:pt idx="522">
                  <c:v>-0.22000002861000001</c:v>
                </c:pt>
                <c:pt idx="523">
                  <c:v>-0.27999997138999999</c:v>
                </c:pt>
                <c:pt idx="524">
                  <c:v>-0.25999999046299999</c:v>
                </c:pt>
                <c:pt idx="525">
                  <c:v>-0.169999837875</c:v>
                </c:pt>
                <c:pt idx="526">
                  <c:v>-0.109999895096</c:v>
                </c:pt>
                <c:pt idx="527">
                  <c:v>-0.24000000953699999</c:v>
                </c:pt>
                <c:pt idx="528">
                  <c:v>-0.30999994277999998</c:v>
                </c:pt>
                <c:pt idx="529">
                  <c:v>-0.149999856949</c:v>
                </c:pt>
                <c:pt idx="530">
                  <c:v>-0.29999995231600002</c:v>
                </c:pt>
                <c:pt idx="531">
                  <c:v>-0.26999998092700001</c:v>
                </c:pt>
                <c:pt idx="532">
                  <c:v>-0.20000004768400001</c:v>
                </c:pt>
                <c:pt idx="533">
                  <c:v>-0.39999985694899998</c:v>
                </c:pt>
                <c:pt idx="534">
                  <c:v>-0.22000002861000001</c:v>
                </c:pt>
                <c:pt idx="535">
                  <c:v>-0.25</c:v>
                </c:pt>
                <c:pt idx="536">
                  <c:v>-0.34999990463300001</c:v>
                </c:pt>
                <c:pt idx="537">
                  <c:v>-0.20000004768400001</c:v>
                </c:pt>
                <c:pt idx="538">
                  <c:v>-0.23000001907299999</c:v>
                </c:pt>
                <c:pt idx="539">
                  <c:v>-0.32999992370600001</c:v>
                </c:pt>
                <c:pt idx="540">
                  <c:v>-0.22000002861000001</c:v>
                </c:pt>
                <c:pt idx="541">
                  <c:v>-0.31999993324300002</c:v>
                </c:pt>
                <c:pt idx="542">
                  <c:v>-0.26999998092700001</c:v>
                </c:pt>
                <c:pt idx="543">
                  <c:v>-0.26999998092700001</c:v>
                </c:pt>
                <c:pt idx="544">
                  <c:v>-0.169999837875</c:v>
                </c:pt>
                <c:pt idx="545">
                  <c:v>-0.109999895096</c:v>
                </c:pt>
                <c:pt idx="546">
                  <c:v>-0.24000000953699999</c:v>
                </c:pt>
                <c:pt idx="547">
                  <c:v>-0.19000005721999999</c:v>
                </c:pt>
                <c:pt idx="548">
                  <c:v>-0.29999995231600002</c:v>
                </c:pt>
                <c:pt idx="549">
                  <c:v>-0.20000004768400001</c:v>
                </c:pt>
                <c:pt idx="550">
                  <c:v>-0.23000001907299999</c:v>
                </c:pt>
                <c:pt idx="551">
                  <c:v>-0.28999996185299998</c:v>
                </c:pt>
                <c:pt idx="552">
                  <c:v>-0.15999984741199999</c:v>
                </c:pt>
                <c:pt idx="553">
                  <c:v>-0.23000001907299999</c:v>
                </c:pt>
                <c:pt idx="554">
                  <c:v>-0.119999885559</c:v>
                </c:pt>
                <c:pt idx="555">
                  <c:v>-0.26999998092700001</c:v>
                </c:pt>
                <c:pt idx="556">
                  <c:v>-0.13999986648599999</c:v>
                </c:pt>
                <c:pt idx="557">
                  <c:v>-0.22000002861000001</c:v>
                </c:pt>
                <c:pt idx="558">
                  <c:v>-0.24000000953699999</c:v>
                </c:pt>
                <c:pt idx="559">
                  <c:v>-0.169999837875</c:v>
                </c:pt>
                <c:pt idx="560">
                  <c:v>-0.15999984741199999</c:v>
                </c:pt>
                <c:pt idx="561">
                  <c:v>-0.19000005721999999</c:v>
                </c:pt>
                <c:pt idx="562">
                  <c:v>-0.23000001907299999</c:v>
                </c:pt>
                <c:pt idx="563">
                  <c:v>-0.15999984741199999</c:v>
                </c:pt>
                <c:pt idx="564">
                  <c:v>-0.24000000953699999</c:v>
                </c:pt>
                <c:pt idx="565">
                  <c:v>-0.30999994277999998</c:v>
                </c:pt>
                <c:pt idx="566">
                  <c:v>-0.29999995231600002</c:v>
                </c:pt>
                <c:pt idx="567">
                  <c:v>-0.20000004768400001</c:v>
                </c:pt>
                <c:pt idx="568">
                  <c:v>-0.210000038147</c:v>
                </c:pt>
                <c:pt idx="569">
                  <c:v>-0.13999986648599999</c:v>
                </c:pt>
                <c:pt idx="570">
                  <c:v>-0.25</c:v>
                </c:pt>
                <c:pt idx="571">
                  <c:v>-0.25</c:v>
                </c:pt>
                <c:pt idx="572">
                  <c:v>-0.180000066757</c:v>
                </c:pt>
                <c:pt idx="573">
                  <c:v>-0.210000038147</c:v>
                </c:pt>
                <c:pt idx="574">
                  <c:v>-0.180000066757</c:v>
                </c:pt>
                <c:pt idx="575">
                  <c:v>-0.13999986648599999</c:v>
                </c:pt>
                <c:pt idx="576">
                  <c:v>-9.9999904632600001E-2</c:v>
                </c:pt>
                <c:pt idx="577">
                  <c:v>-0.24000000953699999</c:v>
                </c:pt>
                <c:pt idx="578">
                  <c:v>-0.169999837875</c:v>
                </c:pt>
                <c:pt idx="579">
                  <c:v>-0.169999837875</c:v>
                </c:pt>
                <c:pt idx="580">
                  <c:v>-0.23000001907299999</c:v>
                </c:pt>
                <c:pt idx="581">
                  <c:v>-0.28999996185299998</c:v>
                </c:pt>
                <c:pt idx="582">
                  <c:v>-0.30999994277999998</c:v>
                </c:pt>
                <c:pt idx="583">
                  <c:v>-0.32999992370600001</c:v>
                </c:pt>
                <c:pt idx="584">
                  <c:v>-0.20000004768400001</c:v>
                </c:pt>
                <c:pt idx="585">
                  <c:v>-0.169999837875</c:v>
                </c:pt>
                <c:pt idx="586">
                  <c:v>-0.25</c:v>
                </c:pt>
                <c:pt idx="587">
                  <c:v>-0.24000000953699999</c:v>
                </c:pt>
                <c:pt idx="588">
                  <c:v>-0.29999995231600002</c:v>
                </c:pt>
                <c:pt idx="589">
                  <c:v>-0.22000002861000001</c:v>
                </c:pt>
                <c:pt idx="590">
                  <c:v>-0.24000000953699999</c:v>
                </c:pt>
                <c:pt idx="591">
                  <c:v>-0.37999987602200003</c:v>
                </c:pt>
                <c:pt idx="592">
                  <c:v>-0.109999895096</c:v>
                </c:pt>
                <c:pt idx="593">
                  <c:v>-0.169999837875</c:v>
                </c:pt>
                <c:pt idx="594">
                  <c:v>-0.20000004768400001</c:v>
                </c:pt>
                <c:pt idx="595">
                  <c:v>-0.28999996185299998</c:v>
                </c:pt>
                <c:pt idx="596">
                  <c:v>-0.29999995231600002</c:v>
                </c:pt>
                <c:pt idx="597">
                  <c:v>-0.22000002861000001</c:v>
                </c:pt>
                <c:pt idx="598">
                  <c:v>-0.25999999046299999</c:v>
                </c:pt>
                <c:pt idx="599">
                  <c:v>-0.13999986648599999</c:v>
                </c:pt>
                <c:pt idx="600">
                  <c:v>-0.26999998092700001</c:v>
                </c:pt>
                <c:pt idx="601">
                  <c:v>-0.26999998092700001</c:v>
                </c:pt>
                <c:pt idx="602">
                  <c:v>-0.169999837875</c:v>
                </c:pt>
                <c:pt idx="603">
                  <c:v>-0.26999998092700001</c:v>
                </c:pt>
                <c:pt idx="604">
                  <c:v>-0.29999995231600002</c:v>
                </c:pt>
                <c:pt idx="605">
                  <c:v>-0.25</c:v>
                </c:pt>
                <c:pt idx="606">
                  <c:v>-0.169999837875</c:v>
                </c:pt>
                <c:pt idx="607">
                  <c:v>-0.24000000953699999</c:v>
                </c:pt>
                <c:pt idx="608">
                  <c:v>-0.210000038147</c:v>
                </c:pt>
                <c:pt idx="609">
                  <c:v>-0.31999993324300002</c:v>
                </c:pt>
                <c:pt idx="610">
                  <c:v>-0.24000000953699999</c:v>
                </c:pt>
                <c:pt idx="611">
                  <c:v>-0.26999998092700001</c:v>
                </c:pt>
                <c:pt idx="612">
                  <c:v>-0.26999998092700001</c:v>
                </c:pt>
                <c:pt idx="613">
                  <c:v>-0.24000000953699999</c:v>
                </c:pt>
                <c:pt idx="614">
                  <c:v>-0.25</c:v>
                </c:pt>
                <c:pt idx="615">
                  <c:v>-3.9999961852999998E-2</c:v>
                </c:pt>
                <c:pt idx="616">
                  <c:v>-0.149999856949</c:v>
                </c:pt>
                <c:pt idx="617">
                  <c:v>-0.210000038147</c:v>
                </c:pt>
                <c:pt idx="618">
                  <c:v>-0.29999995231600002</c:v>
                </c:pt>
                <c:pt idx="619">
                  <c:v>-0.26999998092700001</c:v>
                </c:pt>
                <c:pt idx="620">
                  <c:v>-0.27999997138999999</c:v>
                </c:pt>
                <c:pt idx="621">
                  <c:v>-0.29999995231600002</c:v>
                </c:pt>
                <c:pt idx="622">
                  <c:v>-0.32999992370600001</c:v>
                </c:pt>
                <c:pt idx="623">
                  <c:v>-0.28999996185299998</c:v>
                </c:pt>
                <c:pt idx="624">
                  <c:v>-0.169999837875</c:v>
                </c:pt>
                <c:pt idx="625">
                  <c:v>-0.25</c:v>
                </c:pt>
                <c:pt idx="626">
                  <c:v>-0.29999995231600002</c:v>
                </c:pt>
                <c:pt idx="627">
                  <c:v>-0.19000005721999999</c:v>
                </c:pt>
                <c:pt idx="628">
                  <c:v>-0.25999999046299999</c:v>
                </c:pt>
                <c:pt idx="629">
                  <c:v>-0.25</c:v>
                </c:pt>
                <c:pt idx="630">
                  <c:v>-0.22000002861000001</c:v>
                </c:pt>
                <c:pt idx="631">
                  <c:v>-9.9999904632600001E-2</c:v>
                </c:pt>
                <c:pt idx="632">
                  <c:v>-0.26999998092700001</c:v>
                </c:pt>
                <c:pt idx="633">
                  <c:v>-0.109999895096</c:v>
                </c:pt>
                <c:pt idx="634">
                  <c:v>-0.25999999046299999</c:v>
                </c:pt>
                <c:pt idx="635">
                  <c:v>-0.180000066757</c:v>
                </c:pt>
                <c:pt idx="636">
                  <c:v>-0.22000002861000001</c:v>
                </c:pt>
                <c:pt idx="637">
                  <c:v>-0.19000005721999999</c:v>
                </c:pt>
                <c:pt idx="638">
                  <c:v>-0.20000004768400001</c:v>
                </c:pt>
                <c:pt idx="639">
                  <c:v>-0.149999856949</c:v>
                </c:pt>
                <c:pt idx="640">
                  <c:v>-0.24000000953699999</c:v>
                </c:pt>
                <c:pt idx="641">
                  <c:v>-0.210000038147</c:v>
                </c:pt>
                <c:pt idx="642">
                  <c:v>-0.23000001907299999</c:v>
                </c:pt>
                <c:pt idx="643">
                  <c:v>-0.20000004768400001</c:v>
                </c:pt>
                <c:pt idx="644">
                  <c:v>-0.25999999046299999</c:v>
                </c:pt>
                <c:pt idx="645">
                  <c:v>-0.25999999046299999</c:v>
                </c:pt>
                <c:pt idx="646">
                  <c:v>-0.169999837875</c:v>
                </c:pt>
                <c:pt idx="647">
                  <c:v>-0.149999856949</c:v>
                </c:pt>
                <c:pt idx="648">
                  <c:v>-0.22000002861000001</c:v>
                </c:pt>
                <c:pt idx="649">
                  <c:v>-0.24000000953699999</c:v>
                </c:pt>
                <c:pt idx="650">
                  <c:v>-0.15999984741199999</c:v>
                </c:pt>
                <c:pt idx="651">
                  <c:v>-0.25</c:v>
                </c:pt>
                <c:pt idx="652">
                  <c:v>-0.25999999046299999</c:v>
                </c:pt>
                <c:pt idx="653">
                  <c:v>-0.22000002861000001</c:v>
                </c:pt>
                <c:pt idx="654">
                  <c:v>-0.31999993324300002</c:v>
                </c:pt>
                <c:pt idx="655">
                  <c:v>-0.38999986648599999</c:v>
                </c:pt>
                <c:pt idx="656">
                  <c:v>-0.28999996185299998</c:v>
                </c:pt>
                <c:pt idx="657">
                  <c:v>-0.19000005721999999</c:v>
                </c:pt>
                <c:pt idx="658">
                  <c:v>-0.27999997138999999</c:v>
                </c:pt>
                <c:pt idx="659">
                  <c:v>-0.20000004768400001</c:v>
                </c:pt>
                <c:pt idx="660">
                  <c:v>-0.25</c:v>
                </c:pt>
                <c:pt idx="661">
                  <c:v>-0.24000000953699999</c:v>
                </c:pt>
                <c:pt idx="662">
                  <c:v>-5.99999427795E-2</c:v>
                </c:pt>
                <c:pt idx="663">
                  <c:v>-7.9999923706099998E-2</c:v>
                </c:pt>
                <c:pt idx="664">
                  <c:v>-0.169999837875</c:v>
                </c:pt>
                <c:pt idx="665">
                  <c:v>-0.119999885559</c:v>
                </c:pt>
                <c:pt idx="666">
                  <c:v>-0.22000002861000001</c:v>
                </c:pt>
                <c:pt idx="667">
                  <c:v>-0.20000004768400001</c:v>
                </c:pt>
                <c:pt idx="668">
                  <c:v>-7.9999923706099998E-2</c:v>
                </c:pt>
                <c:pt idx="669">
                  <c:v>-0.129999876022</c:v>
                </c:pt>
                <c:pt idx="670">
                  <c:v>-0.15999984741199999</c:v>
                </c:pt>
                <c:pt idx="671">
                  <c:v>9.9999904632600001E-3</c:v>
                </c:pt>
                <c:pt idx="672">
                  <c:v>-0.22000002861000001</c:v>
                </c:pt>
                <c:pt idx="673">
                  <c:v>-0.19000005721999999</c:v>
                </c:pt>
                <c:pt idx="674">
                  <c:v>-0.26999998092700001</c:v>
                </c:pt>
                <c:pt idx="675">
                  <c:v>-0.23000001907299999</c:v>
                </c:pt>
                <c:pt idx="676">
                  <c:v>-7.9999923706099998E-2</c:v>
                </c:pt>
                <c:pt idx="677">
                  <c:v>-0.24000000953699999</c:v>
                </c:pt>
                <c:pt idx="678">
                  <c:v>-0.31999993324300002</c:v>
                </c:pt>
                <c:pt idx="679">
                  <c:v>-0.149999856949</c:v>
                </c:pt>
                <c:pt idx="680">
                  <c:v>-0.15999984741199999</c:v>
                </c:pt>
                <c:pt idx="681">
                  <c:v>-0.25999999046299999</c:v>
                </c:pt>
                <c:pt idx="682">
                  <c:v>-0.31999993324300002</c:v>
                </c:pt>
                <c:pt idx="683">
                  <c:v>-0.28999996185299998</c:v>
                </c:pt>
                <c:pt idx="684">
                  <c:v>-0.25</c:v>
                </c:pt>
                <c:pt idx="685">
                  <c:v>-0.13999986648599999</c:v>
                </c:pt>
                <c:pt idx="686">
                  <c:v>-0.25</c:v>
                </c:pt>
                <c:pt idx="687">
                  <c:v>-0.25</c:v>
                </c:pt>
                <c:pt idx="688">
                  <c:v>-0.13999986648599999</c:v>
                </c:pt>
                <c:pt idx="689">
                  <c:v>-0.180000066757</c:v>
                </c:pt>
                <c:pt idx="690">
                  <c:v>-0.28999996185299998</c:v>
                </c:pt>
                <c:pt idx="691">
                  <c:v>-0.26999998092700001</c:v>
                </c:pt>
                <c:pt idx="692">
                  <c:v>-0.26999998092700001</c:v>
                </c:pt>
                <c:pt idx="693">
                  <c:v>-9.9999904632600001E-3</c:v>
                </c:pt>
                <c:pt idx="694">
                  <c:v>-0.40999984741200002</c:v>
                </c:pt>
                <c:pt idx="695">
                  <c:v>-0.29999995231600002</c:v>
                </c:pt>
                <c:pt idx="696">
                  <c:v>-0.119999885559</c:v>
                </c:pt>
                <c:pt idx="697">
                  <c:v>-0.52999997138999999</c:v>
                </c:pt>
                <c:pt idx="698">
                  <c:v>-0.149999856949</c:v>
                </c:pt>
                <c:pt idx="699">
                  <c:v>-0.27999997138999999</c:v>
                </c:pt>
                <c:pt idx="700">
                  <c:v>-0.62999987602200003</c:v>
                </c:pt>
                <c:pt idx="701">
                  <c:v>-0.44000005722000002</c:v>
                </c:pt>
                <c:pt idx="702">
                  <c:v>-0.44000005722000002</c:v>
                </c:pt>
                <c:pt idx="703">
                  <c:v>-0.27999997138999999</c:v>
                </c:pt>
                <c:pt idx="704">
                  <c:v>-0.46000003814700002</c:v>
                </c:pt>
                <c:pt idx="705">
                  <c:v>-0.56999993324300002</c:v>
                </c:pt>
                <c:pt idx="706">
                  <c:v>-0.26999998092700001</c:v>
                </c:pt>
                <c:pt idx="707">
                  <c:v>-0.119999885559</c:v>
                </c:pt>
                <c:pt idx="708">
                  <c:v>-0.29999995231600002</c:v>
                </c:pt>
                <c:pt idx="709">
                  <c:v>-0.30999994277999998</c:v>
                </c:pt>
                <c:pt idx="710">
                  <c:v>-0.57999992370599995</c:v>
                </c:pt>
                <c:pt idx="711">
                  <c:v>-0.30999994277999998</c:v>
                </c:pt>
                <c:pt idx="712">
                  <c:v>-0.50999999046300004</c:v>
                </c:pt>
                <c:pt idx="713">
                  <c:v>-0.48000001907299999</c:v>
                </c:pt>
                <c:pt idx="714">
                  <c:v>-0.43000006675699998</c:v>
                </c:pt>
                <c:pt idx="715">
                  <c:v>-0.62999987602200003</c:v>
                </c:pt>
                <c:pt idx="716">
                  <c:v>-0.60999989509600006</c:v>
                </c:pt>
                <c:pt idx="717">
                  <c:v>-0.55999994277999998</c:v>
                </c:pt>
                <c:pt idx="718">
                  <c:v>-0.58999991416899999</c:v>
                </c:pt>
                <c:pt idx="719">
                  <c:v>-0.65999984741200002</c:v>
                </c:pt>
                <c:pt idx="720">
                  <c:v>-0.63999986648600005</c:v>
                </c:pt>
                <c:pt idx="721">
                  <c:v>-0.63999986648600005</c:v>
                </c:pt>
                <c:pt idx="722">
                  <c:v>-0.59999990463300001</c:v>
                </c:pt>
                <c:pt idx="723">
                  <c:v>-0.74000000953699996</c:v>
                </c:pt>
                <c:pt idx="724">
                  <c:v>-0.29999995231600002</c:v>
                </c:pt>
                <c:pt idx="725">
                  <c:v>-0.69000005722000002</c:v>
                </c:pt>
                <c:pt idx="726">
                  <c:v>-0.52999997138999999</c:v>
                </c:pt>
                <c:pt idx="727">
                  <c:v>-0.23000001907299999</c:v>
                </c:pt>
                <c:pt idx="728">
                  <c:v>-0.34999990463300001</c:v>
                </c:pt>
                <c:pt idx="729">
                  <c:v>-0.58999991416899999</c:v>
                </c:pt>
                <c:pt idx="730">
                  <c:v>-1.0699999332400001</c:v>
                </c:pt>
                <c:pt idx="731">
                  <c:v>-0.78999996185300003</c:v>
                </c:pt>
                <c:pt idx="732">
                  <c:v>-0.109999895096</c:v>
                </c:pt>
                <c:pt idx="733">
                  <c:v>-0.43000006675699998</c:v>
                </c:pt>
                <c:pt idx="734">
                  <c:v>-0.5</c:v>
                </c:pt>
                <c:pt idx="735">
                  <c:v>-0.72000002861000001</c:v>
                </c:pt>
                <c:pt idx="736">
                  <c:v>-0.72000002861000001</c:v>
                </c:pt>
                <c:pt idx="737">
                  <c:v>-0.48000001907299999</c:v>
                </c:pt>
                <c:pt idx="738">
                  <c:v>-0.109999895096</c:v>
                </c:pt>
                <c:pt idx="739">
                  <c:v>-0.49000000953700001</c:v>
                </c:pt>
                <c:pt idx="740">
                  <c:v>-0.63999986648600005</c:v>
                </c:pt>
                <c:pt idx="741">
                  <c:v>-0.49000000953700001</c:v>
                </c:pt>
                <c:pt idx="742">
                  <c:v>-0.58999991416899999</c:v>
                </c:pt>
                <c:pt idx="743">
                  <c:v>-0.109999895096</c:v>
                </c:pt>
                <c:pt idx="744">
                  <c:v>-3.9999961852999998E-2</c:v>
                </c:pt>
                <c:pt idx="745">
                  <c:v>-0.26999998092700001</c:v>
                </c:pt>
                <c:pt idx="746">
                  <c:v>-0.87999987602200003</c:v>
                </c:pt>
                <c:pt idx="747">
                  <c:v>-0.27999997138999999</c:v>
                </c:pt>
                <c:pt idx="748">
                  <c:v>-0.44000005722000002</c:v>
                </c:pt>
                <c:pt idx="749">
                  <c:v>-0.61999988555899999</c:v>
                </c:pt>
                <c:pt idx="750">
                  <c:v>-0.26999998092700001</c:v>
                </c:pt>
                <c:pt idx="751">
                  <c:v>4.0000081062299998E-2</c:v>
                </c:pt>
                <c:pt idx="752">
                  <c:v>-0.50999999046300004</c:v>
                </c:pt>
                <c:pt idx="753">
                  <c:v>-0.30999994277999998</c:v>
                </c:pt>
                <c:pt idx="754">
                  <c:v>-0.38999986648599999</c:v>
                </c:pt>
                <c:pt idx="755">
                  <c:v>-0.359999895096</c:v>
                </c:pt>
                <c:pt idx="756">
                  <c:v>-0.31999993324300002</c:v>
                </c:pt>
                <c:pt idx="757">
                  <c:v>-0.83999991416899999</c:v>
                </c:pt>
                <c:pt idx="758">
                  <c:v>-2.9999971389800002E-2</c:v>
                </c:pt>
                <c:pt idx="759">
                  <c:v>-0.37999987602200003</c:v>
                </c:pt>
                <c:pt idx="760">
                  <c:v>-0.60999989509600006</c:v>
                </c:pt>
                <c:pt idx="761">
                  <c:v>-0.91999983787499995</c:v>
                </c:pt>
                <c:pt idx="762">
                  <c:v>-0.26999998092700001</c:v>
                </c:pt>
                <c:pt idx="763">
                  <c:v>-0.180000066757</c:v>
                </c:pt>
                <c:pt idx="764">
                  <c:v>-0.27999997138999999</c:v>
                </c:pt>
                <c:pt idx="765">
                  <c:v>-0.66999983787499995</c:v>
                </c:pt>
                <c:pt idx="766">
                  <c:v>-0.46000003814700002</c:v>
                </c:pt>
                <c:pt idx="767">
                  <c:v>-0.68000006675699998</c:v>
                </c:pt>
                <c:pt idx="768">
                  <c:v>-0.49000000953700001</c:v>
                </c:pt>
                <c:pt idx="769">
                  <c:v>-0.15999984741199999</c:v>
                </c:pt>
                <c:pt idx="770">
                  <c:v>-1.11999988556</c:v>
                </c:pt>
                <c:pt idx="771">
                  <c:v>-0.79999995231599996</c:v>
                </c:pt>
                <c:pt idx="772">
                  <c:v>-0.27999997138999999</c:v>
                </c:pt>
                <c:pt idx="773">
                  <c:v>-0.26999998092700001</c:v>
                </c:pt>
                <c:pt idx="774">
                  <c:v>-0.50999999046300004</c:v>
                </c:pt>
                <c:pt idx="775">
                  <c:v>-0.25999999046299999</c:v>
                </c:pt>
                <c:pt idx="776">
                  <c:v>-0.27999997138999999</c:v>
                </c:pt>
                <c:pt idx="777">
                  <c:v>3.0000090599099999E-2</c:v>
                </c:pt>
                <c:pt idx="778">
                  <c:v>-0.47000002861000001</c:v>
                </c:pt>
                <c:pt idx="779">
                  <c:v>-0.33999991416899999</c:v>
                </c:pt>
                <c:pt idx="780">
                  <c:v>-0.49000000953700001</c:v>
                </c:pt>
                <c:pt idx="781">
                  <c:v>-0.50999999046300004</c:v>
                </c:pt>
                <c:pt idx="782">
                  <c:v>-0.36999988555899999</c:v>
                </c:pt>
                <c:pt idx="783">
                  <c:v>-0.48000001907299999</c:v>
                </c:pt>
                <c:pt idx="784">
                  <c:v>-0.68000006675699998</c:v>
                </c:pt>
                <c:pt idx="785">
                  <c:v>-0.43000006675699998</c:v>
                </c:pt>
                <c:pt idx="786">
                  <c:v>-0.58999991416899999</c:v>
                </c:pt>
                <c:pt idx="787">
                  <c:v>-8.9999914169300005E-2</c:v>
                </c:pt>
                <c:pt idx="788">
                  <c:v>-0.40999984741200002</c:v>
                </c:pt>
                <c:pt idx="789">
                  <c:v>-0.51999998092699995</c:v>
                </c:pt>
                <c:pt idx="790">
                  <c:v>-0.22000002861000001</c:v>
                </c:pt>
                <c:pt idx="791">
                  <c:v>-1.9999980926499999E-2</c:v>
                </c:pt>
                <c:pt idx="792">
                  <c:v>-0.57999992370599995</c:v>
                </c:pt>
                <c:pt idx="793">
                  <c:v>-0.62999987602200003</c:v>
                </c:pt>
                <c:pt idx="794">
                  <c:v>-0.56999993324300002</c:v>
                </c:pt>
                <c:pt idx="795">
                  <c:v>-0.31999993324300002</c:v>
                </c:pt>
                <c:pt idx="796">
                  <c:v>-0.53999996185300003</c:v>
                </c:pt>
                <c:pt idx="797">
                  <c:v>-0.56999993324300002</c:v>
                </c:pt>
                <c:pt idx="798">
                  <c:v>-0.210000038147</c:v>
                </c:pt>
                <c:pt idx="799">
                  <c:v>-0.74000000953699996</c:v>
                </c:pt>
                <c:pt idx="800">
                  <c:v>-0.129999876022</c:v>
                </c:pt>
                <c:pt idx="801">
                  <c:v>-0.5</c:v>
                </c:pt>
                <c:pt idx="802">
                  <c:v>-0.36999988555899999</c:v>
                </c:pt>
                <c:pt idx="803">
                  <c:v>-0.83999991416899999</c:v>
                </c:pt>
                <c:pt idx="804">
                  <c:v>-0.34999990463300001</c:v>
                </c:pt>
                <c:pt idx="805">
                  <c:v>-0.66999983787499995</c:v>
                </c:pt>
                <c:pt idx="806">
                  <c:v>-0.58999991416899999</c:v>
                </c:pt>
                <c:pt idx="807">
                  <c:v>-0.96000003814699997</c:v>
                </c:pt>
                <c:pt idx="808">
                  <c:v>-0.44000005722000002</c:v>
                </c:pt>
                <c:pt idx="809">
                  <c:v>-0.66999983787499995</c:v>
                </c:pt>
                <c:pt idx="810">
                  <c:v>-0.34999990463300001</c:v>
                </c:pt>
                <c:pt idx="811">
                  <c:v>-0.73000001907300005</c:v>
                </c:pt>
                <c:pt idx="812">
                  <c:v>-0.169999837875</c:v>
                </c:pt>
                <c:pt idx="813">
                  <c:v>-0.58999991416899999</c:v>
                </c:pt>
                <c:pt idx="814">
                  <c:v>-0.359999895096</c:v>
                </c:pt>
                <c:pt idx="815">
                  <c:v>-0.60999989509600006</c:v>
                </c:pt>
                <c:pt idx="816">
                  <c:v>-0.31999993324300002</c:v>
                </c:pt>
                <c:pt idx="817">
                  <c:v>-0.57999992370599995</c:v>
                </c:pt>
                <c:pt idx="818">
                  <c:v>-0.169999837875</c:v>
                </c:pt>
                <c:pt idx="819">
                  <c:v>-0.28999996185299998</c:v>
                </c:pt>
                <c:pt idx="820">
                  <c:v>-0.47000002861000001</c:v>
                </c:pt>
                <c:pt idx="821">
                  <c:v>-0.73000001907300005</c:v>
                </c:pt>
                <c:pt idx="822">
                  <c:v>0.43000006675699998</c:v>
                </c:pt>
                <c:pt idx="823">
                  <c:v>-0.37999987602200003</c:v>
                </c:pt>
                <c:pt idx="824">
                  <c:v>-0.27999997138999999</c:v>
                </c:pt>
                <c:pt idx="825">
                  <c:v>-0.58999991416899999</c:v>
                </c:pt>
                <c:pt idx="826">
                  <c:v>9.9999904632600001E-3</c:v>
                </c:pt>
                <c:pt idx="827">
                  <c:v>-0.68000006675699998</c:v>
                </c:pt>
                <c:pt idx="828">
                  <c:v>-1.9999980926499999E-2</c:v>
                </c:pt>
                <c:pt idx="829">
                  <c:v>-0.169999837875</c:v>
                </c:pt>
                <c:pt idx="830">
                  <c:v>-0.46000003814700002</c:v>
                </c:pt>
                <c:pt idx="831">
                  <c:v>-0.64999985694899998</c:v>
                </c:pt>
                <c:pt idx="832">
                  <c:v>0.15000009536700001</c:v>
                </c:pt>
                <c:pt idx="833">
                  <c:v>0.100000023842</c:v>
                </c:pt>
                <c:pt idx="834">
                  <c:v>-0.109999895096</c:v>
                </c:pt>
                <c:pt idx="835">
                  <c:v>-0.54999995231599996</c:v>
                </c:pt>
                <c:pt idx="836">
                  <c:v>-0.45000004768399998</c:v>
                </c:pt>
                <c:pt idx="837">
                  <c:v>-0.79999995231599996</c:v>
                </c:pt>
                <c:pt idx="838">
                  <c:v>-0.33999991416899999</c:v>
                </c:pt>
                <c:pt idx="839">
                  <c:v>-0.30999994277999998</c:v>
                </c:pt>
                <c:pt idx="840">
                  <c:v>-0.25</c:v>
                </c:pt>
                <c:pt idx="841">
                  <c:v>-0.76999998092699995</c:v>
                </c:pt>
                <c:pt idx="842">
                  <c:v>0.120000004768</c:v>
                </c:pt>
                <c:pt idx="843">
                  <c:v>-0.29999995231600002</c:v>
                </c:pt>
                <c:pt idx="844">
                  <c:v>0.19000005721999999</c:v>
                </c:pt>
                <c:pt idx="845">
                  <c:v>-0.36999988555899999</c:v>
                </c:pt>
                <c:pt idx="846">
                  <c:v>9.0000033378600006E-2</c:v>
                </c:pt>
                <c:pt idx="847">
                  <c:v>-1.21000003815</c:v>
                </c:pt>
                <c:pt idx="848">
                  <c:v>-0.56999993324300002</c:v>
                </c:pt>
                <c:pt idx="849">
                  <c:v>-0.210000038147</c:v>
                </c:pt>
                <c:pt idx="850">
                  <c:v>0.34000003337899998</c:v>
                </c:pt>
                <c:pt idx="851">
                  <c:v>-0.22000002861000001</c:v>
                </c:pt>
                <c:pt idx="852">
                  <c:v>-0.46000003814700002</c:v>
                </c:pt>
                <c:pt idx="853">
                  <c:v>-0.85999989509600006</c:v>
                </c:pt>
                <c:pt idx="854">
                  <c:v>-0.44000005722000002</c:v>
                </c:pt>
                <c:pt idx="855">
                  <c:v>-5.99999427795E-2</c:v>
                </c:pt>
                <c:pt idx="856">
                  <c:v>-0.23000001907299999</c:v>
                </c:pt>
                <c:pt idx="857">
                  <c:v>-0.90999984741200002</c:v>
                </c:pt>
                <c:pt idx="858">
                  <c:v>-0.61999988555899999</c:v>
                </c:pt>
                <c:pt idx="859">
                  <c:v>-0.47000002861000001</c:v>
                </c:pt>
                <c:pt idx="860">
                  <c:v>-0.30999994277999998</c:v>
                </c:pt>
                <c:pt idx="861">
                  <c:v>0.37000000476799999</c:v>
                </c:pt>
                <c:pt idx="862">
                  <c:v>-0.52999997138999999</c:v>
                </c:pt>
                <c:pt idx="863">
                  <c:v>-0.25</c:v>
                </c:pt>
                <c:pt idx="864">
                  <c:v>-0.58999991416899999</c:v>
                </c:pt>
                <c:pt idx="865">
                  <c:v>-0.54999995231599996</c:v>
                </c:pt>
                <c:pt idx="866">
                  <c:v>-0.71000003814699997</c:v>
                </c:pt>
                <c:pt idx="867">
                  <c:v>0.54000008106200004</c:v>
                </c:pt>
                <c:pt idx="868">
                  <c:v>-0.180000066757</c:v>
                </c:pt>
                <c:pt idx="869">
                  <c:v>-0.149999856949</c:v>
                </c:pt>
                <c:pt idx="870">
                  <c:v>-0.33999991416899999</c:v>
                </c:pt>
                <c:pt idx="871">
                  <c:v>-0.26999998092700001</c:v>
                </c:pt>
                <c:pt idx="872">
                  <c:v>-0.69000005722000002</c:v>
                </c:pt>
                <c:pt idx="873">
                  <c:v>-0.169999837875</c:v>
                </c:pt>
                <c:pt idx="874">
                  <c:v>-0.129999876022</c:v>
                </c:pt>
                <c:pt idx="875">
                  <c:v>-0.23000001907299999</c:v>
                </c:pt>
                <c:pt idx="876">
                  <c:v>-0.109999895096</c:v>
                </c:pt>
                <c:pt idx="877">
                  <c:v>-0.419999837875</c:v>
                </c:pt>
                <c:pt idx="878">
                  <c:v>-0.29999995231600002</c:v>
                </c:pt>
                <c:pt idx="879">
                  <c:v>-0.78999996185300003</c:v>
                </c:pt>
                <c:pt idx="880">
                  <c:v>-0.34999990463300001</c:v>
                </c:pt>
                <c:pt idx="881">
                  <c:v>-0.55999994277999998</c:v>
                </c:pt>
                <c:pt idx="882">
                  <c:v>0.17000007629399999</c:v>
                </c:pt>
                <c:pt idx="883">
                  <c:v>-4.99999523163E-2</c:v>
                </c:pt>
                <c:pt idx="884">
                  <c:v>-0.13999986648599999</c:v>
                </c:pt>
                <c:pt idx="885">
                  <c:v>-0.59999990463300001</c:v>
                </c:pt>
                <c:pt idx="886">
                  <c:v>-3.9999961852999998E-2</c:v>
                </c:pt>
                <c:pt idx="887">
                  <c:v>-0.71000003814699997</c:v>
                </c:pt>
                <c:pt idx="888">
                  <c:v>-0.20000004768400001</c:v>
                </c:pt>
                <c:pt idx="889">
                  <c:v>-8.9999914169300005E-2</c:v>
                </c:pt>
                <c:pt idx="890">
                  <c:v>0.17000007629399999</c:v>
                </c:pt>
                <c:pt idx="891">
                  <c:v>-6.9999933242800003E-2</c:v>
                </c:pt>
                <c:pt idx="892">
                  <c:v>-0.24000000953699999</c:v>
                </c:pt>
                <c:pt idx="893">
                  <c:v>3.0000090599099999E-2</c:v>
                </c:pt>
                <c:pt idx="894">
                  <c:v>-0.31999993324300002</c:v>
                </c:pt>
                <c:pt idx="895">
                  <c:v>-0.29999995231600002</c:v>
                </c:pt>
                <c:pt idx="896">
                  <c:v>-0.73000001907300005</c:v>
                </c:pt>
                <c:pt idx="897">
                  <c:v>-0.359999895096</c:v>
                </c:pt>
                <c:pt idx="898">
                  <c:v>-0.419999837875</c:v>
                </c:pt>
                <c:pt idx="899">
                  <c:v>-0.25999999046299999</c:v>
                </c:pt>
                <c:pt idx="900">
                  <c:v>0.25</c:v>
                </c:pt>
                <c:pt idx="901">
                  <c:v>3.0000090599099999E-2</c:v>
                </c:pt>
                <c:pt idx="902">
                  <c:v>4.0000081062299998E-2</c:v>
                </c:pt>
                <c:pt idx="903">
                  <c:v>-0.15999984741199999</c:v>
                </c:pt>
                <c:pt idx="904">
                  <c:v>-0.24000000953699999</c:v>
                </c:pt>
                <c:pt idx="905">
                  <c:v>-0.66999983787499995</c:v>
                </c:pt>
                <c:pt idx="906">
                  <c:v>-0.50999999046300004</c:v>
                </c:pt>
                <c:pt idx="907">
                  <c:v>-0.81999993324300002</c:v>
                </c:pt>
                <c:pt idx="908">
                  <c:v>-0.61999988555899999</c:v>
                </c:pt>
                <c:pt idx="909">
                  <c:v>-0.61999988555899999</c:v>
                </c:pt>
                <c:pt idx="910">
                  <c:v>-0.75</c:v>
                </c:pt>
                <c:pt idx="911">
                  <c:v>-0.109999895096</c:v>
                </c:pt>
                <c:pt idx="912">
                  <c:v>-0.84999990463300001</c:v>
                </c:pt>
                <c:pt idx="913">
                  <c:v>-0.15999984741199999</c:v>
                </c:pt>
                <c:pt idx="914">
                  <c:v>6.0000061988800001E-2</c:v>
                </c:pt>
                <c:pt idx="915">
                  <c:v>0.180000066757</c:v>
                </c:pt>
                <c:pt idx="916">
                  <c:v>-0.109999895096</c:v>
                </c:pt>
                <c:pt idx="917">
                  <c:v>-5.99999427795E-2</c:v>
                </c:pt>
                <c:pt idx="918">
                  <c:v>5.0000071525600001E-2</c:v>
                </c:pt>
                <c:pt idx="919">
                  <c:v>-0.60999989509600006</c:v>
                </c:pt>
                <c:pt idx="920">
                  <c:v>-0.49000000953700001</c:v>
                </c:pt>
                <c:pt idx="921">
                  <c:v>-1.0699999332400001</c:v>
                </c:pt>
                <c:pt idx="922">
                  <c:v>-0.58999991416899999</c:v>
                </c:pt>
                <c:pt idx="923">
                  <c:v>-0.50999999046300004</c:v>
                </c:pt>
                <c:pt idx="924">
                  <c:v>-0.93000006675699998</c:v>
                </c:pt>
                <c:pt idx="925">
                  <c:v>-0.52999997138999999</c:v>
                </c:pt>
                <c:pt idx="926">
                  <c:v>-1.11999988556</c:v>
                </c:pt>
                <c:pt idx="927">
                  <c:v>-0.25999999046299999</c:v>
                </c:pt>
                <c:pt idx="928">
                  <c:v>-0.61999988555899999</c:v>
                </c:pt>
                <c:pt idx="929">
                  <c:v>-0.69000005722000002</c:v>
                </c:pt>
                <c:pt idx="930">
                  <c:v>-0.29999995231600002</c:v>
                </c:pt>
                <c:pt idx="931">
                  <c:v>-0.76999998092699995</c:v>
                </c:pt>
                <c:pt idx="932">
                  <c:v>-0.39999985694899998</c:v>
                </c:pt>
                <c:pt idx="933">
                  <c:v>-0.50999999046300004</c:v>
                </c:pt>
                <c:pt idx="934">
                  <c:v>-0.119999885559</c:v>
                </c:pt>
                <c:pt idx="935">
                  <c:v>-4.99999523163E-2</c:v>
                </c:pt>
                <c:pt idx="936">
                  <c:v>-0.24000000953699999</c:v>
                </c:pt>
                <c:pt idx="937">
                  <c:v>-0.52999997138999999</c:v>
                </c:pt>
                <c:pt idx="938">
                  <c:v>-0.73000001907300005</c:v>
                </c:pt>
                <c:pt idx="939">
                  <c:v>-0.38999986648599999</c:v>
                </c:pt>
                <c:pt idx="940">
                  <c:v>-0.34999990463300001</c:v>
                </c:pt>
                <c:pt idx="941">
                  <c:v>0.31000006198899999</c:v>
                </c:pt>
                <c:pt idx="942">
                  <c:v>-0.169999837875</c:v>
                </c:pt>
                <c:pt idx="943">
                  <c:v>-0.359999895096</c:v>
                </c:pt>
                <c:pt idx="944">
                  <c:v>-0.25</c:v>
                </c:pt>
                <c:pt idx="945">
                  <c:v>-6.9999933242800003E-2</c:v>
                </c:pt>
                <c:pt idx="946">
                  <c:v>0.23000001907299999</c:v>
                </c:pt>
                <c:pt idx="947">
                  <c:v>0.180000066757</c:v>
                </c:pt>
                <c:pt idx="948">
                  <c:v>3.0000090599099999E-2</c:v>
                </c:pt>
                <c:pt idx="949">
                  <c:v>-2.9999971389800002E-2</c:v>
                </c:pt>
                <c:pt idx="950">
                  <c:v>-0.149999856949</c:v>
                </c:pt>
                <c:pt idx="951">
                  <c:v>-0.30999994277999998</c:v>
                </c:pt>
                <c:pt idx="952">
                  <c:v>-0.80999994277999998</c:v>
                </c:pt>
                <c:pt idx="953">
                  <c:v>-0.79999995231599996</c:v>
                </c:pt>
                <c:pt idx="954">
                  <c:v>5.0000071525600001E-2</c:v>
                </c:pt>
                <c:pt idx="955">
                  <c:v>-0.58999991416899999</c:v>
                </c:pt>
                <c:pt idx="956">
                  <c:v>0.75999999046300004</c:v>
                </c:pt>
                <c:pt idx="957">
                  <c:v>-0.419999837875</c:v>
                </c:pt>
                <c:pt idx="958">
                  <c:v>-0.34999990463300001</c:v>
                </c:pt>
                <c:pt idx="959">
                  <c:v>-4.99999523163E-2</c:v>
                </c:pt>
                <c:pt idx="960">
                  <c:v>-0.46000003814700002</c:v>
                </c:pt>
                <c:pt idx="961">
                  <c:v>0.110000014305</c:v>
                </c:pt>
                <c:pt idx="962">
                  <c:v>-9.9999904632600001E-3</c:v>
                </c:pt>
                <c:pt idx="963">
                  <c:v>-0.29999995231600002</c:v>
                </c:pt>
                <c:pt idx="964">
                  <c:v>-0.119999885559</c:v>
                </c:pt>
                <c:pt idx="965">
                  <c:v>-0.19000005721999999</c:v>
                </c:pt>
                <c:pt idx="966">
                  <c:v>-0.24000000953699999</c:v>
                </c:pt>
                <c:pt idx="967">
                  <c:v>-0.48000001907299999</c:v>
                </c:pt>
                <c:pt idx="968">
                  <c:v>3.0000090599099999E-2</c:v>
                </c:pt>
                <c:pt idx="969">
                  <c:v>0.16000008583100001</c:v>
                </c:pt>
                <c:pt idx="970">
                  <c:v>-0.33999991416899999</c:v>
                </c:pt>
                <c:pt idx="971">
                  <c:v>-0.22000002861000001</c:v>
                </c:pt>
                <c:pt idx="972">
                  <c:v>0.12999999523200001</c:v>
                </c:pt>
                <c:pt idx="973">
                  <c:v>-0.29999995231600002</c:v>
                </c:pt>
                <c:pt idx="974">
                  <c:v>-0.49000000953700001</c:v>
                </c:pt>
                <c:pt idx="975">
                  <c:v>-0.38999986648599999</c:v>
                </c:pt>
                <c:pt idx="976">
                  <c:v>-0.20000004768400001</c:v>
                </c:pt>
                <c:pt idx="977">
                  <c:v>-2.9999971389800002E-2</c:v>
                </c:pt>
                <c:pt idx="978">
                  <c:v>-0.28999996185299998</c:v>
                </c:pt>
                <c:pt idx="979">
                  <c:v>-0.46000003814700002</c:v>
                </c:pt>
                <c:pt idx="980">
                  <c:v>-0.210000038147</c:v>
                </c:pt>
                <c:pt idx="981">
                  <c:v>-0.129999876022</c:v>
                </c:pt>
                <c:pt idx="982">
                  <c:v>-0.109999895096</c:v>
                </c:pt>
                <c:pt idx="983">
                  <c:v>-0.5</c:v>
                </c:pt>
                <c:pt idx="984">
                  <c:v>-0.28999996185299998</c:v>
                </c:pt>
                <c:pt idx="985">
                  <c:v>-0.20000004768400001</c:v>
                </c:pt>
                <c:pt idx="986">
                  <c:v>-0.19000005721999999</c:v>
                </c:pt>
                <c:pt idx="987">
                  <c:v>-0.19000005721999999</c:v>
                </c:pt>
                <c:pt idx="988">
                  <c:v>-0.210000038147</c:v>
                </c:pt>
                <c:pt idx="989">
                  <c:v>-0.5</c:v>
                </c:pt>
                <c:pt idx="990">
                  <c:v>-0.39999985694899998</c:v>
                </c:pt>
                <c:pt idx="991">
                  <c:v>-0.30999994277999998</c:v>
                </c:pt>
                <c:pt idx="992">
                  <c:v>0.110000014305</c:v>
                </c:pt>
                <c:pt idx="993">
                  <c:v>-0.26999998092700001</c:v>
                </c:pt>
                <c:pt idx="994">
                  <c:v>-0.49000000953700001</c:v>
                </c:pt>
                <c:pt idx="995">
                  <c:v>-0.119999885559</c:v>
                </c:pt>
                <c:pt idx="996">
                  <c:v>-0.210000038147</c:v>
                </c:pt>
                <c:pt idx="997">
                  <c:v>2.00001001358E-2</c:v>
                </c:pt>
                <c:pt idx="998">
                  <c:v>-0.15999984741199999</c:v>
                </c:pt>
                <c:pt idx="999">
                  <c:v>-0.129999876022</c:v>
                </c:pt>
                <c:pt idx="1000">
                  <c:v>-6.9999933242800003E-2</c:v>
                </c:pt>
                <c:pt idx="1001">
                  <c:v>-0.40999984741200002</c:v>
                </c:pt>
                <c:pt idx="1002">
                  <c:v>-0.27999997138999999</c:v>
                </c:pt>
                <c:pt idx="1003">
                  <c:v>-0.13999986648599999</c:v>
                </c:pt>
                <c:pt idx="1004">
                  <c:v>-0.25</c:v>
                </c:pt>
                <c:pt idx="1005">
                  <c:v>-0.210000038147</c:v>
                </c:pt>
                <c:pt idx="1006">
                  <c:v>-0.20000004768400001</c:v>
                </c:pt>
                <c:pt idx="1007">
                  <c:v>-0.25</c:v>
                </c:pt>
                <c:pt idx="1008">
                  <c:v>-0.36999988555899999</c:v>
                </c:pt>
                <c:pt idx="1009">
                  <c:v>-0.27999997138999999</c:v>
                </c:pt>
                <c:pt idx="1010">
                  <c:v>-0.45000004768399998</c:v>
                </c:pt>
                <c:pt idx="1011">
                  <c:v>-0.22000002861000001</c:v>
                </c:pt>
                <c:pt idx="1012">
                  <c:v>-9.9999904632600001E-2</c:v>
                </c:pt>
                <c:pt idx="1013">
                  <c:v>-0.23000001907299999</c:v>
                </c:pt>
                <c:pt idx="1014">
                  <c:v>-0.359999895096</c:v>
                </c:pt>
                <c:pt idx="1015">
                  <c:v>-0.40999984741200002</c:v>
                </c:pt>
                <c:pt idx="1016">
                  <c:v>-0.27999997138999999</c:v>
                </c:pt>
                <c:pt idx="1017">
                  <c:v>-0.23000001907299999</c:v>
                </c:pt>
                <c:pt idx="1018">
                  <c:v>-0.109999895096</c:v>
                </c:pt>
                <c:pt idx="1019">
                  <c:v>-0.25999999046299999</c:v>
                </c:pt>
                <c:pt idx="1020">
                  <c:v>-0.45000004768399998</c:v>
                </c:pt>
                <c:pt idx="1021">
                  <c:v>-0.22000002861000001</c:v>
                </c:pt>
                <c:pt idx="1022">
                  <c:v>-0.210000038147</c:v>
                </c:pt>
                <c:pt idx="1023">
                  <c:v>-0.210000038147</c:v>
                </c:pt>
                <c:pt idx="1024">
                  <c:v>-0.31999993324300002</c:v>
                </c:pt>
                <c:pt idx="1025">
                  <c:v>-0.149999856949</c:v>
                </c:pt>
                <c:pt idx="1026">
                  <c:v>-0.180000066757</c:v>
                </c:pt>
                <c:pt idx="1027">
                  <c:v>-0.13999986648599999</c:v>
                </c:pt>
                <c:pt idx="1028">
                  <c:v>-0.37999987602200003</c:v>
                </c:pt>
                <c:pt idx="1029">
                  <c:v>-0.25999999046299999</c:v>
                </c:pt>
                <c:pt idx="1030">
                  <c:v>-0.169999837875</c:v>
                </c:pt>
                <c:pt idx="1031">
                  <c:v>-0.24000000953699999</c:v>
                </c:pt>
                <c:pt idx="1032">
                  <c:v>-0.38999986648599999</c:v>
                </c:pt>
                <c:pt idx="1033">
                  <c:v>-0.36999988555899999</c:v>
                </c:pt>
                <c:pt idx="1034">
                  <c:v>-0.26999998092700001</c:v>
                </c:pt>
                <c:pt idx="1035">
                  <c:v>-0.30999994277999998</c:v>
                </c:pt>
                <c:pt idx="1036">
                  <c:v>-0.23000001907299999</c:v>
                </c:pt>
                <c:pt idx="1037">
                  <c:v>-0.28999996185299998</c:v>
                </c:pt>
                <c:pt idx="1038">
                  <c:v>-0.359999895096</c:v>
                </c:pt>
                <c:pt idx="1039">
                  <c:v>-0.359999895096</c:v>
                </c:pt>
                <c:pt idx="1040">
                  <c:v>-0.22000002861000001</c:v>
                </c:pt>
                <c:pt idx="1041">
                  <c:v>-0.15999984741199999</c:v>
                </c:pt>
                <c:pt idx="1042">
                  <c:v>-0.37999987602200003</c:v>
                </c:pt>
                <c:pt idx="1043">
                  <c:v>-0.33999991416899999</c:v>
                </c:pt>
                <c:pt idx="1044">
                  <c:v>-0.34999990463300001</c:v>
                </c:pt>
                <c:pt idx="1045">
                  <c:v>-0.19000005721999999</c:v>
                </c:pt>
                <c:pt idx="1046">
                  <c:v>-0.25</c:v>
                </c:pt>
                <c:pt idx="1047">
                  <c:v>-0.26999998092700001</c:v>
                </c:pt>
                <c:pt idx="1048">
                  <c:v>-0.30999994277999998</c:v>
                </c:pt>
                <c:pt idx="1049">
                  <c:v>-0.25999999046299999</c:v>
                </c:pt>
                <c:pt idx="1050">
                  <c:v>-0.20000004768400001</c:v>
                </c:pt>
                <c:pt idx="1051">
                  <c:v>-0.37999987602200003</c:v>
                </c:pt>
                <c:pt idx="1052">
                  <c:v>-0.359999895096</c:v>
                </c:pt>
                <c:pt idx="1053">
                  <c:v>-0.22000002861000001</c:v>
                </c:pt>
                <c:pt idx="1054">
                  <c:v>-0.25999999046299999</c:v>
                </c:pt>
                <c:pt idx="1055">
                  <c:v>-0.210000038147</c:v>
                </c:pt>
                <c:pt idx="1056">
                  <c:v>-0.28999996185299998</c:v>
                </c:pt>
                <c:pt idx="1057">
                  <c:v>-0.28999996185299998</c:v>
                </c:pt>
                <c:pt idx="1058">
                  <c:v>-0.20000004768400001</c:v>
                </c:pt>
                <c:pt idx="1059">
                  <c:v>-0.31999993324300002</c:v>
                </c:pt>
                <c:pt idx="1060">
                  <c:v>-0.28999996185299998</c:v>
                </c:pt>
                <c:pt idx="1061">
                  <c:v>-0.25</c:v>
                </c:pt>
                <c:pt idx="1062">
                  <c:v>-0.34999990463300001</c:v>
                </c:pt>
                <c:pt idx="1063">
                  <c:v>-0.25</c:v>
                </c:pt>
                <c:pt idx="1064">
                  <c:v>-0.19000005721999999</c:v>
                </c:pt>
                <c:pt idx="1065">
                  <c:v>-0.22000002861000001</c:v>
                </c:pt>
                <c:pt idx="1066">
                  <c:v>-0.25</c:v>
                </c:pt>
                <c:pt idx="1067">
                  <c:v>-0.25</c:v>
                </c:pt>
                <c:pt idx="1068">
                  <c:v>-0.149999856949</c:v>
                </c:pt>
                <c:pt idx="1069">
                  <c:v>-0.25999999046299999</c:v>
                </c:pt>
                <c:pt idx="1070">
                  <c:v>-0.359999895096</c:v>
                </c:pt>
                <c:pt idx="1071">
                  <c:v>-0.19000005721999999</c:v>
                </c:pt>
                <c:pt idx="1072">
                  <c:v>-0.119999885559</c:v>
                </c:pt>
                <c:pt idx="1073">
                  <c:v>-0.24000000953699999</c:v>
                </c:pt>
                <c:pt idx="1074">
                  <c:v>-0.32999992370600001</c:v>
                </c:pt>
                <c:pt idx="1075">
                  <c:v>-0.25</c:v>
                </c:pt>
                <c:pt idx="1076">
                  <c:v>-0.24000000953699999</c:v>
                </c:pt>
                <c:pt idx="1077">
                  <c:v>-0.33999991416899999</c:v>
                </c:pt>
                <c:pt idx="1078">
                  <c:v>-0.26999998092700001</c:v>
                </c:pt>
                <c:pt idx="1079">
                  <c:v>-0.29999995231600002</c:v>
                </c:pt>
                <c:pt idx="1080">
                  <c:v>-0.29999995231600002</c:v>
                </c:pt>
                <c:pt idx="1081">
                  <c:v>-0.38999986648599999</c:v>
                </c:pt>
                <c:pt idx="1082">
                  <c:v>-0.25</c:v>
                </c:pt>
                <c:pt idx="1083">
                  <c:v>-0.23000001907299999</c:v>
                </c:pt>
                <c:pt idx="1084">
                  <c:v>-0.19000005721999999</c:v>
                </c:pt>
                <c:pt idx="1085">
                  <c:v>-0.47000002861000001</c:v>
                </c:pt>
                <c:pt idx="1086">
                  <c:v>-0.25999999046299999</c:v>
                </c:pt>
                <c:pt idx="1087">
                  <c:v>-0.28999996185299998</c:v>
                </c:pt>
                <c:pt idx="1088">
                  <c:v>-0.210000038147</c:v>
                </c:pt>
                <c:pt idx="1089">
                  <c:v>-0.25</c:v>
                </c:pt>
                <c:pt idx="1090">
                  <c:v>-0.32999992370600001</c:v>
                </c:pt>
                <c:pt idx="1091">
                  <c:v>-0.24000000953699999</c:v>
                </c:pt>
                <c:pt idx="1092">
                  <c:v>-0.23000001907299999</c:v>
                </c:pt>
                <c:pt idx="1093">
                  <c:v>-0.36999988555899999</c:v>
                </c:pt>
                <c:pt idx="1094">
                  <c:v>-0.32999992370600001</c:v>
                </c:pt>
                <c:pt idx="1095">
                  <c:v>-0.25</c:v>
                </c:pt>
                <c:pt idx="1096">
                  <c:v>-0.180000066757</c:v>
                </c:pt>
                <c:pt idx="1097">
                  <c:v>-0.22000002861000001</c:v>
                </c:pt>
                <c:pt idx="1098">
                  <c:v>-0.30999994277999998</c:v>
                </c:pt>
                <c:pt idx="1099">
                  <c:v>-0.28999996185299998</c:v>
                </c:pt>
                <c:pt idx="1100">
                  <c:v>-0.210000038147</c:v>
                </c:pt>
                <c:pt idx="1101">
                  <c:v>-0.20000004768400001</c:v>
                </c:pt>
                <c:pt idx="1102">
                  <c:v>-0.32999992370600001</c:v>
                </c:pt>
                <c:pt idx="1103">
                  <c:v>-0.27999997138999999</c:v>
                </c:pt>
                <c:pt idx="1104">
                  <c:v>-0.180000066757</c:v>
                </c:pt>
                <c:pt idx="1105">
                  <c:v>-0.25999999046299999</c:v>
                </c:pt>
                <c:pt idx="1106">
                  <c:v>-0.36999988555899999</c:v>
                </c:pt>
                <c:pt idx="1107">
                  <c:v>-0.34999990463300001</c:v>
                </c:pt>
                <c:pt idx="1108">
                  <c:v>-0.15999984741199999</c:v>
                </c:pt>
                <c:pt idx="1109">
                  <c:v>-0.210000038147</c:v>
                </c:pt>
                <c:pt idx="1110">
                  <c:v>-0.28999996185299998</c:v>
                </c:pt>
                <c:pt idx="1111">
                  <c:v>-0.24000000953699999</c:v>
                </c:pt>
                <c:pt idx="1112">
                  <c:v>-0.23000001907299999</c:v>
                </c:pt>
                <c:pt idx="1113">
                  <c:v>-0.22000002861000001</c:v>
                </c:pt>
                <c:pt idx="1114">
                  <c:v>-0.31999993324300002</c:v>
                </c:pt>
                <c:pt idx="1115">
                  <c:v>-0.39999985694899998</c:v>
                </c:pt>
                <c:pt idx="1116">
                  <c:v>-0.27999997138999999</c:v>
                </c:pt>
                <c:pt idx="1117">
                  <c:v>-0.30999994277999998</c:v>
                </c:pt>
                <c:pt idx="1118">
                  <c:v>-0.210000038147</c:v>
                </c:pt>
                <c:pt idx="1119">
                  <c:v>-0.19000005721999999</c:v>
                </c:pt>
                <c:pt idx="1120">
                  <c:v>-0.210000038147</c:v>
                </c:pt>
                <c:pt idx="1121">
                  <c:v>-0.210000038147</c:v>
                </c:pt>
                <c:pt idx="1122">
                  <c:v>-0.27999997138999999</c:v>
                </c:pt>
                <c:pt idx="1123">
                  <c:v>-0.180000066757</c:v>
                </c:pt>
                <c:pt idx="1124">
                  <c:v>-0.23000001907299999</c:v>
                </c:pt>
                <c:pt idx="1125">
                  <c:v>-0.19000005721999999</c:v>
                </c:pt>
                <c:pt idx="1126">
                  <c:v>-0.37999987602200003</c:v>
                </c:pt>
                <c:pt idx="1127">
                  <c:v>-0.29999995231600002</c:v>
                </c:pt>
                <c:pt idx="1128">
                  <c:v>-0.30999994277999998</c:v>
                </c:pt>
                <c:pt idx="1129">
                  <c:v>-0.25</c:v>
                </c:pt>
                <c:pt idx="1130">
                  <c:v>-0.24000000953699999</c:v>
                </c:pt>
                <c:pt idx="1131">
                  <c:v>-0.32999992370600001</c:v>
                </c:pt>
                <c:pt idx="1132">
                  <c:v>-0.27999997138999999</c:v>
                </c:pt>
                <c:pt idx="1133">
                  <c:v>-0.25999999046299999</c:v>
                </c:pt>
                <c:pt idx="1134">
                  <c:v>-0.23000001907299999</c:v>
                </c:pt>
                <c:pt idx="1135">
                  <c:v>-0.25</c:v>
                </c:pt>
                <c:pt idx="1136">
                  <c:v>-0.31999993324300002</c:v>
                </c:pt>
                <c:pt idx="1137">
                  <c:v>-0.25</c:v>
                </c:pt>
                <c:pt idx="1138">
                  <c:v>-0.25999999046299999</c:v>
                </c:pt>
                <c:pt idx="1139">
                  <c:v>-0.20000004768400001</c:v>
                </c:pt>
                <c:pt idx="1140">
                  <c:v>-0.27999997138999999</c:v>
                </c:pt>
                <c:pt idx="1141">
                  <c:v>-0.29999995231600002</c:v>
                </c:pt>
                <c:pt idx="1142">
                  <c:v>-0.25</c:v>
                </c:pt>
                <c:pt idx="1143">
                  <c:v>-0.26999998092700001</c:v>
                </c:pt>
                <c:pt idx="1144">
                  <c:v>-0.180000066757</c:v>
                </c:pt>
                <c:pt idx="1145">
                  <c:v>-0.25</c:v>
                </c:pt>
                <c:pt idx="1146">
                  <c:v>-0.31999993324300002</c:v>
                </c:pt>
                <c:pt idx="1147">
                  <c:v>-0.31999993324300002</c:v>
                </c:pt>
                <c:pt idx="1148">
                  <c:v>-0.32999992370600001</c:v>
                </c:pt>
                <c:pt idx="1149">
                  <c:v>-0.32999992370600001</c:v>
                </c:pt>
                <c:pt idx="1150">
                  <c:v>-0.210000038147</c:v>
                </c:pt>
                <c:pt idx="1151">
                  <c:v>-7.9999923706099998E-2</c:v>
                </c:pt>
                <c:pt idx="1152">
                  <c:v>-0.25</c:v>
                </c:pt>
                <c:pt idx="1153">
                  <c:v>-0.34999990463300001</c:v>
                </c:pt>
                <c:pt idx="1154">
                  <c:v>-0.210000038147</c:v>
                </c:pt>
                <c:pt idx="1155">
                  <c:v>-0.23000001907299999</c:v>
                </c:pt>
                <c:pt idx="1156">
                  <c:v>-0.30999994277999998</c:v>
                </c:pt>
                <c:pt idx="1157">
                  <c:v>-0.45000004768399998</c:v>
                </c:pt>
                <c:pt idx="1158">
                  <c:v>-0.210000038147</c:v>
                </c:pt>
                <c:pt idx="1159">
                  <c:v>-0.26999998092700001</c:v>
                </c:pt>
                <c:pt idx="1160">
                  <c:v>-0.27999997138999999</c:v>
                </c:pt>
                <c:pt idx="1161">
                  <c:v>-0.15999984741199999</c:v>
                </c:pt>
                <c:pt idx="1162">
                  <c:v>-0.13999986648599999</c:v>
                </c:pt>
                <c:pt idx="1163">
                  <c:v>-0.25999999046299999</c:v>
                </c:pt>
                <c:pt idx="1164">
                  <c:v>-0.27999997138999999</c:v>
                </c:pt>
                <c:pt idx="1165">
                  <c:v>-0.30999994277999998</c:v>
                </c:pt>
                <c:pt idx="1166">
                  <c:v>-0.28999996185299998</c:v>
                </c:pt>
                <c:pt idx="1167">
                  <c:v>-0.32999992370600001</c:v>
                </c:pt>
                <c:pt idx="1168">
                  <c:v>-0.25</c:v>
                </c:pt>
                <c:pt idx="1169">
                  <c:v>-0.23000001907299999</c:v>
                </c:pt>
                <c:pt idx="1170">
                  <c:v>-0.25</c:v>
                </c:pt>
                <c:pt idx="1171">
                  <c:v>-0.23000001907299999</c:v>
                </c:pt>
                <c:pt idx="1172">
                  <c:v>-0.25</c:v>
                </c:pt>
                <c:pt idx="1173">
                  <c:v>-0.22000002861000001</c:v>
                </c:pt>
                <c:pt idx="1174">
                  <c:v>-0.27999997138999999</c:v>
                </c:pt>
                <c:pt idx="1175">
                  <c:v>-0.25999999046299999</c:v>
                </c:pt>
                <c:pt idx="1176">
                  <c:v>-0.27999997138999999</c:v>
                </c:pt>
                <c:pt idx="1177">
                  <c:v>-0.25999999046299999</c:v>
                </c:pt>
                <c:pt idx="1178">
                  <c:v>-0.23000001907299999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9A-48E5-89D4-A44A3E29C162}"/>
            </c:ext>
          </c:extLst>
        </c:ser>
        <c:ser>
          <c:idx val="1"/>
          <c:order val="1"/>
          <c:tx>
            <c:strRef>
              <c:f>_slash_robotiq_ft_sensor!$C$1</c:f>
              <c:strCache>
                <c:ptCount val="1"/>
                <c:pt idx="0">
                  <c:v>Fy</c:v>
                </c:pt>
              </c:strCache>
            </c:strRef>
          </c:tx>
          <c:marker>
            <c:symbol val="none"/>
          </c:marker>
          <c:val>
            <c:numRef>
              <c:f>_slash_robotiq_ft_sensor!$C$2:$C$1180</c:f>
              <c:numCache>
                <c:formatCode>General</c:formatCode>
                <c:ptCount val="1179"/>
                <c:pt idx="0">
                  <c:v>8.0000042915299996E-2</c:v>
                </c:pt>
                <c:pt idx="1">
                  <c:v>1.00001096725E-2</c:v>
                </c:pt>
                <c:pt idx="2">
                  <c:v>0</c:v>
                </c:pt>
                <c:pt idx="3">
                  <c:v>0</c:v>
                </c:pt>
                <c:pt idx="4">
                  <c:v>-5.99999427795E-2</c:v>
                </c:pt>
                <c:pt idx="5">
                  <c:v>0</c:v>
                </c:pt>
                <c:pt idx="6">
                  <c:v>-2.9999971389800002E-2</c:v>
                </c:pt>
                <c:pt idx="7">
                  <c:v>-0.119999885559</c:v>
                </c:pt>
                <c:pt idx="8">
                  <c:v>2.00001001358E-2</c:v>
                </c:pt>
                <c:pt idx="9">
                  <c:v>-3.9999961852999998E-2</c:v>
                </c:pt>
                <c:pt idx="10">
                  <c:v>-0.15999996662099999</c:v>
                </c:pt>
                <c:pt idx="11">
                  <c:v>-4.99999523163E-2</c:v>
                </c:pt>
                <c:pt idx="12">
                  <c:v>-4.99999523163E-2</c:v>
                </c:pt>
                <c:pt idx="13">
                  <c:v>-2.9999971389800002E-2</c:v>
                </c:pt>
                <c:pt idx="14">
                  <c:v>-8.9999914169300005E-2</c:v>
                </c:pt>
                <c:pt idx="15">
                  <c:v>-1.9999980926499999E-2</c:v>
                </c:pt>
                <c:pt idx="16">
                  <c:v>-0.109999895096</c:v>
                </c:pt>
                <c:pt idx="17">
                  <c:v>6.0000061988800001E-2</c:v>
                </c:pt>
                <c:pt idx="18">
                  <c:v>1.00001096725E-2</c:v>
                </c:pt>
                <c:pt idx="19">
                  <c:v>1.00001096725E-2</c:v>
                </c:pt>
                <c:pt idx="20">
                  <c:v>-0.14999997615800001</c:v>
                </c:pt>
                <c:pt idx="21">
                  <c:v>-6.9999933242800003E-2</c:v>
                </c:pt>
                <c:pt idx="22">
                  <c:v>4.0000081062299998E-2</c:v>
                </c:pt>
                <c:pt idx="23">
                  <c:v>8.0000042915299996E-2</c:v>
                </c:pt>
                <c:pt idx="24">
                  <c:v>0</c:v>
                </c:pt>
                <c:pt idx="25">
                  <c:v>-6.9999933242800003E-2</c:v>
                </c:pt>
                <c:pt idx="26">
                  <c:v>-6.9999933242800003E-2</c:v>
                </c:pt>
                <c:pt idx="27">
                  <c:v>-5.99999427795E-2</c:v>
                </c:pt>
                <c:pt idx="28">
                  <c:v>-8.9999914169300005E-2</c:v>
                </c:pt>
                <c:pt idx="29">
                  <c:v>5.0000071525600001E-2</c:v>
                </c:pt>
                <c:pt idx="30">
                  <c:v>2.00001001358E-2</c:v>
                </c:pt>
                <c:pt idx="31">
                  <c:v>-0.20999991893799999</c:v>
                </c:pt>
                <c:pt idx="32">
                  <c:v>-0.139999985695</c:v>
                </c:pt>
                <c:pt idx="33">
                  <c:v>4.0000081062299998E-2</c:v>
                </c:pt>
                <c:pt idx="34">
                  <c:v>0.110000014305</c:v>
                </c:pt>
                <c:pt idx="35">
                  <c:v>5.0000071525600001E-2</c:v>
                </c:pt>
                <c:pt idx="36">
                  <c:v>-5.99999427795E-2</c:v>
                </c:pt>
                <c:pt idx="37">
                  <c:v>-0.15999996662099999</c:v>
                </c:pt>
                <c:pt idx="38">
                  <c:v>-0.119999885559</c:v>
                </c:pt>
                <c:pt idx="39">
                  <c:v>-1.9999980926499999E-2</c:v>
                </c:pt>
                <c:pt idx="40">
                  <c:v>-0.15999996662099999</c:v>
                </c:pt>
                <c:pt idx="41">
                  <c:v>5.0000071525600001E-2</c:v>
                </c:pt>
                <c:pt idx="42">
                  <c:v>1.00001096725E-2</c:v>
                </c:pt>
                <c:pt idx="43">
                  <c:v>-0.16999995708499999</c:v>
                </c:pt>
                <c:pt idx="44">
                  <c:v>-0.109999895096</c:v>
                </c:pt>
                <c:pt idx="45">
                  <c:v>-0.15999996662099999</c:v>
                </c:pt>
                <c:pt idx="46">
                  <c:v>-7.9999923706099998E-2</c:v>
                </c:pt>
                <c:pt idx="47">
                  <c:v>-6.9999933242800003E-2</c:v>
                </c:pt>
                <c:pt idx="48">
                  <c:v>-2.9999971389800002E-2</c:v>
                </c:pt>
                <c:pt idx="49">
                  <c:v>7.0000052452100003E-2</c:v>
                </c:pt>
                <c:pt idx="50">
                  <c:v>-9.9999904632600001E-2</c:v>
                </c:pt>
                <c:pt idx="51">
                  <c:v>5.0000071525600001E-2</c:v>
                </c:pt>
                <c:pt idx="52">
                  <c:v>0.13000011444099999</c:v>
                </c:pt>
                <c:pt idx="53">
                  <c:v>-9.9999904632600001E-3</c:v>
                </c:pt>
                <c:pt idx="54">
                  <c:v>3.0000090599099999E-2</c:v>
                </c:pt>
                <c:pt idx="55">
                  <c:v>4.0000081062299998E-2</c:v>
                </c:pt>
                <c:pt idx="56">
                  <c:v>-5.99999427795E-2</c:v>
                </c:pt>
                <c:pt idx="57">
                  <c:v>-5.99999427795E-2</c:v>
                </c:pt>
                <c:pt idx="58">
                  <c:v>-3.9999961852999998E-2</c:v>
                </c:pt>
                <c:pt idx="59">
                  <c:v>-0.119999885559</c:v>
                </c:pt>
                <c:pt idx="60">
                  <c:v>-0.12999999523200001</c:v>
                </c:pt>
                <c:pt idx="61">
                  <c:v>-8.9999914169300005E-2</c:v>
                </c:pt>
                <c:pt idx="62">
                  <c:v>-0.109999895096</c:v>
                </c:pt>
                <c:pt idx="63">
                  <c:v>1.00001096725E-2</c:v>
                </c:pt>
                <c:pt idx="64">
                  <c:v>-9.9999904632600001E-2</c:v>
                </c:pt>
                <c:pt idx="65">
                  <c:v>-3.9999961852999998E-2</c:v>
                </c:pt>
                <c:pt idx="66">
                  <c:v>0</c:v>
                </c:pt>
                <c:pt idx="67">
                  <c:v>0</c:v>
                </c:pt>
                <c:pt idx="68">
                  <c:v>4.0000081062299998E-2</c:v>
                </c:pt>
                <c:pt idx="69">
                  <c:v>-4.99999523163E-2</c:v>
                </c:pt>
                <c:pt idx="70">
                  <c:v>4.0000081062299998E-2</c:v>
                </c:pt>
                <c:pt idx="71">
                  <c:v>6.0000061988800001E-2</c:v>
                </c:pt>
                <c:pt idx="72">
                  <c:v>0</c:v>
                </c:pt>
                <c:pt idx="73">
                  <c:v>0.100000023842</c:v>
                </c:pt>
                <c:pt idx="74">
                  <c:v>-3.9999961852999998E-2</c:v>
                </c:pt>
                <c:pt idx="75">
                  <c:v>9.0000033378600006E-2</c:v>
                </c:pt>
                <c:pt idx="76">
                  <c:v>4.0000081062299998E-2</c:v>
                </c:pt>
                <c:pt idx="77">
                  <c:v>-0.139999985695</c:v>
                </c:pt>
                <c:pt idx="78">
                  <c:v>1.00001096725E-2</c:v>
                </c:pt>
                <c:pt idx="79">
                  <c:v>1.00001096725E-2</c:v>
                </c:pt>
                <c:pt idx="80">
                  <c:v>0</c:v>
                </c:pt>
                <c:pt idx="81">
                  <c:v>-0.109999895096</c:v>
                </c:pt>
                <c:pt idx="82">
                  <c:v>-6.9999933242800003E-2</c:v>
                </c:pt>
                <c:pt idx="83">
                  <c:v>-6.9999933242800003E-2</c:v>
                </c:pt>
                <c:pt idx="84">
                  <c:v>2.00001001358E-2</c:v>
                </c:pt>
                <c:pt idx="85">
                  <c:v>-7.9999923706099998E-2</c:v>
                </c:pt>
                <c:pt idx="86">
                  <c:v>-6.9999933242800003E-2</c:v>
                </c:pt>
                <c:pt idx="87">
                  <c:v>-6.9999933242800003E-2</c:v>
                </c:pt>
                <c:pt idx="88">
                  <c:v>0</c:v>
                </c:pt>
                <c:pt idx="89">
                  <c:v>-7.9999923706099998E-2</c:v>
                </c:pt>
                <c:pt idx="90">
                  <c:v>2.00001001358E-2</c:v>
                </c:pt>
                <c:pt idx="91">
                  <c:v>0</c:v>
                </c:pt>
                <c:pt idx="92">
                  <c:v>9.0000033378600006E-2</c:v>
                </c:pt>
                <c:pt idx="93">
                  <c:v>-9.9999904632600001E-3</c:v>
                </c:pt>
                <c:pt idx="94">
                  <c:v>5.0000071525600001E-2</c:v>
                </c:pt>
                <c:pt idx="95">
                  <c:v>4.0000081062299998E-2</c:v>
                </c:pt>
                <c:pt idx="96">
                  <c:v>1.00001096725E-2</c:v>
                </c:pt>
                <c:pt idx="97">
                  <c:v>-4.99999523163E-2</c:v>
                </c:pt>
                <c:pt idx="98">
                  <c:v>8.0000042915299996E-2</c:v>
                </c:pt>
                <c:pt idx="99">
                  <c:v>0</c:v>
                </c:pt>
                <c:pt idx="100">
                  <c:v>-3.9999961852999998E-2</c:v>
                </c:pt>
                <c:pt idx="101">
                  <c:v>-5.99999427795E-2</c:v>
                </c:pt>
                <c:pt idx="102">
                  <c:v>-7.9999923706099998E-2</c:v>
                </c:pt>
                <c:pt idx="103">
                  <c:v>-0.119999885559</c:v>
                </c:pt>
                <c:pt idx="104">
                  <c:v>5.0000071525600001E-2</c:v>
                </c:pt>
                <c:pt idx="105">
                  <c:v>-7.9999923706099998E-2</c:v>
                </c:pt>
                <c:pt idx="106">
                  <c:v>-8.9999914169300005E-2</c:v>
                </c:pt>
                <c:pt idx="107">
                  <c:v>-1.9999980926499999E-2</c:v>
                </c:pt>
                <c:pt idx="108">
                  <c:v>-2.9999971389800002E-2</c:v>
                </c:pt>
                <c:pt idx="109">
                  <c:v>-0.109999895096</c:v>
                </c:pt>
                <c:pt idx="110">
                  <c:v>-1.9999980926499999E-2</c:v>
                </c:pt>
                <c:pt idx="111">
                  <c:v>5.0000071525600001E-2</c:v>
                </c:pt>
                <c:pt idx="112">
                  <c:v>-0.139999985695</c:v>
                </c:pt>
                <c:pt idx="113">
                  <c:v>-3.9999961852999998E-2</c:v>
                </c:pt>
                <c:pt idx="114">
                  <c:v>0.100000023842</c:v>
                </c:pt>
                <c:pt idx="115">
                  <c:v>-3.9999961852999998E-2</c:v>
                </c:pt>
                <c:pt idx="116">
                  <c:v>0</c:v>
                </c:pt>
                <c:pt idx="117">
                  <c:v>8.0000042915299996E-2</c:v>
                </c:pt>
                <c:pt idx="118">
                  <c:v>-7.9999923706099998E-2</c:v>
                </c:pt>
                <c:pt idx="119">
                  <c:v>-8.9999914169300005E-2</c:v>
                </c:pt>
                <c:pt idx="120">
                  <c:v>-2.9999971389800002E-2</c:v>
                </c:pt>
                <c:pt idx="121">
                  <c:v>-1.9999980926499999E-2</c:v>
                </c:pt>
                <c:pt idx="122">
                  <c:v>-4.99999523163E-2</c:v>
                </c:pt>
                <c:pt idx="123">
                  <c:v>-5.99999427795E-2</c:v>
                </c:pt>
                <c:pt idx="124">
                  <c:v>-0.12999999523200001</c:v>
                </c:pt>
                <c:pt idx="125">
                  <c:v>-8.9999914169300005E-2</c:v>
                </c:pt>
                <c:pt idx="126">
                  <c:v>4.0000081062299998E-2</c:v>
                </c:pt>
                <c:pt idx="127">
                  <c:v>-9.9999904632600001E-2</c:v>
                </c:pt>
                <c:pt idx="128">
                  <c:v>4.0000081062299998E-2</c:v>
                </c:pt>
                <c:pt idx="129">
                  <c:v>-1.9999980926499999E-2</c:v>
                </c:pt>
                <c:pt idx="130">
                  <c:v>9.0000033378600006E-2</c:v>
                </c:pt>
                <c:pt idx="131">
                  <c:v>9.0000033378600006E-2</c:v>
                </c:pt>
                <c:pt idx="132">
                  <c:v>-0.18999993801100001</c:v>
                </c:pt>
                <c:pt idx="133">
                  <c:v>-9.9999904632600001E-2</c:v>
                </c:pt>
                <c:pt idx="134">
                  <c:v>-4.99999523163E-2</c:v>
                </c:pt>
                <c:pt idx="135">
                  <c:v>-7.9999923706099998E-2</c:v>
                </c:pt>
                <c:pt idx="136">
                  <c:v>-0.12999999523200001</c:v>
                </c:pt>
                <c:pt idx="137">
                  <c:v>-0.139999985695</c:v>
                </c:pt>
                <c:pt idx="138">
                  <c:v>5.0000071525600001E-2</c:v>
                </c:pt>
                <c:pt idx="139">
                  <c:v>9.0000033378600006E-2</c:v>
                </c:pt>
                <c:pt idx="140">
                  <c:v>4.0000081062299998E-2</c:v>
                </c:pt>
                <c:pt idx="141">
                  <c:v>0</c:v>
                </c:pt>
                <c:pt idx="142">
                  <c:v>-0.119999885559</c:v>
                </c:pt>
                <c:pt idx="143">
                  <c:v>-8.9999914169300005E-2</c:v>
                </c:pt>
                <c:pt idx="144">
                  <c:v>8.0000042915299996E-2</c:v>
                </c:pt>
                <c:pt idx="145">
                  <c:v>-0.12999999523200001</c:v>
                </c:pt>
                <c:pt idx="146">
                  <c:v>-0.119999885559</c:v>
                </c:pt>
                <c:pt idx="147">
                  <c:v>1.00001096725E-2</c:v>
                </c:pt>
                <c:pt idx="148">
                  <c:v>1.00001096725E-2</c:v>
                </c:pt>
                <c:pt idx="149">
                  <c:v>-4.99999523163E-2</c:v>
                </c:pt>
                <c:pt idx="150">
                  <c:v>-1.9999980926499999E-2</c:v>
                </c:pt>
                <c:pt idx="151">
                  <c:v>4.0000081062299998E-2</c:v>
                </c:pt>
                <c:pt idx="152">
                  <c:v>-7.9999923706099998E-2</c:v>
                </c:pt>
                <c:pt idx="153">
                  <c:v>-0.139999985695</c:v>
                </c:pt>
                <c:pt idx="154">
                  <c:v>6.0000061988800001E-2</c:v>
                </c:pt>
                <c:pt idx="155">
                  <c:v>-0.109999895096</c:v>
                </c:pt>
                <c:pt idx="156">
                  <c:v>4.0000081062299998E-2</c:v>
                </c:pt>
                <c:pt idx="157">
                  <c:v>9.0000033378600006E-2</c:v>
                </c:pt>
                <c:pt idx="158">
                  <c:v>0</c:v>
                </c:pt>
                <c:pt idx="159">
                  <c:v>-0.109999895096</c:v>
                </c:pt>
                <c:pt idx="160">
                  <c:v>-0.109999895096</c:v>
                </c:pt>
                <c:pt idx="161">
                  <c:v>4.0000081062299998E-2</c:v>
                </c:pt>
                <c:pt idx="162">
                  <c:v>-7.9999923706099998E-2</c:v>
                </c:pt>
                <c:pt idx="163">
                  <c:v>-0.12999999523200001</c:v>
                </c:pt>
                <c:pt idx="164">
                  <c:v>0</c:v>
                </c:pt>
                <c:pt idx="165">
                  <c:v>-4.99999523163E-2</c:v>
                </c:pt>
                <c:pt idx="166">
                  <c:v>-7.9999923706099998E-2</c:v>
                </c:pt>
                <c:pt idx="167">
                  <c:v>-3.9999961852999998E-2</c:v>
                </c:pt>
                <c:pt idx="168">
                  <c:v>-1.9999980926499999E-2</c:v>
                </c:pt>
                <c:pt idx="169">
                  <c:v>-7.9999923706099998E-2</c:v>
                </c:pt>
                <c:pt idx="170">
                  <c:v>0</c:v>
                </c:pt>
                <c:pt idx="171">
                  <c:v>-9.9999904632600001E-2</c:v>
                </c:pt>
                <c:pt idx="172">
                  <c:v>-3.9999961852999998E-2</c:v>
                </c:pt>
                <c:pt idx="173">
                  <c:v>-9.9999904632600001E-3</c:v>
                </c:pt>
                <c:pt idx="174">
                  <c:v>2.00001001358E-2</c:v>
                </c:pt>
                <c:pt idx="175">
                  <c:v>0.110000014305</c:v>
                </c:pt>
                <c:pt idx="176">
                  <c:v>-0.12999999523200001</c:v>
                </c:pt>
                <c:pt idx="177">
                  <c:v>3.0000090599099999E-2</c:v>
                </c:pt>
                <c:pt idx="178">
                  <c:v>-6.9999933242800003E-2</c:v>
                </c:pt>
                <c:pt idx="179">
                  <c:v>-8.9999914169300005E-2</c:v>
                </c:pt>
                <c:pt idx="180">
                  <c:v>-1.9999980926499999E-2</c:v>
                </c:pt>
                <c:pt idx="181">
                  <c:v>-1.9999980926499999E-2</c:v>
                </c:pt>
                <c:pt idx="182">
                  <c:v>-1.9999980926499999E-2</c:v>
                </c:pt>
                <c:pt idx="183">
                  <c:v>9.0000033378600006E-2</c:v>
                </c:pt>
                <c:pt idx="184">
                  <c:v>0.15000009536700001</c:v>
                </c:pt>
                <c:pt idx="185">
                  <c:v>-7.9999923706099998E-2</c:v>
                </c:pt>
                <c:pt idx="186">
                  <c:v>-3.9999961852999998E-2</c:v>
                </c:pt>
                <c:pt idx="187">
                  <c:v>2.00001001358E-2</c:v>
                </c:pt>
                <c:pt idx="188">
                  <c:v>-9.9999904632600001E-3</c:v>
                </c:pt>
                <c:pt idx="189">
                  <c:v>-1.9999980926499999E-2</c:v>
                </c:pt>
                <c:pt idx="190">
                  <c:v>-2.9999971389800002E-2</c:v>
                </c:pt>
                <c:pt idx="191">
                  <c:v>-6.9999933242800003E-2</c:v>
                </c:pt>
                <c:pt idx="192">
                  <c:v>5.0000071525600001E-2</c:v>
                </c:pt>
                <c:pt idx="193">
                  <c:v>-4.99999523163E-2</c:v>
                </c:pt>
                <c:pt idx="194">
                  <c:v>-2.9999971389800002E-2</c:v>
                </c:pt>
                <c:pt idx="195">
                  <c:v>-1.9999980926499999E-2</c:v>
                </c:pt>
                <c:pt idx="196">
                  <c:v>5.0000071525600001E-2</c:v>
                </c:pt>
                <c:pt idx="197">
                  <c:v>-0.18999993801100001</c:v>
                </c:pt>
                <c:pt idx="198">
                  <c:v>-3.9999961852999998E-2</c:v>
                </c:pt>
                <c:pt idx="199">
                  <c:v>-3.9999961852999998E-2</c:v>
                </c:pt>
                <c:pt idx="200">
                  <c:v>-0.139999985695</c:v>
                </c:pt>
                <c:pt idx="201">
                  <c:v>-6.9999933242800003E-2</c:v>
                </c:pt>
                <c:pt idx="202">
                  <c:v>0.13000011444099999</c:v>
                </c:pt>
                <c:pt idx="203">
                  <c:v>-9.9999904632600001E-3</c:v>
                </c:pt>
                <c:pt idx="204">
                  <c:v>-0.139999985695</c:v>
                </c:pt>
                <c:pt idx="205">
                  <c:v>0.37000006437299998</c:v>
                </c:pt>
                <c:pt idx="206">
                  <c:v>0.29000008106199998</c:v>
                </c:pt>
                <c:pt idx="207">
                  <c:v>0.46000003814700002</c:v>
                </c:pt>
                <c:pt idx="208">
                  <c:v>-0.62999999523200001</c:v>
                </c:pt>
                <c:pt idx="209">
                  <c:v>-0.449999928474</c:v>
                </c:pt>
                <c:pt idx="210">
                  <c:v>-1.9999980926499999E-2</c:v>
                </c:pt>
                <c:pt idx="211">
                  <c:v>0.25000005960499999</c:v>
                </c:pt>
                <c:pt idx="212">
                  <c:v>-0.12999999523200001</c:v>
                </c:pt>
                <c:pt idx="213">
                  <c:v>-0.36999988555899999</c:v>
                </c:pt>
                <c:pt idx="214">
                  <c:v>-0.20999991893799999</c:v>
                </c:pt>
                <c:pt idx="215">
                  <c:v>-8.9999914169300005E-2</c:v>
                </c:pt>
                <c:pt idx="216">
                  <c:v>-4.99999523163E-2</c:v>
                </c:pt>
                <c:pt idx="217">
                  <c:v>-8.9999914169300005E-2</c:v>
                </c:pt>
                <c:pt idx="218">
                  <c:v>-9.9999904632600001E-2</c:v>
                </c:pt>
                <c:pt idx="219">
                  <c:v>-0.39999997615799998</c:v>
                </c:pt>
                <c:pt idx="220">
                  <c:v>-0.109999895096</c:v>
                </c:pt>
                <c:pt idx="221">
                  <c:v>2.00001001358E-2</c:v>
                </c:pt>
                <c:pt idx="222">
                  <c:v>0.45000004768399998</c:v>
                </c:pt>
                <c:pt idx="223">
                  <c:v>-0.179999947548</c:v>
                </c:pt>
                <c:pt idx="224">
                  <c:v>0.120000004768</c:v>
                </c:pt>
                <c:pt idx="225">
                  <c:v>-0.81999993324300002</c:v>
                </c:pt>
                <c:pt idx="226">
                  <c:v>-0.58999991416899999</c:v>
                </c:pt>
                <c:pt idx="227">
                  <c:v>4.0000081062299998E-2</c:v>
                </c:pt>
                <c:pt idx="228">
                  <c:v>0.100000023842</c:v>
                </c:pt>
                <c:pt idx="229">
                  <c:v>2.00001001358E-2</c:v>
                </c:pt>
                <c:pt idx="230">
                  <c:v>-0.42999994754800003</c:v>
                </c:pt>
                <c:pt idx="231">
                  <c:v>-0.90999984741200002</c:v>
                </c:pt>
                <c:pt idx="232">
                  <c:v>-0.25999999046299999</c:v>
                </c:pt>
                <c:pt idx="233">
                  <c:v>-9.9999904632600001E-2</c:v>
                </c:pt>
                <c:pt idx="234">
                  <c:v>0.50000005960500005</c:v>
                </c:pt>
                <c:pt idx="235">
                  <c:v>-0.219999909401</c:v>
                </c:pt>
                <c:pt idx="236">
                  <c:v>-0.57999992370599995</c:v>
                </c:pt>
                <c:pt idx="237">
                  <c:v>-0.119999885559</c:v>
                </c:pt>
                <c:pt idx="238">
                  <c:v>-0.15999996662099999</c:v>
                </c:pt>
                <c:pt idx="239">
                  <c:v>-0.58999991416899999</c:v>
                </c:pt>
                <c:pt idx="240">
                  <c:v>-0.14999997615800001</c:v>
                </c:pt>
                <c:pt idx="241">
                  <c:v>-0.15999996662099999</c:v>
                </c:pt>
                <c:pt idx="242">
                  <c:v>-1.03999996185</c:v>
                </c:pt>
                <c:pt idx="243">
                  <c:v>-0.76999998092699995</c:v>
                </c:pt>
                <c:pt idx="244">
                  <c:v>4.0000081062299998E-2</c:v>
                </c:pt>
                <c:pt idx="245">
                  <c:v>9.0000033378600006E-2</c:v>
                </c:pt>
                <c:pt idx="246">
                  <c:v>-0.359999895096</c:v>
                </c:pt>
                <c:pt idx="247">
                  <c:v>-0.97000002861000001</c:v>
                </c:pt>
                <c:pt idx="248">
                  <c:v>-0.60999989509600006</c:v>
                </c:pt>
                <c:pt idx="249">
                  <c:v>-0.89999985694899998</c:v>
                </c:pt>
                <c:pt idx="250">
                  <c:v>-0.59999990463300001</c:v>
                </c:pt>
                <c:pt idx="251">
                  <c:v>-1</c:v>
                </c:pt>
                <c:pt idx="252">
                  <c:v>-0.90999984741200002</c:v>
                </c:pt>
                <c:pt idx="253">
                  <c:v>-0.96000003814699997</c:v>
                </c:pt>
                <c:pt idx="254">
                  <c:v>-0.59999990463300001</c:v>
                </c:pt>
                <c:pt idx="255">
                  <c:v>-0.56999993324300002</c:v>
                </c:pt>
                <c:pt idx="256">
                  <c:v>-1.32999992371</c:v>
                </c:pt>
                <c:pt idx="257">
                  <c:v>-1.0099999904600001</c:v>
                </c:pt>
                <c:pt idx="258">
                  <c:v>-0.89999985694899998</c:v>
                </c:pt>
                <c:pt idx="259">
                  <c:v>-0.68999993801100001</c:v>
                </c:pt>
                <c:pt idx="260">
                  <c:v>-0.18999993801100001</c:v>
                </c:pt>
                <c:pt idx="261">
                  <c:v>-0.63999998569500005</c:v>
                </c:pt>
                <c:pt idx="262">
                  <c:v>-1.1099998951000001</c:v>
                </c:pt>
                <c:pt idx="263">
                  <c:v>-1.2000000476799999</c:v>
                </c:pt>
                <c:pt idx="264">
                  <c:v>-0.40999996662100002</c:v>
                </c:pt>
                <c:pt idx="265">
                  <c:v>-0.83999991416899999</c:v>
                </c:pt>
                <c:pt idx="266">
                  <c:v>-0.95000004768400004</c:v>
                </c:pt>
                <c:pt idx="267">
                  <c:v>-0.65999996662100002</c:v>
                </c:pt>
                <c:pt idx="268">
                  <c:v>-0.51999998092699995</c:v>
                </c:pt>
                <c:pt idx="269">
                  <c:v>-0.5</c:v>
                </c:pt>
                <c:pt idx="270">
                  <c:v>-0.84999990463300001</c:v>
                </c:pt>
                <c:pt idx="271">
                  <c:v>-0.77999997138999999</c:v>
                </c:pt>
                <c:pt idx="272">
                  <c:v>-0.88999986648600005</c:v>
                </c:pt>
                <c:pt idx="273">
                  <c:v>-0.77999997138999999</c:v>
                </c:pt>
                <c:pt idx="274">
                  <c:v>-0.67999994754799997</c:v>
                </c:pt>
                <c:pt idx="275">
                  <c:v>-0.87999987602200003</c:v>
                </c:pt>
                <c:pt idx="276">
                  <c:v>-0.75</c:v>
                </c:pt>
                <c:pt idx="277">
                  <c:v>-0.54999995231599996</c:v>
                </c:pt>
                <c:pt idx="278">
                  <c:v>-0.76999998092699995</c:v>
                </c:pt>
                <c:pt idx="279">
                  <c:v>-0.69999992847400005</c:v>
                </c:pt>
                <c:pt idx="280">
                  <c:v>-0.56999993324300002</c:v>
                </c:pt>
                <c:pt idx="281">
                  <c:v>-0.5</c:v>
                </c:pt>
                <c:pt idx="282">
                  <c:v>-0.30999994277999998</c:v>
                </c:pt>
                <c:pt idx="283">
                  <c:v>-0.18999993801100001</c:v>
                </c:pt>
                <c:pt idx="284">
                  <c:v>-0.469999909401</c:v>
                </c:pt>
                <c:pt idx="285">
                  <c:v>-0.51999998092699995</c:v>
                </c:pt>
                <c:pt idx="286">
                  <c:v>-0.389999985695</c:v>
                </c:pt>
                <c:pt idx="287">
                  <c:v>0.13000011444099999</c:v>
                </c:pt>
                <c:pt idx="288">
                  <c:v>-5.99999427795E-2</c:v>
                </c:pt>
                <c:pt idx="289">
                  <c:v>-0.179999947548</c:v>
                </c:pt>
                <c:pt idx="290">
                  <c:v>-0.199999928474</c:v>
                </c:pt>
                <c:pt idx="291">
                  <c:v>-0.47999989986399999</c:v>
                </c:pt>
                <c:pt idx="292">
                  <c:v>-0.449999928474</c:v>
                </c:pt>
                <c:pt idx="293">
                  <c:v>-0.34999990463300001</c:v>
                </c:pt>
                <c:pt idx="294">
                  <c:v>-0.32999992370600001</c:v>
                </c:pt>
                <c:pt idx="295">
                  <c:v>-0.199999928474</c:v>
                </c:pt>
                <c:pt idx="296">
                  <c:v>8.0000042915299996E-2</c:v>
                </c:pt>
                <c:pt idx="297">
                  <c:v>-0.22999989986399999</c:v>
                </c:pt>
                <c:pt idx="298">
                  <c:v>-0.26999998092700001</c:v>
                </c:pt>
                <c:pt idx="299">
                  <c:v>-0.469999909401</c:v>
                </c:pt>
                <c:pt idx="300">
                  <c:v>-0.359999895096</c:v>
                </c:pt>
                <c:pt idx="301">
                  <c:v>-0.42999994754800003</c:v>
                </c:pt>
                <c:pt idx="302">
                  <c:v>-0.28999996185299998</c:v>
                </c:pt>
                <c:pt idx="303">
                  <c:v>-0.26999998092700001</c:v>
                </c:pt>
                <c:pt idx="304">
                  <c:v>-0.15999996662099999</c:v>
                </c:pt>
                <c:pt idx="305">
                  <c:v>-0.16999995708499999</c:v>
                </c:pt>
                <c:pt idx="306">
                  <c:v>-0.28999996185299998</c:v>
                </c:pt>
                <c:pt idx="307">
                  <c:v>-0.14999997615800001</c:v>
                </c:pt>
                <c:pt idx="308">
                  <c:v>-0.20999991893799999</c:v>
                </c:pt>
                <c:pt idx="309">
                  <c:v>-0.219999909401</c:v>
                </c:pt>
                <c:pt idx="310">
                  <c:v>-0.26999998092700001</c:v>
                </c:pt>
                <c:pt idx="311">
                  <c:v>-0.15999996662099999</c:v>
                </c:pt>
                <c:pt idx="312">
                  <c:v>-0.119999885559</c:v>
                </c:pt>
                <c:pt idx="313">
                  <c:v>-8.9999914169300005E-2</c:v>
                </c:pt>
                <c:pt idx="314">
                  <c:v>-0.22999989986399999</c:v>
                </c:pt>
                <c:pt idx="315">
                  <c:v>-0.29999995231600002</c:v>
                </c:pt>
                <c:pt idx="316">
                  <c:v>-0.28999996185299998</c:v>
                </c:pt>
                <c:pt idx="317">
                  <c:v>-0.34999990463300001</c:v>
                </c:pt>
                <c:pt idx="318">
                  <c:v>-0.12999999523200001</c:v>
                </c:pt>
                <c:pt idx="319">
                  <c:v>-0.16999995708499999</c:v>
                </c:pt>
                <c:pt idx="320">
                  <c:v>-0.119999885559</c:v>
                </c:pt>
                <c:pt idx="321">
                  <c:v>-0.28999996185299998</c:v>
                </c:pt>
                <c:pt idx="322">
                  <c:v>-0.37999999523200001</c:v>
                </c:pt>
                <c:pt idx="323">
                  <c:v>-0.20999991893799999</c:v>
                </c:pt>
                <c:pt idx="324">
                  <c:v>-0.30999994277999998</c:v>
                </c:pt>
                <c:pt idx="325">
                  <c:v>-0.42999994754800003</c:v>
                </c:pt>
                <c:pt idx="326">
                  <c:v>-0.25999999046299999</c:v>
                </c:pt>
                <c:pt idx="327">
                  <c:v>-8.9999914169300005E-2</c:v>
                </c:pt>
                <c:pt idx="328">
                  <c:v>-7.9999923706099998E-2</c:v>
                </c:pt>
                <c:pt idx="329">
                  <c:v>-0.199999928474</c:v>
                </c:pt>
                <c:pt idx="330">
                  <c:v>-0.14999997615800001</c:v>
                </c:pt>
                <c:pt idx="331">
                  <c:v>-0.26999998092700001</c:v>
                </c:pt>
                <c:pt idx="332">
                  <c:v>-0.32999992370600001</c:v>
                </c:pt>
                <c:pt idx="333">
                  <c:v>-0.14999997615800001</c:v>
                </c:pt>
                <c:pt idx="334">
                  <c:v>-4.99999523163E-2</c:v>
                </c:pt>
                <c:pt idx="335">
                  <c:v>-0.30999994277999998</c:v>
                </c:pt>
                <c:pt idx="336">
                  <c:v>-0.109999895096</c:v>
                </c:pt>
                <c:pt idx="337">
                  <c:v>-0.25999999046299999</c:v>
                </c:pt>
                <c:pt idx="338">
                  <c:v>-0.179999947548</c:v>
                </c:pt>
                <c:pt idx="339">
                  <c:v>-0.25</c:v>
                </c:pt>
                <c:pt idx="340">
                  <c:v>-0.239999890327</c:v>
                </c:pt>
                <c:pt idx="341">
                  <c:v>-9.9999904632600001E-2</c:v>
                </c:pt>
                <c:pt idx="342">
                  <c:v>-0.179999947548</c:v>
                </c:pt>
                <c:pt idx="343">
                  <c:v>-0.20999991893799999</c:v>
                </c:pt>
                <c:pt idx="344">
                  <c:v>-0.15999996662099999</c:v>
                </c:pt>
                <c:pt idx="345">
                  <c:v>-0.359999895096</c:v>
                </c:pt>
                <c:pt idx="346">
                  <c:v>-0.26999998092700001</c:v>
                </c:pt>
                <c:pt idx="347">
                  <c:v>-0.199999928474</c:v>
                </c:pt>
                <c:pt idx="348">
                  <c:v>-0.26999998092700001</c:v>
                </c:pt>
                <c:pt idx="349">
                  <c:v>-0.119999885559</c:v>
                </c:pt>
                <c:pt idx="350">
                  <c:v>-7.9999923706099998E-2</c:v>
                </c:pt>
                <c:pt idx="351">
                  <c:v>-0.22999989986399999</c:v>
                </c:pt>
                <c:pt idx="352">
                  <c:v>-0.199999928474</c:v>
                </c:pt>
                <c:pt idx="353">
                  <c:v>-7.9999923706099998E-2</c:v>
                </c:pt>
                <c:pt idx="354">
                  <c:v>-0.18999993801100001</c:v>
                </c:pt>
                <c:pt idx="355">
                  <c:v>-0.41999995708499999</c:v>
                </c:pt>
                <c:pt idx="356">
                  <c:v>-0.179999947548</c:v>
                </c:pt>
                <c:pt idx="357">
                  <c:v>-0.199999928474</c:v>
                </c:pt>
                <c:pt idx="358">
                  <c:v>-0.239999890327</c:v>
                </c:pt>
                <c:pt idx="359">
                  <c:v>-9.9999904632600001E-2</c:v>
                </c:pt>
                <c:pt idx="360">
                  <c:v>-0.239999890327</c:v>
                </c:pt>
                <c:pt idx="361">
                  <c:v>-0.109999895096</c:v>
                </c:pt>
                <c:pt idx="362">
                  <c:v>-0.28999996185299998</c:v>
                </c:pt>
                <c:pt idx="363">
                  <c:v>-0.16999995708499999</c:v>
                </c:pt>
                <c:pt idx="364">
                  <c:v>-0.22999989986399999</c:v>
                </c:pt>
                <c:pt idx="365">
                  <c:v>-0.219999909401</c:v>
                </c:pt>
                <c:pt idx="366">
                  <c:v>-0.25999999046299999</c:v>
                </c:pt>
                <c:pt idx="367">
                  <c:v>-0.12999999523200001</c:v>
                </c:pt>
                <c:pt idx="368">
                  <c:v>-0.109999895096</c:v>
                </c:pt>
                <c:pt idx="369">
                  <c:v>-0.239999890327</c:v>
                </c:pt>
                <c:pt idx="370">
                  <c:v>-0.15999996662099999</c:v>
                </c:pt>
                <c:pt idx="371">
                  <c:v>-0.239999890327</c:v>
                </c:pt>
                <c:pt idx="372">
                  <c:v>-0.31999993324300002</c:v>
                </c:pt>
                <c:pt idx="373">
                  <c:v>-0.219999909401</c:v>
                </c:pt>
                <c:pt idx="374">
                  <c:v>-0.219999909401</c:v>
                </c:pt>
                <c:pt idx="375">
                  <c:v>-0.15999996662099999</c:v>
                </c:pt>
                <c:pt idx="376">
                  <c:v>-0.199999928474</c:v>
                </c:pt>
                <c:pt idx="377">
                  <c:v>-0.18999993801100001</c:v>
                </c:pt>
                <c:pt idx="378">
                  <c:v>-0.28999996185299998</c:v>
                </c:pt>
                <c:pt idx="379">
                  <c:v>-0.15999996662099999</c:v>
                </c:pt>
                <c:pt idx="380">
                  <c:v>-0.18999993801100001</c:v>
                </c:pt>
                <c:pt idx="381">
                  <c:v>-0.139999985695</c:v>
                </c:pt>
                <c:pt idx="382">
                  <c:v>-5.99999427795E-2</c:v>
                </c:pt>
                <c:pt idx="383">
                  <c:v>-0.28999996185299998</c:v>
                </c:pt>
                <c:pt idx="384">
                  <c:v>-0.12999999523200001</c:v>
                </c:pt>
                <c:pt idx="385">
                  <c:v>-0.26999998092700001</c:v>
                </c:pt>
                <c:pt idx="386">
                  <c:v>-0.16999995708499999</c:v>
                </c:pt>
                <c:pt idx="387">
                  <c:v>-0.37999999523200001</c:v>
                </c:pt>
                <c:pt idx="388">
                  <c:v>-0.139999985695</c:v>
                </c:pt>
                <c:pt idx="389">
                  <c:v>-0.14999997615800001</c:v>
                </c:pt>
                <c:pt idx="390">
                  <c:v>-0.139999985695</c:v>
                </c:pt>
                <c:pt idx="391">
                  <c:v>3.0000090599099999E-2</c:v>
                </c:pt>
                <c:pt idx="392">
                  <c:v>-0.119999885559</c:v>
                </c:pt>
                <c:pt idx="393">
                  <c:v>-0.26999998092700001</c:v>
                </c:pt>
                <c:pt idx="394">
                  <c:v>-0.219999909401</c:v>
                </c:pt>
                <c:pt idx="395">
                  <c:v>-0.15999996662099999</c:v>
                </c:pt>
                <c:pt idx="396">
                  <c:v>-0.25999999046299999</c:v>
                </c:pt>
                <c:pt idx="397">
                  <c:v>-0.12999999523200001</c:v>
                </c:pt>
                <c:pt idx="398">
                  <c:v>-0.25999999046299999</c:v>
                </c:pt>
                <c:pt idx="399">
                  <c:v>-0.22999989986399999</c:v>
                </c:pt>
                <c:pt idx="400">
                  <c:v>-0.119999885559</c:v>
                </c:pt>
                <c:pt idx="401">
                  <c:v>-0.29999995231600002</c:v>
                </c:pt>
                <c:pt idx="402">
                  <c:v>-0.18999993801100001</c:v>
                </c:pt>
                <c:pt idx="403">
                  <c:v>-0.16999995708499999</c:v>
                </c:pt>
                <c:pt idx="404">
                  <c:v>-0.25</c:v>
                </c:pt>
                <c:pt idx="405">
                  <c:v>-0.22999989986399999</c:v>
                </c:pt>
                <c:pt idx="406">
                  <c:v>-0.18999993801100001</c:v>
                </c:pt>
                <c:pt idx="407">
                  <c:v>-4.99999523163E-2</c:v>
                </c:pt>
                <c:pt idx="408">
                  <c:v>-0.18999993801100001</c:v>
                </c:pt>
                <c:pt idx="409">
                  <c:v>-8.9999914169300005E-2</c:v>
                </c:pt>
                <c:pt idx="410">
                  <c:v>-0.199999928474</c:v>
                </c:pt>
                <c:pt idx="411">
                  <c:v>-6.9999933242800003E-2</c:v>
                </c:pt>
                <c:pt idx="412">
                  <c:v>-0.26999998092700001</c:v>
                </c:pt>
                <c:pt idx="413">
                  <c:v>-0.109999895096</c:v>
                </c:pt>
                <c:pt idx="414">
                  <c:v>-0.239999890327</c:v>
                </c:pt>
                <c:pt idx="415">
                  <c:v>-8.9999914169300005E-2</c:v>
                </c:pt>
                <c:pt idx="416">
                  <c:v>-0.31999993324300002</c:v>
                </c:pt>
                <c:pt idx="417">
                  <c:v>-0.16999995708499999</c:v>
                </c:pt>
                <c:pt idx="418">
                  <c:v>-0.219999909401</c:v>
                </c:pt>
                <c:pt idx="419">
                  <c:v>-0.26999998092700001</c:v>
                </c:pt>
                <c:pt idx="420">
                  <c:v>-0.119999885559</c:v>
                </c:pt>
                <c:pt idx="421">
                  <c:v>-0.199999928474</c:v>
                </c:pt>
                <c:pt idx="422">
                  <c:v>-0.14999997615800001</c:v>
                </c:pt>
                <c:pt idx="423">
                  <c:v>-0.119999885559</c:v>
                </c:pt>
                <c:pt idx="424">
                  <c:v>-0.119999885559</c:v>
                </c:pt>
                <c:pt idx="425">
                  <c:v>-8.9999914169300005E-2</c:v>
                </c:pt>
                <c:pt idx="426">
                  <c:v>-0.16999995708499999</c:v>
                </c:pt>
                <c:pt idx="427">
                  <c:v>-0.109999895096</c:v>
                </c:pt>
                <c:pt idx="428">
                  <c:v>-0.139999985695</c:v>
                </c:pt>
                <c:pt idx="429">
                  <c:v>-0.18999993801100001</c:v>
                </c:pt>
                <c:pt idx="430">
                  <c:v>-0.16999995708499999</c:v>
                </c:pt>
                <c:pt idx="431">
                  <c:v>-1.9999980926499999E-2</c:v>
                </c:pt>
                <c:pt idx="432">
                  <c:v>-9.9999904632600001E-2</c:v>
                </c:pt>
                <c:pt idx="433">
                  <c:v>-0.12999999523200001</c:v>
                </c:pt>
                <c:pt idx="434">
                  <c:v>1.00001096725E-2</c:v>
                </c:pt>
                <c:pt idx="435">
                  <c:v>-0.109999895096</c:v>
                </c:pt>
                <c:pt idx="436">
                  <c:v>-0.199999928474</c:v>
                </c:pt>
                <c:pt idx="437">
                  <c:v>-0.22999989986399999</c:v>
                </c:pt>
                <c:pt idx="438">
                  <c:v>-0.12999999523200001</c:v>
                </c:pt>
                <c:pt idx="439">
                  <c:v>-5.99999427795E-2</c:v>
                </c:pt>
                <c:pt idx="440">
                  <c:v>-0.22999989986399999</c:v>
                </c:pt>
                <c:pt idx="441">
                  <c:v>-0.239999890327</c:v>
                </c:pt>
                <c:pt idx="442">
                  <c:v>-0.22999989986399999</c:v>
                </c:pt>
                <c:pt idx="443">
                  <c:v>-0.119999885559</c:v>
                </c:pt>
                <c:pt idx="444">
                  <c:v>-8.9999914169300005E-2</c:v>
                </c:pt>
                <c:pt idx="445">
                  <c:v>-0.179999947548</c:v>
                </c:pt>
                <c:pt idx="446">
                  <c:v>-0.16999995708499999</c:v>
                </c:pt>
                <c:pt idx="447">
                  <c:v>-0.199999928474</c:v>
                </c:pt>
                <c:pt idx="448">
                  <c:v>-0.22999989986399999</c:v>
                </c:pt>
                <c:pt idx="449">
                  <c:v>-0.219999909401</c:v>
                </c:pt>
                <c:pt idx="450">
                  <c:v>-0.41999995708499999</c:v>
                </c:pt>
                <c:pt idx="451">
                  <c:v>-3.9999961852999998E-2</c:v>
                </c:pt>
                <c:pt idx="452">
                  <c:v>-3.9999961852999998E-2</c:v>
                </c:pt>
                <c:pt idx="453">
                  <c:v>0</c:v>
                </c:pt>
                <c:pt idx="454">
                  <c:v>-9.9999904632600001E-2</c:v>
                </c:pt>
                <c:pt idx="455">
                  <c:v>-0.139999985695</c:v>
                </c:pt>
                <c:pt idx="456">
                  <c:v>-0.109999895096</c:v>
                </c:pt>
                <c:pt idx="457">
                  <c:v>-0.25</c:v>
                </c:pt>
                <c:pt idx="458">
                  <c:v>-1.9999980926499999E-2</c:v>
                </c:pt>
                <c:pt idx="459">
                  <c:v>-0.34999990463300001</c:v>
                </c:pt>
                <c:pt idx="460">
                  <c:v>-0.199999928474</c:v>
                </c:pt>
                <c:pt idx="461">
                  <c:v>-7.9999923706099998E-2</c:v>
                </c:pt>
                <c:pt idx="462">
                  <c:v>-7.9999923706099998E-2</c:v>
                </c:pt>
                <c:pt idx="463">
                  <c:v>-5.99999427795E-2</c:v>
                </c:pt>
                <c:pt idx="464">
                  <c:v>-0.139999985695</c:v>
                </c:pt>
                <c:pt idx="465">
                  <c:v>-0.199999928474</c:v>
                </c:pt>
                <c:pt idx="466">
                  <c:v>-7.9999923706099998E-2</c:v>
                </c:pt>
                <c:pt idx="467">
                  <c:v>-0.219999909401</c:v>
                </c:pt>
                <c:pt idx="468">
                  <c:v>-0.12999999523200001</c:v>
                </c:pt>
                <c:pt idx="469">
                  <c:v>-0.25</c:v>
                </c:pt>
                <c:pt idx="470">
                  <c:v>-0.219999909401</c:v>
                </c:pt>
                <c:pt idx="471">
                  <c:v>-0.22999989986399999</c:v>
                </c:pt>
                <c:pt idx="472">
                  <c:v>-8.9999914169300005E-2</c:v>
                </c:pt>
                <c:pt idx="473">
                  <c:v>-0.16999995708499999</c:v>
                </c:pt>
                <c:pt idx="474">
                  <c:v>-0.179999947548</c:v>
                </c:pt>
                <c:pt idx="475">
                  <c:v>-0.18999993801100001</c:v>
                </c:pt>
                <c:pt idx="476">
                  <c:v>-0.30999994277999998</c:v>
                </c:pt>
                <c:pt idx="477">
                  <c:v>-0.199999928474</c:v>
                </c:pt>
                <c:pt idx="478">
                  <c:v>-0.12999999523200001</c:v>
                </c:pt>
                <c:pt idx="479">
                  <c:v>-5.99999427795E-2</c:v>
                </c:pt>
                <c:pt idx="480">
                  <c:v>-0.179999947548</c:v>
                </c:pt>
                <c:pt idx="481">
                  <c:v>-0.119999885559</c:v>
                </c:pt>
                <c:pt idx="482">
                  <c:v>-0.179999947548</c:v>
                </c:pt>
                <c:pt idx="483">
                  <c:v>-0.139999985695</c:v>
                </c:pt>
                <c:pt idx="484">
                  <c:v>-0.199999928474</c:v>
                </c:pt>
                <c:pt idx="485">
                  <c:v>-0.119999885559</c:v>
                </c:pt>
                <c:pt idx="486">
                  <c:v>0</c:v>
                </c:pt>
                <c:pt idx="487">
                  <c:v>-3.9999961852999998E-2</c:v>
                </c:pt>
                <c:pt idx="488">
                  <c:v>-0.139999985695</c:v>
                </c:pt>
                <c:pt idx="489">
                  <c:v>-8.9999914169300005E-2</c:v>
                </c:pt>
                <c:pt idx="490">
                  <c:v>-9.9999904632600001E-2</c:v>
                </c:pt>
                <c:pt idx="491">
                  <c:v>1.00001096725E-2</c:v>
                </c:pt>
                <c:pt idx="492">
                  <c:v>-5.99999427795E-2</c:v>
                </c:pt>
                <c:pt idx="493">
                  <c:v>-0.18999993801100001</c:v>
                </c:pt>
                <c:pt idx="494">
                  <c:v>-8.9999914169300005E-2</c:v>
                </c:pt>
                <c:pt idx="495">
                  <c:v>-0.109999895096</c:v>
                </c:pt>
                <c:pt idx="496">
                  <c:v>-0.26999998092700001</c:v>
                </c:pt>
                <c:pt idx="497">
                  <c:v>-0.119999885559</c:v>
                </c:pt>
                <c:pt idx="498">
                  <c:v>-0.12999999523200001</c:v>
                </c:pt>
                <c:pt idx="499">
                  <c:v>-0.139999985695</c:v>
                </c:pt>
                <c:pt idx="500">
                  <c:v>-9.9999904632600001E-2</c:v>
                </c:pt>
                <c:pt idx="501">
                  <c:v>0</c:v>
                </c:pt>
                <c:pt idx="502">
                  <c:v>-1.9999980926499999E-2</c:v>
                </c:pt>
                <c:pt idx="503">
                  <c:v>-0.25999999046299999</c:v>
                </c:pt>
                <c:pt idx="504">
                  <c:v>-0.109999895096</c:v>
                </c:pt>
                <c:pt idx="505">
                  <c:v>-0.32999992370600001</c:v>
                </c:pt>
                <c:pt idx="506">
                  <c:v>-0.18999993801100001</c:v>
                </c:pt>
                <c:pt idx="507">
                  <c:v>-0.239999890327</c:v>
                </c:pt>
                <c:pt idx="508">
                  <c:v>-3.9999961852999998E-2</c:v>
                </c:pt>
                <c:pt idx="509">
                  <c:v>-0.239999890327</c:v>
                </c:pt>
                <c:pt idx="510">
                  <c:v>-0.219999909401</c:v>
                </c:pt>
                <c:pt idx="511">
                  <c:v>-1.9999980926499999E-2</c:v>
                </c:pt>
                <c:pt idx="512">
                  <c:v>-0.15999996662099999</c:v>
                </c:pt>
                <c:pt idx="513">
                  <c:v>-0.16999995708499999</c:v>
                </c:pt>
                <c:pt idx="514">
                  <c:v>-0.119999885559</c:v>
                </c:pt>
                <c:pt idx="515">
                  <c:v>-0.109999895096</c:v>
                </c:pt>
                <c:pt idx="516">
                  <c:v>-0.16999995708499999</c:v>
                </c:pt>
                <c:pt idx="517">
                  <c:v>-0.139999985695</c:v>
                </c:pt>
                <c:pt idx="518">
                  <c:v>-0.179999947548</c:v>
                </c:pt>
                <c:pt idx="519">
                  <c:v>-8.9999914169300005E-2</c:v>
                </c:pt>
                <c:pt idx="520">
                  <c:v>-4.99999523163E-2</c:v>
                </c:pt>
                <c:pt idx="521">
                  <c:v>-0.15999996662099999</c:v>
                </c:pt>
                <c:pt idx="522">
                  <c:v>-0.16999995708499999</c:v>
                </c:pt>
                <c:pt idx="523">
                  <c:v>-5.99999427795E-2</c:v>
                </c:pt>
                <c:pt idx="524">
                  <c:v>-0.18999993801100001</c:v>
                </c:pt>
                <c:pt idx="525">
                  <c:v>-0.109999895096</c:v>
                </c:pt>
                <c:pt idx="526">
                  <c:v>-0.199999928474</c:v>
                </c:pt>
                <c:pt idx="527">
                  <c:v>-3.9999961852999998E-2</c:v>
                </c:pt>
                <c:pt idx="528">
                  <c:v>-0.15999996662099999</c:v>
                </c:pt>
                <c:pt idx="529">
                  <c:v>-7.9999923706099998E-2</c:v>
                </c:pt>
                <c:pt idx="530">
                  <c:v>-0.18999993801100001</c:v>
                </c:pt>
                <c:pt idx="531">
                  <c:v>-0.14999997615800001</c:v>
                </c:pt>
                <c:pt idx="532">
                  <c:v>-0.15999996662099999</c:v>
                </c:pt>
                <c:pt idx="533">
                  <c:v>-0.14999997615800001</c:v>
                </c:pt>
                <c:pt idx="534">
                  <c:v>-0.199999928474</c:v>
                </c:pt>
                <c:pt idx="535">
                  <c:v>-0.119999885559</c:v>
                </c:pt>
                <c:pt idx="536">
                  <c:v>-6.9999933242800003E-2</c:v>
                </c:pt>
                <c:pt idx="537">
                  <c:v>-0.14999997615800001</c:v>
                </c:pt>
                <c:pt idx="538">
                  <c:v>-5.99999427795E-2</c:v>
                </c:pt>
                <c:pt idx="539">
                  <c:v>-0.18999993801100001</c:v>
                </c:pt>
                <c:pt idx="540">
                  <c:v>-0.119999885559</c:v>
                </c:pt>
                <c:pt idx="541">
                  <c:v>-9.9999904632600001E-2</c:v>
                </c:pt>
                <c:pt idx="542">
                  <c:v>-6.9999933242800003E-2</c:v>
                </c:pt>
                <c:pt idx="543">
                  <c:v>-0.109999895096</c:v>
                </c:pt>
                <c:pt idx="544">
                  <c:v>-7.9999923706099998E-2</c:v>
                </c:pt>
                <c:pt idx="545">
                  <c:v>-0.199999928474</c:v>
                </c:pt>
                <c:pt idx="546">
                  <c:v>-0.16999995708499999</c:v>
                </c:pt>
                <c:pt idx="547">
                  <c:v>-0.34999990463300001</c:v>
                </c:pt>
                <c:pt idx="548">
                  <c:v>-5.99999427795E-2</c:v>
                </c:pt>
                <c:pt idx="549">
                  <c:v>3.0000090599099999E-2</c:v>
                </c:pt>
                <c:pt idx="550">
                  <c:v>-0.18999993801100001</c:v>
                </c:pt>
                <c:pt idx="551">
                  <c:v>-0.12999999523200001</c:v>
                </c:pt>
                <c:pt idx="552">
                  <c:v>-0.25</c:v>
                </c:pt>
                <c:pt idx="553">
                  <c:v>-8.9999914169300005E-2</c:v>
                </c:pt>
                <c:pt idx="554">
                  <c:v>-0.18999993801100001</c:v>
                </c:pt>
                <c:pt idx="555">
                  <c:v>-0.199999928474</c:v>
                </c:pt>
                <c:pt idx="556">
                  <c:v>-0.25</c:v>
                </c:pt>
                <c:pt idx="557">
                  <c:v>-9.9999904632600001E-3</c:v>
                </c:pt>
                <c:pt idx="558">
                  <c:v>-0.199999928474</c:v>
                </c:pt>
                <c:pt idx="559">
                  <c:v>-0.20999991893799999</c:v>
                </c:pt>
                <c:pt idx="560">
                  <c:v>-0.219999909401</c:v>
                </c:pt>
                <c:pt idx="561">
                  <c:v>-0.30999994277999998</c:v>
                </c:pt>
                <c:pt idx="562">
                  <c:v>-0.20999991893799999</c:v>
                </c:pt>
                <c:pt idx="563">
                  <c:v>-9.9999904632600001E-2</c:v>
                </c:pt>
                <c:pt idx="564">
                  <c:v>-7.9999923706099998E-2</c:v>
                </c:pt>
                <c:pt idx="565">
                  <c:v>5.0000071525600001E-2</c:v>
                </c:pt>
                <c:pt idx="566">
                  <c:v>-9.9999904632600001E-2</c:v>
                </c:pt>
                <c:pt idx="567">
                  <c:v>-4.99999523163E-2</c:v>
                </c:pt>
                <c:pt idx="568">
                  <c:v>-6.9999933242800003E-2</c:v>
                </c:pt>
                <c:pt idx="569">
                  <c:v>-9.9999904632600001E-2</c:v>
                </c:pt>
                <c:pt idx="570">
                  <c:v>-7.9999923706099998E-2</c:v>
                </c:pt>
                <c:pt idx="571">
                  <c:v>-0.139999985695</c:v>
                </c:pt>
                <c:pt idx="572">
                  <c:v>-0.12999999523200001</c:v>
                </c:pt>
                <c:pt idx="573">
                  <c:v>-0.18999993801100001</c:v>
                </c:pt>
                <c:pt idx="574">
                  <c:v>-0.25</c:v>
                </c:pt>
                <c:pt idx="575">
                  <c:v>-0.119999885559</c:v>
                </c:pt>
                <c:pt idx="576">
                  <c:v>-0.16999995708499999</c:v>
                </c:pt>
                <c:pt idx="577">
                  <c:v>-0.26999998092700001</c:v>
                </c:pt>
                <c:pt idx="578">
                  <c:v>-0.219999909401</c:v>
                </c:pt>
                <c:pt idx="579">
                  <c:v>-0.119999885559</c:v>
                </c:pt>
                <c:pt idx="580">
                  <c:v>-0.15999996662099999</c:v>
                </c:pt>
                <c:pt idx="581">
                  <c:v>-0.22999989986399999</c:v>
                </c:pt>
                <c:pt idx="582">
                  <c:v>-0.14999997615800001</c:v>
                </c:pt>
                <c:pt idx="583">
                  <c:v>-5.99999427795E-2</c:v>
                </c:pt>
                <c:pt idx="584">
                  <c:v>-4.99999523163E-2</c:v>
                </c:pt>
                <c:pt idx="585">
                  <c:v>-0.16999995708499999</c:v>
                </c:pt>
                <c:pt idx="586">
                  <c:v>-0.119999885559</c:v>
                </c:pt>
                <c:pt idx="587">
                  <c:v>-0.12999999523200001</c:v>
                </c:pt>
                <c:pt idx="588">
                  <c:v>-0.15999996662099999</c:v>
                </c:pt>
                <c:pt idx="589">
                  <c:v>-5.99999427795E-2</c:v>
                </c:pt>
                <c:pt idx="590">
                  <c:v>-0.22999989986399999</c:v>
                </c:pt>
                <c:pt idx="591">
                  <c:v>0</c:v>
                </c:pt>
                <c:pt idx="592">
                  <c:v>-0.219999909401</c:v>
                </c:pt>
                <c:pt idx="593">
                  <c:v>-0.109999895096</c:v>
                </c:pt>
                <c:pt idx="594">
                  <c:v>-0.14999997615800001</c:v>
                </c:pt>
                <c:pt idx="595">
                  <c:v>-0.139999985695</c:v>
                </c:pt>
                <c:pt idx="596">
                  <c:v>-8.9999914169300005E-2</c:v>
                </c:pt>
                <c:pt idx="597">
                  <c:v>-0.139999985695</c:v>
                </c:pt>
                <c:pt idx="598">
                  <c:v>-0.139999985695</c:v>
                </c:pt>
                <c:pt idx="599">
                  <c:v>-0.199999928474</c:v>
                </c:pt>
                <c:pt idx="600">
                  <c:v>-4.99999523163E-2</c:v>
                </c:pt>
                <c:pt idx="601">
                  <c:v>-0.15999996662099999</c:v>
                </c:pt>
                <c:pt idx="602">
                  <c:v>-0.34999990463300001</c:v>
                </c:pt>
                <c:pt idx="603">
                  <c:v>-7.9999923706099998E-2</c:v>
                </c:pt>
                <c:pt idx="604">
                  <c:v>-0.22999989986399999</c:v>
                </c:pt>
                <c:pt idx="605">
                  <c:v>-0.18999993801100001</c:v>
                </c:pt>
                <c:pt idx="606">
                  <c:v>-7.9999923706099998E-2</c:v>
                </c:pt>
                <c:pt idx="607">
                  <c:v>-0.109999895096</c:v>
                </c:pt>
                <c:pt idx="608">
                  <c:v>-0.14999997615800001</c:v>
                </c:pt>
                <c:pt idx="609">
                  <c:v>-0.15999996662099999</c:v>
                </c:pt>
                <c:pt idx="610">
                  <c:v>-8.9999914169300005E-2</c:v>
                </c:pt>
                <c:pt idx="611">
                  <c:v>-0.139999985695</c:v>
                </c:pt>
                <c:pt idx="612">
                  <c:v>-0.199999928474</c:v>
                </c:pt>
                <c:pt idx="613">
                  <c:v>-8.9999914169300005E-2</c:v>
                </c:pt>
                <c:pt idx="614">
                  <c:v>-9.9999904632600001E-3</c:v>
                </c:pt>
                <c:pt idx="615">
                  <c:v>-0.16999995708499999</c:v>
                </c:pt>
                <c:pt idx="616">
                  <c:v>-0.179999947548</c:v>
                </c:pt>
                <c:pt idx="617">
                  <c:v>-9.9999904632600001E-2</c:v>
                </c:pt>
                <c:pt idx="618">
                  <c:v>-0.28999996185299998</c:v>
                </c:pt>
                <c:pt idx="619">
                  <c:v>-0.139999985695</c:v>
                </c:pt>
                <c:pt idx="620">
                  <c:v>-0.18999993801100001</c:v>
                </c:pt>
                <c:pt idx="621">
                  <c:v>-0.15999996662099999</c:v>
                </c:pt>
                <c:pt idx="622">
                  <c:v>-0.179999947548</c:v>
                </c:pt>
                <c:pt idx="623">
                  <c:v>-0.199999928474</c:v>
                </c:pt>
                <c:pt idx="624">
                  <c:v>-0.139999985695</c:v>
                </c:pt>
                <c:pt idx="625">
                  <c:v>-4.99999523163E-2</c:v>
                </c:pt>
                <c:pt idx="626">
                  <c:v>-0.15999996662099999</c:v>
                </c:pt>
                <c:pt idx="627">
                  <c:v>-0.20999991893799999</c:v>
                </c:pt>
                <c:pt idx="628">
                  <c:v>-0.22999989986399999</c:v>
                </c:pt>
                <c:pt idx="629">
                  <c:v>-0.18999993801100001</c:v>
                </c:pt>
                <c:pt idx="630">
                  <c:v>-0.219999909401</c:v>
                </c:pt>
                <c:pt idx="631">
                  <c:v>-8.9999914169300005E-2</c:v>
                </c:pt>
                <c:pt idx="632">
                  <c:v>-0.20999991893799999</c:v>
                </c:pt>
                <c:pt idx="633">
                  <c:v>-0.14999997615800001</c:v>
                </c:pt>
                <c:pt idx="634">
                  <c:v>-0.30999994277999998</c:v>
                </c:pt>
                <c:pt idx="635">
                  <c:v>-0.20999991893799999</c:v>
                </c:pt>
                <c:pt idx="636">
                  <c:v>-0.20999991893799999</c:v>
                </c:pt>
                <c:pt idx="637">
                  <c:v>-0.14999997615800001</c:v>
                </c:pt>
                <c:pt idx="638">
                  <c:v>-0.199999928474</c:v>
                </c:pt>
                <c:pt idx="639">
                  <c:v>-0.199999928474</c:v>
                </c:pt>
                <c:pt idx="640">
                  <c:v>-0.139999985695</c:v>
                </c:pt>
                <c:pt idx="641">
                  <c:v>-0.139999985695</c:v>
                </c:pt>
                <c:pt idx="642">
                  <c:v>-0.27999997138999999</c:v>
                </c:pt>
                <c:pt idx="643">
                  <c:v>-7.9999923706099998E-2</c:v>
                </c:pt>
                <c:pt idx="644">
                  <c:v>-0.109999895096</c:v>
                </c:pt>
                <c:pt idx="645">
                  <c:v>-0.139999985695</c:v>
                </c:pt>
                <c:pt idx="646">
                  <c:v>-0.179999947548</c:v>
                </c:pt>
                <c:pt idx="647">
                  <c:v>-0.18999993801100001</c:v>
                </c:pt>
                <c:pt idx="648">
                  <c:v>-0.16999995708499999</c:v>
                </c:pt>
                <c:pt idx="649">
                  <c:v>-9.9999904632600001E-3</c:v>
                </c:pt>
                <c:pt idx="650">
                  <c:v>-0.25</c:v>
                </c:pt>
                <c:pt idx="651">
                  <c:v>-6.9999933242800003E-2</c:v>
                </c:pt>
                <c:pt idx="652">
                  <c:v>-0.14999997615800001</c:v>
                </c:pt>
                <c:pt idx="653">
                  <c:v>-0.18999993801100001</c:v>
                </c:pt>
                <c:pt idx="654">
                  <c:v>-0.219999909401</c:v>
                </c:pt>
                <c:pt idx="655">
                  <c:v>-9.9999904632600001E-2</c:v>
                </c:pt>
                <c:pt idx="656">
                  <c:v>-0.109999895096</c:v>
                </c:pt>
                <c:pt idx="657">
                  <c:v>-0.15999996662099999</c:v>
                </c:pt>
                <c:pt idx="658">
                  <c:v>-0.20999991893799999</c:v>
                </c:pt>
                <c:pt idx="659">
                  <c:v>-0.18999993801100001</c:v>
                </c:pt>
                <c:pt idx="660">
                  <c:v>-0.34999990463300001</c:v>
                </c:pt>
                <c:pt idx="661">
                  <c:v>-0.18999993801100001</c:v>
                </c:pt>
                <c:pt idx="662">
                  <c:v>-6.9999933242800003E-2</c:v>
                </c:pt>
                <c:pt idx="663">
                  <c:v>-0.219999909401</c:v>
                </c:pt>
                <c:pt idx="664">
                  <c:v>-0.12999999523200001</c:v>
                </c:pt>
                <c:pt idx="665">
                  <c:v>-0.20999991893799999</c:v>
                </c:pt>
                <c:pt idx="666">
                  <c:v>-0.29999995231600002</c:v>
                </c:pt>
                <c:pt idx="667">
                  <c:v>-0.16999995708499999</c:v>
                </c:pt>
                <c:pt idx="668">
                  <c:v>-0.29999995231600002</c:v>
                </c:pt>
                <c:pt idx="669">
                  <c:v>-0.22999989986399999</c:v>
                </c:pt>
                <c:pt idx="670">
                  <c:v>-0.22999989986399999</c:v>
                </c:pt>
                <c:pt idx="671">
                  <c:v>-7.9999923706099998E-2</c:v>
                </c:pt>
                <c:pt idx="672">
                  <c:v>-2.9999971389800002E-2</c:v>
                </c:pt>
                <c:pt idx="673">
                  <c:v>-0.14999997615800001</c:v>
                </c:pt>
                <c:pt idx="674">
                  <c:v>-0.16999995708499999</c:v>
                </c:pt>
                <c:pt idx="675">
                  <c:v>-0.119999885559</c:v>
                </c:pt>
                <c:pt idx="676">
                  <c:v>-0.36999988555899999</c:v>
                </c:pt>
                <c:pt idx="677">
                  <c:v>-0.199999928474</c:v>
                </c:pt>
                <c:pt idx="678">
                  <c:v>-9.9999904632600001E-2</c:v>
                </c:pt>
                <c:pt idx="679">
                  <c:v>-5.99999427795E-2</c:v>
                </c:pt>
                <c:pt idx="680">
                  <c:v>-0.109999895096</c:v>
                </c:pt>
                <c:pt idx="681">
                  <c:v>-0.15999996662099999</c:v>
                </c:pt>
                <c:pt idx="682">
                  <c:v>-0.199999928474</c:v>
                </c:pt>
                <c:pt idx="683">
                  <c:v>-0.14999997615800001</c:v>
                </c:pt>
                <c:pt idx="684">
                  <c:v>-0.139999985695</c:v>
                </c:pt>
                <c:pt idx="685">
                  <c:v>-0.26999998092700001</c:v>
                </c:pt>
                <c:pt idx="686">
                  <c:v>-0.12999999523200001</c:v>
                </c:pt>
                <c:pt idx="687">
                  <c:v>-0.139999985695</c:v>
                </c:pt>
                <c:pt idx="688">
                  <c:v>-0.12999999523200001</c:v>
                </c:pt>
                <c:pt idx="689">
                  <c:v>-9.9999904632600001E-3</c:v>
                </c:pt>
                <c:pt idx="690">
                  <c:v>0.110000014305</c:v>
                </c:pt>
                <c:pt idx="691">
                  <c:v>-0.41999995708499999</c:v>
                </c:pt>
                <c:pt idx="692">
                  <c:v>-0.66999995708500004</c:v>
                </c:pt>
                <c:pt idx="693">
                  <c:v>-1.1499998569500001</c:v>
                </c:pt>
                <c:pt idx="694">
                  <c:v>-0.41999995708499999</c:v>
                </c:pt>
                <c:pt idx="695">
                  <c:v>-0.469999909401</c:v>
                </c:pt>
                <c:pt idx="696">
                  <c:v>-0.36999988555899999</c:v>
                </c:pt>
                <c:pt idx="697">
                  <c:v>-0.55999994277999998</c:v>
                </c:pt>
                <c:pt idx="698">
                  <c:v>-0.51999998092699995</c:v>
                </c:pt>
                <c:pt idx="699">
                  <c:v>-0.48999989032699998</c:v>
                </c:pt>
                <c:pt idx="700">
                  <c:v>-0.57999992370599995</c:v>
                </c:pt>
                <c:pt idx="701">
                  <c:v>-0.5</c:v>
                </c:pt>
                <c:pt idx="702">
                  <c:v>-0.5</c:v>
                </c:pt>
                <c:pt idx="703">
                  <c:v>-0.75999999046300004</c:v>
                </c:pt>
                <c:pt idx="704">
                  <c:v>-0.359999895096</c:v>
                </c:pt>
                <c:pt idx="705">
                  <c:v>-1.1299998760200001</c:v>
                </c:pt>
                <c:pt idx="706">
                  <c:v>-0.99000000953699996</c:v>
                </c:pt>
                <c:pt idx="707">
                  <c:v>-0.449999928474</c:v>
                </c:pt>
                <c:pt idx="708">
                  <c:v>-0.72999989986400005</c:v>
                </c:pt>
                <c:pt idx="709">
                  <c:v>-0.66999995708500004</c:v>
                </c:pt>
                <c:pt idx="710">
                  <c:v>-0.77999997138999999</c:v>
                </c:pt>
                <c:pt idx="711">
                  <c:v>-0.62999999523200001</c:v>
                </c:pt>
                <c:pt idx="712">
                  <c:v>-0.64999997615799998</c:v>
                </c:pt>
                <c:pt idx="713">
                  <c:v>-0.59999990463300001</c:v>
                </c:pt>
                <c:pt idx="714">
                  <c:v>-0.72999989986400005</c:v>
                </c:pt>
                <c:pt idx="715">
                  <c:v>-0.62999999523200001</c:v>
                </c:pt>
                <c:pt idx="716">
                  <c:v>-0.58999991416899999</c:v>
                </c:pt>
                <c:pt idx="717">
                  <c:v>-0.85999989509600006</c:v>
                </c:pt>
                <c:pt idx="718">
                  <c:v>-1.07999992371</c:v>
                </c:pt>
                <c:pt idx="719">
                  <c:v>-0.77999997138999999</c:v>
                </c:pt>
                <c:pt idx="720">
                  <c:v>-0.75</c:v>
                </c:pt>
                <c:pt idx="721">
                  <c:v>-0.69999992847400005</c:v>
                </c:pt>
                <c:pt idx="722">
                  <c:v>-0.81999993324300002</c:v>
                </c:pt>
                <c:pt idx="723">
                  <c:v>-0.63999998569500005</c:v>
                </c:pt>
                <c:pt idx="724">
                  <c:v>-0.60999989509600006</c:v>
                </c:pt>
                <c:pt idx="725">
                  <c:v>-1.2799999713900001</c:v>
                </c:pt>
                <c:pt idx="726">
                  <c:v>-1.2000000476799999</c:v>
                </c:pt>
                <c:pt idx="727">
                  <c:v>-0.96000003814699997</c:v>
                </c:pt>
                <c:pt idx="728">
                  <c:v>-1</c:v>
                </c:pt>
                <c:pt idx="729">
                  <c:v>-0.83999991416899999</c:v>
                </c:pt>
                <c:pt idx="730">
                  <c:v>-0.389999985695</c:v>
                </c:pt>
                <c:pt idx="731">
                  <c:v>-0.469999909401</c:v>
                </c:pt>
                <c:pt idx="732">
                  <c:v>-1.55999994278</c:v>
                </c:pt>
                <c:pt idx="733">
                  <c:v>-1.1099998951000001</c:v>
                </c:pt>
                <c:pt idx="734">
                  <c:v>-1.05999994278</c:v>
                </c:pt>
                <c:pt idx="735">
                  <c:v>-0.50999999046300004</c:v>
                </c:pt>
                <c:pt idx="736">
                  <c:v>-0.45999991893800002</c:v>
                </c:pt>
                <c:pt idx="737">
                  <c:v>-1.0699999332400001</c:v>
                </c:pt>
                <c:pt idx="738">
                  <c:v>-1.3199999332400001</c:v>
                </c:pt>
                <c:pt idx="739">
                  <c:v>-1.05999994278</c:v>
                </c:pt>
                <c:pt idx="740">
                  <c:v>-0.68999993801100001</c:v>
                </c:pt>
                <c:pt idx="741">
                  <c:v>-0.53999996185300003</c:v>
                </c:pt>
                <c:pt idx="742">
                  <c:v>-0.84999990463300001</c:v>
                </c:pt>
                <c:pt idx="743">
                  <c:v>-1.19000005722</c:v>
                </c:pt>
                <c:pt idx="744">
                  <c:v>-1.28999996185</c:v>
                </c:pt>
                <c:pt idx="745">
                  <c:v>-0.469999909401</c:v>
                </c:pt>
                <c:pt idx="746">
                  <c:v>-0.83999991416899999</c:v>
                </c:pt>
                <c:pt idx="747">
                  <c:v>-0.72999989986400005</c:v>
                </c:pt>
                <c:pt idx="748">
                  <c:v>-0.99000000953699996</c:v>
                </c:pt>
                <c:pt idx="749">
                  <c:v>-0.51999998092699995</c:v>
                </c:pt>
                <c:pt idx="750">
                  <c:v>-1.55999994278</c:v>
                </c:pt>
                <c:pt idx="751">
                  <c:v>-1.26999998093</c:v>
                </c:pt>
                <c:pt idx="752">
                  <c:v>-1.1799998283399999</c:v>
                </c:pt>
                <c:pt idx="753">
                  <c:v>-0.85999989509600006</c:v>
                </c:pt>
                <c:pt idx="754">
                  <c:v>-0.92999982833899997</c:v>
                </c:pt>
                <c:pt idx="755">
                  <c:v>-1</c:v>
                </c:pt>
                <c:pt idx="756">
                  <c:v>-0.69999992847400005</c:v>
                </c:pt>
                <c:pt idx="757">
                  <c:v>-0.50999999046300004</c:v>
                </c:pt>
                <c:pt idx="758">
                  <c:v>-1.5499999523200001</c:v>
                </c:pt>
                <c:pt idx="759">
                  <c:v>-0.95000004768400004</c:v>
                </c:pt>
                <c:pt idx="760">
                  <c:v>-0.28999996185299998</c:v>
                </c:pt>
                <c:pt idx="761">
                  <c:v>-0.359999895096</c:v>
                </c:pt>
                <c:pt idx="762">
                  <c:v>-1.63999986649</c:v>
                </c:pt>
                <c:pt idx="763">
                  <c:v>-0.56999993324300002</c:v>
                </c:pt>
                <c:pt idx="764">
                  <c:v>0.37000006437299998</c:v>
                </c:pt>
                <c:pt idx="765">
                  <c:v>-1.30999994278</c:v>
                </c:pt>
                <c:pt idx="766">
                  <c:v>-1.7200000286099999</c:v>
                </c:pt>
                <c:pt idx="767">
                  <c:v>-0.45999991893800002</c:v>
                </c:pt>
                <c:pt idx="768">
                  <c:v>-0.65999996662100002</c:v>
                </c:pt>
                <c:pt idx="769">
                  <c:v>-1.46000003815</c:v>
                </c:pt>
                <c:pt idx="770">
                  <c:v>-1.4299998283399999</c:v>
                </c:pt>
                <c:pt idx="771">
                  <c:v>-0.469999909401</c:v>
                </c:pt>
                <c:pt idx="772">
                  <c:v>-0.99000000953699996</c:v>
                </c:pt>
                <c:pt idx="773">
                  <c:v>-0.90999984741200002</c:v>
                </c:pt>
                <c:pt idx="774">
                  <c:v>-0.97000002861000001</c:v>
                </c:pt>
                <c:pt idx="775">
                  <c:v>-0.99000000953699996</c:v>
                </c:pt>
                <c:pt idx="776">
                  <c:v>-1.1299998760200001</c:v>
                </c:pt>
                <c:pt idx="777">
                  <c:v>-0.97000002861000001</c:v>
                </c:pt>
                <c:pt idx="778">
                  <c:v>-0.59999990463300001</c:v>
                </c:pt>
                <c:pt idx="779">
                  <c:v>-0.80999994277999998</c:v>
                </c:pt>
                <c:pt idx="780">
                  <c:v>-1.1099998951000001</c:v>
                </c:pt>
                <c:pt idx="781">
                  <c:v>-1.3799998760200001</c:v>
                </c:pt>
                <c:pt idx="782">
                  <c:v>-0.51999998092699995</c:v>
                </c:pt>
                <c:pt idx="783">
                  <c:v>-1.09999990463</c:v>
                </c:pt>
                <c:pt idx="784">
                  <c:v>-1.1499998569500001</c:v>
                </c:pt>
                <c:pt idx="785">
                  <c:v>-0.72999989986400005</c:v>
                </c:pt>
                <c:pt idx="786">
                  <c:v>-0.389999985695</c:v>
                </c:pt>
                <c:pt idx="787">
                  <c:v>-1.59999990463</c:v>
                </c:pt>
                <c:pt idx="788">
                  <c:v>-0.70999991893799996</c:v>
                </c:pt>
                <c:pt idx="789">
                  <c:v>-0.15999996662099999</c:v>
                </c:pt>
                <c:pt idx="790">
                  <c:v>-1.2400000095399999</c:v>
                </c:pt>
                <c:pt idx="791">
                  <c:v>-1.4900000095399999</c:v>
                </c:pt>
                <c:pt idx="792">
                  <c:v>-0.719999909401</c:v>
                </c:pt>
                <c:pt idx="793">
                  <c:v>-1.0299999713900001</c:v>
                </c:pt>
                <c:pt idx="794">
                  <c:v>-1.7200000286099999</c:v>
                </c:pt>
                <c:pt idx="795">
                  <c:v>-0.61999988555899999</c:v>
                </c:pt>
                <c:pt idx="796">
                  <c:v>-0.219999909401</c:v>
                </c:pt>
                <c:pt idx="797">
                  <c:v>-0.83999991416899999</c:v>
                </c:pt>
                <c:pt idx="798">
                  <c:v>-1.0899999141700001</c:v>
                </c:pt>
                <c:pt idx="799">
                  <c:v>-0.81999993324300002</c:v>
                </c:pt>
                <c:pt idx="800">
                  <c:v>-0.26999998092700001</c:v>
                </c:pt>
                <c:pt idx="801">
                  <c:v>-1.3799998760200001</c:v>
                </c:pt>
                <c:pt idx="802">
                  <c:v>-1.3599998951000001</c:v>
                </c:pt>
                <c:pt idx="803">
                  <c:v>0.26000005006799998</c:v>
                </c:pt>
                <c:pt idx="804">
                  <c:v>-0.26999998092700001</c:v>
                </c:pt>
                <c:pt idx="805">
                  <c:v>-1.36999988556</c:v>
                </c:pt>
                <c:pt idx="806">
                  <c:v>-0.97000002861000001</c:v>
                </c:pt>
                <c:pt idx="807">
                  <c:v>-4.99999523163E-2</c:v>
                </c:pt>
                <c:pt idx="808">
                  <c:v>-1.46000003815</c:v>
                </c:pt>
                <c:pt idx="809">
                  <c:v>-0.61999988555899999</c:v>
                </c:pt>
                <c:pt idx="810">
                  <c:v>-5.99999427795E-2</c:v>
                </c:pt>
                <c:pt idx="811">
                  <c:v>-0.72999989986400005</c:v>
                </c:pt>
                <c:pt idx="812">
                  <c:v>-1.38999986649</c:v>
                </c:pt>
                <c:pt idx="813">
                  <c:v>-0.76999998092699995</c:v>
                </c:pt>
                <c:pt idx="814">
                  <c:v>3.0000090599099999E-2</c:v>
                </c:pt>
                <c:pt idx="815">
                  <c:v>-0.67999994754799997</c:v>
                </c:pt>
                <c:pt idx="816">
                  <c:v>-1.1299998760200001</c:v>
                </c:pt>
                <c:pt idx="817">
                  <c:v>-0.29999995231600002</c:v>
                </c:pt>
                <c:pt idx="818">
                  <c:v>-0.84999990463300001</c:v>
                </c:pt>
                <c:pt idx="819">
                  <c:v>-0.98000001907300005</c:v>
                </c:pt>
                <c:pt idx="820">
                  <c:v>-0.51999998092699995</c:v>
                </c:pt>
                <c:pt idx="821">
                  <c:v>-0.29999995231600002</c:v>
                </c:pt>
                <c:pt idx="822">
                  <c:v>-1.2999999523200001</c:v>
                </c:pt>
                <c:pt idx="823">
                  <c:v>-0.50999999046300004</c:v>
                </c:pt>
                <c:pt idx="824">
                  <c:v>-2.9999971389800002E-2</c:v>
                </c:pt>
                <c:pt idx="825">
                  <c:v>-1.69000005722</c:v>
                </c:pt>
                <c:pt idx="826">
                  <c:v>-1.51999998093</c:v>
                </c:pt>
                <c:pt idx="827">
                  <c:v>0.36000007391</c:v>
                </c:pt>
                <c:pt idx="828">
                  <c:v>-0.45999991893800002</c:v>
                </c:pt>
                <c:pt idx="829">
                  <c:v>-1.1499998569500001</c:v>
                </c:pt>
                <c:pt idx="830">
                  <c:v>-0.389999985695</c:v>
                </c:pt>
                <c:pt idx="831">
                  <c:v>-0.66999995708500004</c:v>
                </c:pt>
                <c:pt idx="832">
                  <c:v>-1.2400000095399999</c:v>
                </c:pt>
                <c:pt idx="833">
                  <c:v>-0.84999990463300001</c:v>
                </c:pt>
                <c:pt idx="834">
                  <c:v>-0.15999996662099999</c:v>
                </c:pt>
                <c:pt idx="835">
                  <c:v>-0.77999997138999999</c:v>
                </c:pt>
                <c:pt idx="836">
                  <c:v>-1.0499999523200001</c:v>
                </c:pt>
                <c:pt idx="837">
                  <c:v>0.210000038147</c:v>
                </c:pt>
                <c:pt idx="838">
                  <c:v>-0.60999989509600006</c:v>
                </c:pt>
                <c:pt idx="839">
                  <c:v>-1.28999996185</c:v>
                </c:pt>
                <c:pt idx="840">
                  <c:v>0.32000005245199997</c:v>
                </c:pt>
                <c:pt idx="841">
                  <c:v>0.16000008583100001</c:v>
                </c:pt>
                <c:pt idx="842">
                  <c:v>-1.28999996185</c:v>
                </c:pt>
                <c:pt idx="843">
                  <c:v>-0.65999996662100002</c:v>
                </c:pt>
                <c:pt idx="844">
                  <c:v>-0.28999996185299998</c:v>
                </c:pt>
                <c:pt idx="845">
                  <c:v>-1.32999992371</c:v>
                </c:pt>
                <c:pt idx="846">
                  <c:v>-0.92999982833899997</c:v>
                </c:pt>
                <c:pt idx="847">
                  <c:v>0.44000005722000002</c:v>
                </c:pt>
                <c:pt idx="848">
                  <c:v>-1.1299998760200001</c:v>
                </c:pt>
                <c:pt idx="849">
                  <c:v>-0.91999983787499995</c:v>
                </c:pt>
                <c:pt idx="850">
                  <c:v>0.36000007391</c:v>
                </c:pt>
                <c:pt idx="851">
                  <c:v>-1.01999998093</c:v>
                </c:pt>
                <c:pt idx="852">
                  <c:v>-1.4900000095399999</c:v>
                </c:pt>
                <c:pt idx="853">
                  <c:v>-0.61999988555899999</c:v>
                </c:pt>
                <c:pt idx="854">
                  <c:v>-0.65999996662100002</c:v>
                </c:pt>
                <c:pt idx="855">
                  <c:v>-0.359999895096</c:v>
                </c:pt>
                <c:pt idx="856">
                  <c:v>-0.109999895096</c:v>
                </c:pt>
                <c:pt idx="857">
                  <c:v>-0.51999998092699995</c:v>
                </c:pt>
                <c:pt idx="858">
                  <c:v>-1.4199998378800001</c:v>
                </c:pt>
                <c:pt idx="859">
                  <c:v>-0.53999996185300003</c:v>
                </c:pt>
                <c:pt idx="860">
                  <c:v>-0.70999991893799996</c:v>
                </c:pt>
                <c:pt idx="861">
                  <c:v>-1.2599999904600001</c:v>
                </c:pt>
                <c:pt idx="862">
                  <c:v>0.23000007867799999</c:v>
                </c:pt>
                <c:pt idx="863">
                  <c:v>0.110000014305</c:v>
                </c:pt>
                <c:pt idx="864">
                  <c:v>-1.32999992371</c:v>
                </c:pt>
                <c:pt idx="865">
                  <c:v>-0.359999895096</c:v>
                </c:pt>
                <c:pt idx="866">
                  <c:v>2.00001001358E-2</c:v>
                </c:pt>
                <c:pt idx="867">
                  <c:v>-1.55999994278</c:v>
                </c:pt>
                <c:pt idx="868">
                  <c:v>-0.91999983787499995</c:v>
                </c:pt>
                <c:pt idx="869">
                  <c:v>0.280000030994</c:v>
                </c:pt>
                <c:pt idx="870">
                  <c:v>-1.0099999904600001</c:v>
                </c:pt>
                <c:pt idx="871">
                  <c:v>-1.2599999904600001</c:v>
                </c:pt>
                <c:pt idx="872">
                  <c:v>-1.9999980926499999E-2</c:v>
                </c:pt>
                <c:pt idx="873">
                  <c:v>-1.0499999523200001</c:v>
                </c:pt>
                <c:pt idx="874">
                  <c:v>-0.97000002861000001</c:v>
                </c:pt>
                <c:pt idx="875">
                  <c:v>0.59000003337899998</c:v>
                </c:pt>
                <c:pt idx="876">
                  <c:v>-0.68999993801100001</c:v>
                </c:pt>
                <c:pt idx="877">
                  <c:v>-0.51999998092699995</c:v>
                </c:pt>
                <c:pt idx="878">
                  <c:v>0.300000071526</c:v>
                </c:pt>
                <c:pt idx="879">
                  <c:v>-1.38999986649</c:v>
                </c:pt>
                <c:pt idx="880">
                  <c:v>-0.88999986648600005</c:v>
                </c:pt>
                <c:pt idx="881">
                  <c:v>0.39000004529999999</c:v>
                </c:pt>
                <c:pt idx="882">
                  <c:v>-1.0099999904600001</c:v>
                </c:pt>
                <c:pt idx="883">
                  <c:v>-0.75</c:v>
                </c:pt>
                <c:pt idx="884">
                  <c:v>0.65000003576300003</c:v>
                </c:pt>
                <c:pt idx="885">
                  <c:v>-1.6099998951000001</c:v>
                </c:pt>
                <c:pt idx="886">
                  <c:v>-1.7200000286099999</c:v>
                </c:pt>
                <c:pt idx="887">
                  <c:v>0.66000008583100001</c:v>
                </c:pt>
                <c:pt idx="888">
                  <c:v>-0.75999999046300004</c:v>
                </c:pt>
                <c:pt idx="889">
                  <c:v>-0.53999996185300003</c:v>
                </c:pt>
                <c:pt idx="890">
                  <c:v>0.38000005483600002</c:v>
                </c:pt>
                <c:pt idx="891">
                  <c:v>-0.61999988555899999</c:v>
                </c:pt>
                <c:pt idx="892">
                  <c:v>-0.86999988555899999</c:v>
                </c:pt>
                <c:pt idx="893">
                  <c:v>0.19000005721999999</c:v>
                </c:pt>
                <c:pt idx="894">
                  <c:v>-1.3799998760200001</c:v>
                </c:pt>
                <c:pt idx="895">
                  <c:v>-2.9999971389800002E-2</c:v>
                </c:pt>
                <c:pt idx="896">
                  <c:v>0.66000008583100001</c:v>
                </c:pt>
                <c:pt idx="897">
                  <c:v>-0.76999998092699995</c:v>
                </c:pt>
                <c:pt idx="898">
                  <c:v>-0.61999988555899999</c:v>
                </c:pt>
                <c:pt idx="899">
                  <c:v>-0.59999990463300001</c:v>
                </c:pt>
                <c:pt idx="900">
                  <c:v>-1.7200000286099999</c:v>
                </c:pt>
                <c:pt idx="901">
                  <c:v>-0.32999992370600001</c:v>
                </c:pt>
                <c:pt idx="902">
                  <c:v>-0.139999985695</c:v>
                </c:pt>
                <c:pt idx="903">
                  <c:v>-1.0499999523200001</c:v>
                </c:pt>
                <c:pt idx="904">
                  <c:v>0.27000004053100002</c:v>
                </c:pt>
                <c:pt idx="905">
                  <c:v>-1.2000000476799999</c:v>
                </c:pt>
                <c:pt idx="906">
                  <c:v>-1.11999988556</c:v>
                </c:pt>
                <c:pt idx="907">
                  <c:v>0.20000004768400001</c:v>
                </c:pt>
                <c:pt idx="908">
                  <c:v>-0.64999997615799998</c:v>
                </c:pt>
                <c:pt idx="909">
                  <c:v>-0.60999989509600006</c:v>
                </c:pt>
                <c:pt idx="910">
                  <c:v>-0.449999928474</c:v>
                </c:pt>
                <c:pt idx="911">
                  <c:v>-1.0299999713900001</c:v>
                </c:pt>
                <c:pt idx="912">
                  <c:v>0.210000038147</c:v>
                </c:pt>
                <c:pt idx="913">
                  <c:v>0.34000003337899998</c:v>
                </c:pt>
                <c:pt idx="914">
                  <c:v>-1.1799998283399999</c:v>
                </c:pt>
                <c:pt idx="915">
                  <c:v>0.13000011444099999</c:v>
                </c:pt>
                <c:pt idx="916">
                  <c:v>-0.37999999523200001</c:v>
                </c:pt>
                <c:pt idx="917">
                  <c:v>-1.25</c:v>
                </c:pt>
                <c:pt idx="918">
                  <c:v>-0.22999989986399999</c:v>
                </c:pt>
                <c:pt idx="919">
                  <c:v>-0.72999989986400005</c:v>
                </c:pt>
                <c:pt idx="920">
                  <c:v>0.17000007629399999</c:v>
                </c:pt>
                <c:pt idx="921">
                  <c:v>0.29000008106199998</c:v>
                </c:pt>
                <c:pt idx="922">
                  <c:v>-1.2799999713900001</c:v>
                </c:pt>
                <c:pt idx="923">
                  <c:v>-0.389999985695</c:v>
                </c:pt>
                <c:pt idx="924">
                  <c:v>-0.48999989032699998</c:v>
                </c:pt>
                <c:pt idx="925">
                  <c:v>-0.99000000953699996</c:v>
                </c:pt>
                <c:pt idx="926">
                  <c:v>-3.9999961852999998E-2</c:v>
                </c:pt>
                <c:pt idx="927">
                  <c:v>-1.2999999523200001</c:v>
                </c:pt>
                <c:pt idx="928">
                  <c:v>-1.8199999332400001</c:v>
                </c:pt>
                <c:pt idx="929">
                  <c:v>-0.14999997615800001</c:v>
                </c:pt>
                <c:pt idx="930">
                  <c:v>-0.95000004768400004</c:v>
                </c:pt>
                <c:pt idx="931">
                  <c:v>0.22000002861000001</c:v>
                </c:pt>
                <c:pt idx="932">
                  <c:v>-0.28999996185299998</c:v>
                </c:pt>
                <c:pt idx="933">
                  <c:v>-0.86999988555899999</c:v>
                </c:pt>
                <c:pt idx="934">
                  <c:v>-0.75</c:v>
                </c:pt>
                <c:pt idx="935">
                  <c:v>-0.5</c:v>
                </c:pt>
                <c:pt idx="936">
                  <c:v>-0.16999995708499999</c:v>
                </c:pt>
                <c:pt idx="937">
                  <c:v>-1.9999980926499999E-2</c:v>
                </c:pt>
                <c:pt idx="938">
                  <c:v>-0.72999989986400005</c:v>
                </c:pt>
                <c:pt idx="939">
                  <c:v>-0.82999992370599995</c:v>
                </c:pt>
                <c:pt idx="940">
                  <c:v>-0.43999993801100001</c:v>
                </c:pt>
                <c:pt idx="941">
                  <c:v>-0.26999998092700001</c:v>
                </c:pt>
                <c:pt idx="942">
                  <c:v>-2.9999971389800002E-2</c:v>
                </c:pt>
                <c:pt idx="943">
                  <c:v>-0.95000004768400004</c:v>
                </c:pt>
                <c:pt idx="944">
                  <c:v>-0.41999995708499999</c:v>
                </c:pt>
                <c:pt idx="945">
                  <c:v>-0.20999991893799999</c:v>
                </c:pt>
                <c:pt idx="946">
                  <c:v>-0.39999997615799998</c:v>
                </c:pt>
                <c:pt idx="947">
                  <c:v>-0.45999991893800002</c:v>
                </c:pt>
                <c:pt idx="948">
                  <c:v>-0.31999993324300002</c:v>
                </c:pt>
                <c:pt idx="949">
                  <c:v>0</c:v>
                </c:pt>
                <c:pt idx="950">
                  <c:v>-0.64999997615799998</c:v>
                </c:pt>
                <c:pt idx="951">
                  <c:v>-0.77999997138999999</c:v>
                </c:pt>
                <c:pt idx="952">
                  <c:v>6.0000061988800001E-2</c:v>
                </c:pt>
                <c:pt idx="953">
                  <c:v>-0.42999994754800003</c:v>
                </c:pt>
                <c:pt idx="954">
                  <c:v>-1.0499999523200001</c:v>
                </c:pt>
                <c:pt idx="955">
                  <c:v>0.43000006675699998</c:v>
                </c:pt>
                <c:pt idx="956">
                  <c:v>-1.5</c:v>
                </c:pt>
                <c:pt idx="957">
                  <c:v>-0.41999995708499999</c:v>
                </c:pt>
                <c:pt idx="958">
                  <c:v>0.37000006437299998</c:v>
                </c:pt>
                <c:pt idx="959">
                  <c:v>-1.09999990463</c:v>
                </c:pt>
                <c:pt idx="960">
                  <c:v>-0.28999996185299998</c:v>
                </c:pt>
                <c:pt idx="961">
                  <c:v>-0.42999994754800003</c:v>
                </c:pt>
                <c:pt idx="962">
                  <c:v>-0.61999988555899999</c:v>
                </c:pt>
                <c:pt idx="963">
                  <c:v>-0.719999909401</c:v>
                </c:pt>
                <c:pt idx="964">
                  <c:v>-0.51999998092699995</c:v>
                </c:pt>
                <c:pt idx="965">
                  <c:v>-0.29999995231600002</c:v>
                </c:pt>
                <c:pt idx="966">
                  <c:v>-0.469999909401</c:v>
                </c:pt>
                <c:pt idx="967">
                  <c:v>-0.90999984741200002</c:v>
                </c:pt>
                <c:pt idx="968">
                  <c:v>-0.32999992370600001</c:v>
                </c:pt>
                <c:pt idx="969">
                  <c:v>-0.79999995231599996</c:v>
                </c:pt>
                <c:pt idx="970">
                  <c:v>-0.27999997138999999</c:v>
                </c:pt>
                <c:pt idx="971">
                  <c:v>-0.87999987602200003</c:v>
                </c:pt>
                <c:pt idx="972">
                  <c:v>-0.469999909401</c:v>
                </c:pt>
                <c:pt idx="973">
                  <c:v>-0.75</c:v>
                </c:pt>
                <c:pt idx="974">
                  <c:v>2.00001001358E-2</c:v>
                </c:pt>
                <c:pt idx="975">
                  <c:v>-0.51999998092699995</c:v>
                </c:pt>
                <c:pt idx="976">
                  <c:v>-0.56999993324300002</c:v>
                </c:pt>
                <c:pt idx="977">
                  <c:v>-0.48999989032699998</c:v>
                </c:pt>
                <c:pt idx="978">
                  <c:v>-0.54999995231599996</c:v>
                </c:pt>
                <c:pt idx="979">
                  <c:v>-0.18999993801100001</c:v>
                </c:pt>
                <c:pt idx="980">
                  <c:v>-0.16999995708499999</c:v>
                </c:pt>
                <c:pt idx="981">
                  <c:v>-0.51999998092699995</c:v>
                </c:pt>
                <c:pt idx="982">
                  <c:v>-0.56999993324300002</c:v>
                </c:pt>
                <c:pt idx="983">
                  <c:v>-0.54999995231599996</c:v>
                </c:pt>
                <c:pt idx="984">
                  <c:v>-0.52999997138999999</c:v>
                </c:pt>
                <c:pt idx="985">
                  <c:v>-0.59999990463300001</c:v>
                </c:pt>
                <c:pt idx="986">
                  <c:v>-0.16999995708499999</c:v>
                </c:pt>
                <c:pt idx="987">
                  <c:v>-0.64999997615799998</c:v>
                </c:pt>
                <c:pt idx="988">
                  <c:v>-0.16999995708499999</c:v>
                </c:pt>
                <c:pt idx="989">
                  <c:v>-0.41999995708499999</c:v>
                </c:pt>
                <c:pt idx="990">
                  <c:v>-0.55999994277999998</c:v>
                </c:pt>
                <c:pt idx="991">
                  <c:v>-0.389999985695</c:v>
                </c:pt>
                <c:pt idx="992">
                  <c:v>-0.94000005722000002</c:v>
                </c:pt>
                <c:pt idx="993">
                  <c:v>-0.88999986648600005</c:v>
                </c:pt>
                <c:pt idx="994">
                  <c:v>-0.89999985694899998</c:v>
                </c:pt>
                <c:pt idx="995">
                  <c:v>-0.65999996662100002</c:v>
                </c:pt>
                <c:pt idx="996">
                  <c:v>-0.22999989986399999</c:v>
                </c:pt>
                <c:pt idx="997">
                  <c:v>-0.85999989509600006</c:v>
                </c:pt>
                <c:pt idx="998">
                  <c:v>-0.91999983787499995</c:v>
                </c:pt>
                <c:pt idx="999">
                  <c:v>-0.139999985695</c:v>
                </c:pt>
                <c:pt idx="1000">
                  <c:v>0.19000005721999999</c:v>
                </c:pt>
                <c:pt idx="1001">
                  <c:v>-9.9999904632600001E-2</c:v>
                </c:pt>
                <c:pt idx="1002">
                  <c:v>-0.449999928474</c:v>
                </c:pt>
                <c:pt idx="1003">
                  <c:v>-0.33999991416899999</c:v>
                </c:pt>
                <c:pt idx="1004">
                  <c:v>-0.29999995231600002</c:v>
                </c:pt>
                <c:pt idx="1005">
                  <c:v>-0.18999993801100001</c:v>
                </c:pt>
                <c:pt idx="1006">
                  <c:v>-0.52999997138999999</c:v>
                </c:pt>
                <c:pt idx="1007">
                  <c:v>-0.26999998092700001</c:v>
                </c:pt>
                <c:pt idx="1008">
                  <c:v>-0.31999993324300002</c:v>
                </c:pt>
                <c:pt idx="1009">
                  <c:v>-0.239999890327</c:v>
                </c:pt>
                <c:pt idx="1010">
                  <c:v>-0.29999995231600002</c:v>
                </c:pt>
                <c:pt idx="1011">
                  <c:v>-0.52999997138999999</c:v>
                </c:pt>
                <c:pt idx="1012">
                  <c:v>-0.389999985695</c:v>
                </c:pt>
                <c:pt idx="1013">
                  <c:v>-0.43999993801100001</c:v>
                </c:pt>
                <c:pt idx="1014">
                  <c:v>-0.5</c:v>
                </c:pt>
                <c:pt idx="1015">
                  <c:v>-0.31999993324300002</c:v>
                </c:pt>
                <c:pt idx="1016">
                  <c:v>-0.41999995708499999</c:v>
                </c:pt>
                <c:pt idx="1017">
                  <c:v>-0.34999990463300001</c:v>
                </c:pt>
                <c:pt idx="1018">
                  <c:v>-0.22999989986399999</c:v>
                </c:pt>
                <c:pt idx="1019">
                  <c:v>-0.5</c:v>
                </c:pt>
                <c:pt idx="1020">
                  <c:v>-0.40999996662100002</c:v>
                </c:pt>
                <c:pt idx="1021">
                  <c:v>-0.43999993801100001</c:v>
                </c:pt>
                <c:pt idx="1022">
                  <c:v>-0.18999993801100001</c:v>
                </c:pt>
                <c:pt idx="1023">
                  <c:v>-0.22999989986399999</c:v>
                </c:pt>
                <c:pt idx="1024">
                  <c:v>-0.41999995708499999</c:v>
                </c:pt>
                <c:pt idx="1025">
                  <c:v>-0.62999999523200001</c:v>
                </c:pt>
                <c:pt idx="1026">
                  <c:v>-0.27999997138999999</c:v>
                </c:pt>
                <c:pt idx="1027">
                  <c:v>-0.359999895096</c:v>
                </c:pt>
                <c:pt idx="1028">
                  <c:v>-0.359999895096</c:v>
                </c:pt>
                <c:pt idx="1029">
                  <c:v>-0.37999999523200001</c:v>
                </c:pt>
                <c:pt idx="1030">
                  <c:v>-0.39999997615799998</c:v>
                </c:pt>
                <c:pt idx="1031">
                  <c:v>-0.31999993324300002</c:v>
                </c:pt>
                <c:pt idx="1032">
                  <c:v>-0.30999994277999998</c:v>
                </c:pt>
                <c:pt idx="1033">
                  <c:v>-0.28999996185299998</c:v>
                </c:pt>
                <c:pt idx="1034">
                  <c:v>-0.239999890327</c:v>
                </c:pt>
                <c:pt idx="1035">
                  <c:v>-0.37999999523200001</c:v>
                </c:pt>
                <c:pt idx="1036">
                  <c:v>-0.39999997615799998</c:v>
                </c:pt>
                <c:pt idx="1037">
                  <c:v>-0.239999890327</c:v>
                </c:pt>
                <c:pt idx="1038">
                  <c:v>-0.29999995231600002</c:v>
                </c:pt>
                <c:pt idx="1039">
                  <c:v>-0.28999996185299998</c:v>
                </c:pt>
                <c:pt idx="1040">
                  <c:v>-0.58999991416899999</c:v>
                </c:pt>
                <c:pt idx="1041">
                  <c:v>-0.359999895096</c:v>
                </c:pt>
                <c:pt idx="1042">
                  <c:v>-0.43999993801100001</c:v>
                </c:pt>
                <c:pt idx="1043">
                  <c:v>-0.359999895096</c:v>
                </c:pt>
                <c:pt idx="1044">
                  <c:v>-0.389999985695</c:v>
                </c:pt>
                <c:pt idx="1045">
                  <c:v>-0.41999995708499999</c:v>
                </c:pt>
                <c:pt idx="1046">
                  <c:v>-0.34999990463300001</c:v>
                </c:pt>
                <c:pt idx="1047">
                  <c:v>-0.31999993324300002</c:v>
                </c:pt>
                <c:pt idx="1048">
                  <c:v>-0.34999990463300001</c:v>
                </c:pt>
                <c:pt idx="1049">
                  <c:v>-0.26999998092700001</c:v>
                </c:pt>
                <c:pt idx="1050">
                  <c:v>-0.18999993801100001</c:v>
                </c:pt>
                <c:pt idx="1051">
                  <c:v>-0.30999994277999998</c:v>
                </c:pt>
                <c:pt idx="1052">
                  <c:v>-9.9999904632600001E-2</c:v>
                </c:pt>
                <c:pt idx="1053">
                  <c:v>-0.28999996185299998</c:v>
                </c:pt>
                <c:pt idx="1054">
                  <c:v>-0.28999996185299998</c:v>
                </c:pt>
                <c:pt idx="1055">
                  <c:v>-0.33999991416899999</c:v>
                </c:pt>
                <c:pt idx="1056">
                  <c:v>-0.31999993324300002</c:v>
                </c:pt>
                <c:pt idx="1057">
                  <c:v>-0.29999995231600002</c:v>
                </c:pt>
                <c:pt idx="1058">
                  <c:v>-0.20999991893799999</c:v>
                </c:pt>
                <c:pt idx="1059">
                  <c:v>-0.27999997138999999</c:v>
                </c:pt>
                <c:pt idx="1060">
                  <c:v>-0.219999909401</c:v>
                </c:pt>
                <c:pt idx="1061">
                  <c:v>-0.40999996662100002</c:v>
                </c:pt>
                <c:pt idx="1062">
                  <c:v>-0.39999997615799998</c:v>
                </c:pt>
                <c:pt idx="1063">
                  <c:v>-0.26999998092700001</c:v>
                </c:pt>
                <c:pt idx="1064">
                  <c:v>-0.219999909401</c:v>
                </c:pt>
                <c:pt idx="1065">
                  <c:v>-0.179999947548</c:v>
                </c:pt>
                <c:pt idx="1066">
                  <c:v>-0.31999993324300002</c:v>
                </c:pt>
                <c:pt idx="1067">
                  <c:v>-0.359999895096</c:v>
                </c:pt>
                <c:pt idx="1068">
                  <c:v>-0.179999947548</c:v>
                </c:pt>
                <c:pt idx="1069">
                  <c:v>-0.389999985695</c:v>
                </c:pt>
                <c:pt idx="1070">
                  <c:v>-0.32999992370600001</c:v>
                </c:pt>
                <c:pt idx="1071">
                  <c:v>-0.18999993801100001</c:v>
                </c:pt>
                <c:pt idx="1072">
                  <c:v>-0.39999997615799998</c:v>
                </c:pt>
                <c:pt idx="1073">
                  <c:v>-0.32999992370600001</c:v>
                </c:pt>
                <c:pt idx="1074">
                  <c:v>-0.29999995231600002</c:v>
                </c:pt>
                <c:pt idx="1075">
                  <c:v>-0.34999990463300001</c:v>
                </c:pt>
                <c:pt idx="1076">
                  <c:v>-0.20999991893799999</c:v>
                </c:pt>
                <c:pt idx="1077">
                  <c:v>-0.109999895096</c:v>
                </c:pt>
                <c:pt idx="1078">
                  <c:v>-0.33999991416899999</c:v>
                </c:pt>
                <c:pt idx="1079">
                  <c:v>-0.14999997615800001</c:v>
                </c:pt>
                <c:pt idx="1080">
                  <c:v>-7.9999923706099998E-2</c:v>
                </c:pt>
                <c:pt idx="1081">
                  <c:v>-0.389999985695</c:v>
                </c:pt>
                <c:pt idx="1082">
                  <c:v>-0.27999997138999999</c:v>
                </c:pt>
                <c:pt idx="1083">
                  <c:v>-0.27999997138999999</c:v>
                </c:pt>
                <c:pt idx="1084">
                  <c:v>-0.41999995708499999</c:v>
                </c:pt>
                <c:pt idx="1085">
                  <c:v>-0.239999890327</c:v>
                </c:pt>
                <c:pt idx="1086">
                  <c:v>-0.26999998092700001</c:v>
                </c:pt>
                <c:pt idx="1087">
                  <c:v>-0.37999999523200001</c:v>
                </c:pt>
                <c:pt idx="1088">
                  <c:v>-0.25</c:v>
                </c:pt>
                <c:pt idx="1089">
                  <c:v>-0.22999989986399999</c:v>
                </c:pt>
                <c:pt idx="1090">
                  <c:v>-0.219999909401</c:v>
                </c:pt>
                <c:pt idx="1091">
                  <c:v>-0.40999996662100002</c:v>
                </c:pt>
                <c:pt idx="1092">
                  <c:v>-0.25999999046299999</c:v>
                </c:pt>
                <c:pt idx="1093">
                  <c:v>-0.31999993324300002</c:v>
                </c:pt>
                <c:pt idx="1094">
                  <c:v>-0.25999999046299999</c:v>
                </c:pt>
                <c:pt idx="1095">
                  <c:v>-0.33999991416899999</c:v>
                </c:pt>
                <c:pt idx="1096">
                  <c:v>-0.27999997138999999</c:v>
                </c:pt>
                <c:pt idx="1097">
                  <c:v>-0.29999995231600002</c:v>
                </c:pt>
                <c:pt idx="1098">
                  <c:v>-0.34999990463300001</c:v>
                </c:pt>
                <c:pt idx="1099">
                  <c:v>-0.33999991416899999</c:v>
                </c:pt>
                <c:pt idx="1100">
                  <c:v>-0.179999947548</c:v>
                </c:pt>
                <c:pt idx="1101">
                  <c:v>-0.28999996185299998</c:v>
                </c:pt>
                <c:pt idx="1102">
                  <c:v>-0.22999989986399999</c:v>
                </c:pt>
                <c:pt idx="1103">
                  <c:v>-0.219999909401</c:v>
                </c:pt>
                <c:pt idx="1104">
                  <c:v>-0.359999895096</c:v>
                </c:pt>
                <c:pt idx="1105">
                  <c:v>-0.199999928474</c:v>
                </c:pt>
                <c:pt idx="1106">
                  <c:v>-0.30999994277999998</c:v>
                </c:pt>
                <c:pt idx="1107">
                  <c:v>-0.469999909401</c:v>
                </c:pt>
                <c:pt idx="1108">
                  <c:v>-0.36999988555899999</c:v>
                </c:pt>
                <c:pt idx="1109">
                  <c:v>-0.28999996185299998</c:v>
                </c:pt>
                <c:pt idx="1110">
                  <c:v>-0.31999993324300002</c:v>
                </c:pt>
                <c:pt idx="1111">
                  <c:v>-0.22999989986399999</c:v>
                </c:pt>
                <c:pt idx="1112">
                  <c:v>-0.29999995231600002</c:v>
                </c:pt>
                <c:pt idx="1113">
                  <c:v>-0.42999994754800003</c:v>
                </c:pt>
                <c:pt idx="1114">
                  <c:v>-0.30999994277999998</c:v>
                </c:pt>
                <c:pt idx="1115">
                  <c:v>-0.28999996185299998</c:v>
                </c:pt>
                <c:pt idx="1116">
                  <c:v>-0.199999928474</c:v>
                </c:pt>
                <c:pt idx="1117">
                  <c:v>-0.239999890327</c:v>
                </c:pt>
                <c:pt idx="1118">
                  <c:v>-0.389999985695</c:v>
                </c:pt>
                <c:pt idx="1119">
                  <c:v>-0.239999890327</c:v>
                </c:pt>
                <c:pt idx="1120">
                  <c:v>-0.359999895096</c:v>
                </c:pt>
                <c:pt idx="1121">
                  <c:v>-0.34999990463300001</c:v>
                </c:pt>
                <c:pt idx="1122">
                  <c:v>-0.26999998092700001</c:v>
                </c:pt>
                <c:pt idx="1123">
                  <c:v>-0.25</c:v>
                </c:pt>
                <c:pt idx="1124">
                  <c:v>-0.139999985695</c:v>
                </c:pt>
                <c:pt idx="1125">
                  <c:v>-0.28999996185299998</c:v>
                </c:pt>
                <c:pt idx="1126">
                  <c:v>-0.199999928474</c:v>
                </c:pt>
                <c:pt idx="1127">
                  <c:v>-0.34999990463300001</c:v>
                </c:pt>
                <c:pt idx="1128">
                  <c:v>-0.139999985695</c:v>
                </c:pt>
                <c:pt idx="1129">
                  <c:v>-0.31999993324300002</c:v>
                </c:pt>
                <c:pt idx="1130">
                  <c:v>-0.30999994277999998</c:v>
                </c:pt>
                <c:pt idx="1131">
                  <c:v>-0.32999992370600001</c:v>
                </c:pt>
                <c:pt idx="1132">
                  <c:v>-0.40999996662100002</c:v>
                </c:pt>
                <c:pt idx="1133">
                  <c:v>-0.199999928474</c:v>
                </c:pt>
                <c:pt idx="1134">
                  <c:v>-0.31999993324300002</c:v>
                </c:pt>
                <c:pt idx="1135">
                  <c:v>-0.199999928474</c:v>
                </c:pt>
                <c:pt idx="1136">
                  <c:v>-0.359999895096</c:v>
                </c:pt>
                <c:pt idx="1137">
                  <c:v>-0.16999995708499999</c:v>
                </c:pt>
                <c:pt idx="1138">
                  <c:v>-0.25</c:v>
                </c:pt>
                <c:pt idx="1139">
                  <c:v>-0.32999992370600001</c:v>
                </c:pt>
                <c:pt idx="1140">
                  <c:v>-0.219999909401</c:v>
                </c:pt>
                <c:pt idx="1141">
                  <c:v>-0.28999996185299998</c:v>
                </c:pt>
                <c:pt idx="1142">
                  <c:v>-0.37999999523200001</c:v>
                </c:pt>
                <c:pt idx="1143">
                  <c:v>-0.12999999523200001</c:v>
                </c:pt>
                <c:pt idx="1144">
                  <c:v>-0.26999998092700001</c:v>
                </c:pt>
                <c:pt idx="1145">
                  <c:v>-0.20999991893799999</c:v>
                </c:pt>
                <c:pt idx="1146">
                  <c:v>-0.28999996185299998</c:v>
                </c:pt>
                <c:pt idx="1147">
                  <c:v>-0.28999996185299998</c:v>
                </c:pt>
                <c:pt idx="1148">
                  <c:v>-0.199999928474</c:v>
                </c:pt>
                <c:pt idx="1149">
                  <c:v>-0.199999928474</c:v>
                </c:pt>
                <c:pt idx="1150">
                  <c:v>-0.28999996185299998</c:v>
                </c:pt>
                <c:pt idx="1151">
                  <c:v>-0.37999999523200001</c:v>
                </c:pt>
                <c:pt idx="1152">
                  <c:v>-0.25999999046299999</c:v>
                </c:pt>
                <c:pt idx="1153">
                  <c:v>-0.16999995708499999</c:v>
                </c:pt>
                <c:pt idx="1154">
                  <c:v>-0.119999885559</c:v>
                </c:pt>
                <c:pt idx="1155">
                  <c:v>-0.109999895096</c:v>
                </c:pt>
                <c:pt idx="1156">
                  <c:v>-0.239999890327</c:v>
                </c:pt>
                <c:pt idx="1157">
                  <c:v>-0.14999997615800001</c:v>
                </c:pt>
                <c:pt idx="1158">
                  <c:v>-0.219999909401</c:v>
                </c:pt>
                <c:pt idx="1159">
                  <c:v>-0.18999993801100001</c:v>
                </c:pt>
                <c:pt idx="1160">
                  <c:v>-0.33999991416899999</c:v>
                </c:pt>
                <c:pt idx="1161">
                  <c:v>-0.179999947548</c:v>
                </c:pt>
                <c:pt idx="1162">
                  <c:v>-0.179999947548</c:v>
                </c:pt>
                <c:pt idx="1163">
                  <c:v>-0.41999995708499999</c:v>
                </c:pt>
                <c:pt idx="1164">
                  <c:v>-0.389999985695</c:v>
                </c:pt>
                <c:pt idx="1165">
                  <c:v>-0.33999991416899999</c:v>
                </c:pt>
                <c:pt idx="1166">
                  <c:v>-0.22999989986399999</c:v>
                </c:pt>
                <c:pt idx="1167">
                  <c:v>-0.22999989986399999</c:v>
                </c:pt>
                <c:pt idx="1168">
                  <c:v>-0.29999995231600002</c:v>
                </c:pt>
                <c:pt idx="1169">
                  <c:v>-0.25</c:v>
                </c:pt>
                <c:pt idx="1170">
                  <c:v>-0.239999890327</c:v>
                </c:pt>
                <c:pt idx="1171">
                  <c:v>-0.25</c:v>
                </c:pt>
                <c:pt idx="1172">
                  <c:v>-0.25999999046299999</c:v>
                </c:pt>
                <c:pt idx="1173">
                  <c:v>-0.18999993801100001</c:v>
                </c:pt>
                <c:pt idx="1174">
                  <c:v>-0.52999997138999999</c:v>
                </c:pt>
                <c:pt idx="1175">
                  <c:v>-0.27999997138999999</c:v>
                </c:pt>
                <c:pt idx="1176">
                  <c:v>-0.32999992370600001</c:v>
                </c:pt>
                <c:pt idx="1177">
                  <c:v>-0.25</c:v>
                </c:pt>
                <c:pt idx="1178">
                  <c:v>-0.119999885559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9A-48E5-89D4-A44A3E29C162}"/>
            </c:ext>
          </c:extLst>
        </c:ser>
        <c:ser>
          <c:idx val="2"/>
          <c:order val="2"/>
          <c:tx>
            <c:strRef>
              <c:f>_slash_robotiq_ft_sensor!$D$1</c:f>
              <c:strCache>
                <c:ptCount val="1"/>
                <c:pt idx="0">
                  <c:v>Fz</c:v>
                </c:pt>
              </c:strCache>
            </c:strRef>
          </c:tx>
          <c:marker>
            <c:symbol val="none"/>
          </c:marker>
          <c:val>
            <c:numRef>
              <c:f>_slash_robotiq_ft_sensor!$D$2:$D$1180</c:f>
              <c:numCache>
                <c:formatCode>General</c:formatCode>
                <c:ptCount val="1179"/>
                <c:pt idx="0">
                  <c:v>-2.9998779296900001E-2</c:v>
                </c:pt>
                <c:pt idx="1">
                  <c:v>-2.9998779296900001E-2</c:v>
                </c:pt>
                <c:pt idx="2">
                  <c:v>-2.9998779296900001E-2</c:v>
                </c:pt>
                <c:pt idx="3">
                  <c:v>-1.9998550415E-2</c:v>
                </c:pt>
                <c:pt idx="4">
                  <c:v>1.0000228881799999E-2</c:v>
                </c:pt>
                <c:pt idx="5">
                  <c:v>1.0000228881799999E-2</c:v>
                </c:pt>
                <c:pt idx="6">
                  <c:v>-3.9999008178700002E-2</c:v>
                </c:pt>
                <c:pt idx="7">
                  <c:v>-4.9999237060500003E-2</c:v>
                </c:pt>
                <c:pt idx="8">
                  <c:v>-3.9999008178700002E-2</c:v>
                </c:pt>
                <c:pt idx="9">
                  <c:v>-4.9999237060500003E-2</c:v>
                </c:pt>
                <c:pt idx="10">
                  <c:v>-2.9998779296900001E-2</c:v>
                </c:pt>
                <c:pt idx="11">
                  <c:v>-2.9998779296900001E-2</c:v>
                </c:pt>
                <c:pt idx="12">
                  <c:v>-2.9998779296900001E-2</c:v>
                </c:pt>
                <c:pt idx="13">
                  <c:v>-6.9999694824200001E-2</c:v>
                </c:pt>
                <c:pt idx="14">
                  <c:v>-4.9999237060500003E-2</c:v>
                </c:pt>
                <c:pt idx="15">
                  <c:v>-9.9983215332000008E-3</c:v>
                </c:pt>
                <c:pt idx="16">
                  <c:v>-9.9983215332000008E-3</c:v>
                </c:pt>
                <c:pt idx="17">
                  <c:v>-9.9983215332000008E-3</c:v>
                </c:pt>
                <c:pt idx="18">
                  <c:v>-3.9999008178700002E-2</c:v>
                </c:pt>
                <c:pt idx="19">
                  <c:v>-2.9998779296900001E-2</c:v>
                </c:pt>
                <c:pt idx="20">
                  <c:v>-2.9998779296900001E-2</c:v>
                </c:pt>
                <c:pt idx="21">
                  <c:v>-2.9998779296900001E-2</c:v>
                </c:pt>
                <c:pt idx="22">
                  <c:v>0</c:v>
                </c:pt>
                <c:pt idx="23">
                  <c:v>5.0001144409199998E-2</c:v>
                </c:pt>
                <c:pt idx="24">
                  <c:v>5.0001144409199998E-2</c:v>
                </c:pt>
                <c:pt idx="25">
                  <c:v>3.0000686645499999E-2</c:v>
                </c:pt>
                <c:pt idx="26">
                  <c:v>3.0000686645499999E-2</c:v>
                </c:pt>
                <c:pt idx="27">
                  <c:v>5.0001144409199998E-2</c:v>
                </c:pt>
                <c:pt idx="28">
                  <c:v>4.00009155273E-2</c:v>
                </c:pt>
                <c:pt idx="29">
                  <c:v>2.0000457763699998E-2</c:v>
                </c:pt>
                <c:pt idx="30">
                  <c:v>2.0000457763699998E-2</c:v>
                </c:pt>
                <c:pt idx="31">
                  <c:v>1.0000228881799999E-2</c:v>
                </c:pt>
                <c:pt idx="32">
                  <c:v>1.0000228881799999E-2</c:v>
                </c:pt>
                <c:pt idx="33">
                  <c:v>-3.9999008178700002E-2</c:v>
                </c:pt>
                <c:pt idx="34">
                  <c:v>-1.9998550415E-2</c:v>
                </c:pt>
                <c:pt idx="35">
                  <c:v>1.0000228881799999E-2</c:v>
                </c:pt>
                <c:pt idx="36">
                  <c:v>-9.9983215332000008E-3</c:v>
                </c:pt>
                <c:pt idx="37">
                  <c:v>-5.99994659424E-2</c:v>
                </c:pt>
                <c:pt idx="38">
                  <c:v>-1.9998550415E-2</c:v>
                </c:pt>
                <c:pt idx="39">
                  <c:v>-2.9998779296900001E-2</c:v>
                </c:pt>
                <c:pt idx="40">
                  <c:v>-2.9998779296900001E-2</c:v>
                </c:pt>
                <c:pt idx="41">
                  <c:v>-9.9983215332000008E-3</c:v>
                </c:pt>
                <c:pt idx="42">
                  <c:v>-2.9998779296900001E-2</c:v>
                </c:pt>
                <c:pt idx="43">
                  <c:v>-9.9983215332000008E-3</c:v>
                </c:pt>
                <c:pt idx="44">
                  <c:v>-2.9998779296900001E-2</c:v>
                </c:pt>
                <c:pt idx="45">
                  <c:v>-3.9999008178700002E-2</c:v>
                </c:pt>
                <c:pt idx="46">
                  <c:v>-9.9983215332000008E-3</c:v>
                </c:pt>
                <c:pt idx="47">
                  <c:v>-1.9998550415E-2</c:v>
                </c:pt>
                <c:pt idx="48">
                  <c:v>-2.9998779296900001E-2</c:v>
                </c:pt>
                <c:pt idx="49">
                  <c:v>-1.9998550415E-2</c:v>
                </c:pt>
                <c:pt idx="50">
                  <c:v>-9.9983215332000008E-3</c:v>
                </c:pt>
                <c:pt idx="51">
                  <c:v>-3.9999008178700002E-2</c:v>
                </c:pt>
                <c:pt idx="52">
                  <c:v>-5.99994659424E-2</c:v>
                </c:pt>
                <c:pt idx="53">
                  <c:v>-2.9998779296900001E-2</c:v>
                </c:pt>
                <c:pt idx="54">
                  <c:v>-1.9998550415E-2</c:v>
                </c:pt>
                <c:pt idx="55">
                  <c:v>-1.9998550415E-2</c:v>
                </c:pt>
                <c:pt idx="56">
                  <c:v>-9.9983215332000008E-3</c:v>
                </c:pt>
                <c:pt idx="57">
                  <c:v>-3.9999008178700002E-2</c:v>
                </c:pt>
                <c:pt idx="58">
                  <c:v>-4.9999237060500003E-2</c:v>
                </c:pt>
                <c:pt idx="59">
                  <c:v>-3.9999008178700002E-2</c:v>
                </c:pt>
                <c:pt idx="60">
                  <c:v>-1.9998550415E-2</c:v>
                </c:pt>
                <c:pt idx="61">
                  <c:v>-9.9983215332000008E-3</c:v>
                </c:pt>
                <c:pt idx="62">
                  <c:v>-2.9998779296900001E-2</c:v>
                </c:pt>
                <c:pt idx="63">
                  <c:v>0</c:v>
                </c:pt>
                <c:pt idx="64">
                  <c:v>2.0000457763699998E-2</c:v>
                </c:pt>
                <c:pt idx="65">
                  <c:v>-9.9983215332000008E-3</c:v>
                </c:pt>
                <c:pt idx="66">
                  <c:v>-3.9999008178700002E-2</c:v>
                </c:pt>
                <c:pt idx="67">
                  <c:v>-4.9999237060500003E-2</c:v>
                </c:pt>
                <c:pt idx="68">
                  <c:v>0</c:v>
                </c:pt>
                <c:pt idx="69">
                  <c:v>2.0000457763699998E-2</c:v>
                </c:pt>
                <c:pt idx="70">
                  <c:v>2.0000457763699998E-2</c:v>
                </c:pt>
                <c:pt idx="71">
                  <c:v>2.0000457763699998E-2</c:v>
                </c:pt>
                <c:pt idx="72">
                  <c:v>6.0001373290999999E-2</c:v>
                </c:pt>
                <c:pt idx="73">
                  <c:v>3.0000686645499999E-2</c:v>
                </c:pt>
                <c:pt idx="74">
                  <c:v>0</c:v>
                </c:pt>
                <c:pt idx="75">
                  <c:v>4.00009155273E-2</c:v>
                </c:pt>
                <c:pt idx="76">
                  <c:v>0</c:v>
                </c:pt>
                <c:pt idx="77">
                  <c:v>2.0000457763699998E-2</c:v>
                </c:pt>
                <c:pt idx="78">
                  <c:v>1.0000228881799999E-2</c:v>
                </c:pt>
                <c:pt idx="79">
                  <c:v>1.0000228881799999E-2</c:v>
                </c:pt>
                <c:pt idx="80">
                  <c:v>0</c:v>
                </c:pt>
                <c:pt idx="81">
                  <c:v>-9.9983215332000008E-3</c:v>
                </c:pt>
                <c:pt idx="82">
                  <c:v>-1.9998550415E-2</c:v>
                </c:pt>
                <c:pt idx="83">
                  <c:v>1.0000228881799999E-2</c:v>
                </c:pt>
                <c:pt idx="84">
                  <c:v>2.0000457763699998E-2</c:v>
                </c:pt>
                <c:pt idx="85">
                  <c:v>1.0000228881799999E-2</c:v>
                </c:pt>
                <c:pt idx="86">
                  <c:v>2.0000457763699998E-2</c:v>
                </c:pt>
                <c:pt idx="87">
                  <c:v>1.0000228881799999E-2</c:v>
                </c:pt>
                <c:pt idx="88">
                  <c:v>1.0000228881799999E-2</c:v>
                </c:pt>
                <c:pt idx="89">
                  <c:v>1.0000228881799999E-2</c:v>
                </c:pt>
                <c:pt idx="90">
                  <c:v>2.0000457763699998E-2</c:v>
                </c:pt>
                <c:pt idx="91">
                  <c:v>0</c:v>
                </c:pt>
                <c:pt idx="92">
                  <c:v>-1.9998550415E-2</c:v>
                </c:pt>
                <c:pt idx="93">
                  <c:v>3.0000686645499999E-2</c:v>
                </c:pt>
                <c:pt idx="94">
                  <c:v>1.0000228881799999E-2</c:v>
                </c:pt>
                <c:pt idx="95">
                  <c:v>-4.9999237060500003E-2</c:v>
                </c:pt>
                <c:pt idx="96">
                  <c:v>-3.9999008178700002E-2</c:v>
                </c:pt>
                <c:pt idx="97">
                  <c:v>-9.9983215332000008E-3</c:v>
                </c:pt>
                <c:pt idx="98">
                  <c:v>-4.9999237060500003E-2</c:v>
                </c:pt>
                <c:pt idx="99">
                  <c:v>-5.99994659424E-2</c:v>
                </c:pt>
                <c:pt idx="100">
                  <c:v>-3.9999008178700002E-2</c:v>
                </c:pt>
                <c:pt idx="101">
                  <c:v>6.0001373290999999E-2</c:v>
                </c:pt>
                <c:pt idx="102">
                  <c:v>-3.9999008178700002E-2</c:v>
                </c:pt>
                <c:pt idx="103">
                  <c:v>-1.9998550415E-2</c:v>
                </c:pt>
                <c:pt idx="104">
                  <c:v>1.0000228881799999E-2</c:v>
                </c:pt>
                <c:pt idx="105">
                  <c:v>-4.9999237060500003E-2</c:v>
                </c:pt>
                <c:pt idx="106">
                  <c:v>-8.9998245239300001E-2</c:v>
                </c:pt>
                <c:pt idx="107">
                  <c:v>-4.9999237060500003E-2</c:v>
                </c:pt>
                <c:pt idx="108">
                  <c:v>0</c:v>
                </c:pt>
                <c:pt idx="109">
                  <c:v>0</c:v>
                </c:pt>
                <c:pt idx="110">
                  <c:v>-9.9983215332000008E-3</c:v>
                </c:pt>
                <c:pt idx="111">
                  <c:v>-4.9999237060500003E-2</c:v>
                </c:pt>
                <c:pt idx="112">
                  <c:v>2.0000457763699998E-2</c:v>
                </c:pt>
                <c:pt idx="113">
                  <c:v>0</c:v>
                </c:pt>
                <c:pt idx="114">
                  <c:v>-9.9983215332000008E-3</c:v>
                </c:pt>
                <c:pt idx="115">
                  <c:v>0</c:v>
                </c:pt>
                <c:pt idx="116">
                  <c:v>4.00009155273E-2</c:v>
                </c:pt>
                <c:pt idx="117">
                  <c:v>-9.9983215332000008E-3</c:v>
                </c:pt>
                <c:pt idx="118">
                  <c:v>-6.9999694824200001E-2</c:v>
                </c:pt>
                <c:pt idx="119">
                  <c:v>-5.99994659424E-2</c:v>
                </c:pt>
                <c:pt idx="120">
                  <c:v>-1.9998550415E-2</c:v>
                </c:pt>
                <c:pt idx="121">
                  <c:v>0</c:v>
                </c:pt>
                <c:pt idx="122">
                  <c:v>-9.9983215332000008E-3</c:v>
                </c:pt>
                <c:pt idx="123">
                  <c:v>-1.9998550415E-2</c:v>
                </c:pt>
                <c:pt idx="124">
                  <c:v>-2.9998779296900001E-2</c:v>
                </c:pt>
                <c:pt idx="125">
                  <c:v>-5.99994659424E-2</c:v>
                </c:pt>
                <c:pt idx="126">
                  <c:v>-9.9983215332000008E-3</c:v>
                </c:pt>
                <c:pt idx="127">
                  <c:v>-9.9983215332000008E-3</c:v>
                </c:pt>
                <c:pt idx="128">
                  <c:v>3.0000686645499999E-2</c:v>
                </c:pt>
                <c:pt idx="129">
                  <c:v>5.0001144409199998E-2</c:v>
                </c:pt>
                <c:pt idx="130">
                  <c:v>-1.9998550415E-2</c:v>
                </c:pt>
                <c:pt idx="131">
                  <c:v>1.0000228881799999E-2</c:v>
                </c:pt>
                <c:pt idx="132">
                  <c:v>-3.9999008178700002E-2</c:v>
                </c:pt>
                <c:pt idx="133">
                  <c:v>-9.9983215332000008E-3</c:v>
                </c:pt>
                <c:pt idx="134">
                  <c:v>-2.9998779296900001E-2</c:v>
                </c:pt>
                <c:pt idx="135">
                  <c:v>-2.9998779296900001E-2</c:v>
                </c:pt>
                <c:pt idx="136">
                  <c:v>-4.9999237060500003E-2</c:v>
                </c:pt>
                <c:pt idx="137">
                  <c:v>-3.9999008178700002E-2</c:v>
                </c:pt>
                <c:pt idx="138">
                  <c:v>-4.9999237060500003E-2</c:v>
                </c:pt>
                <c:pt idx="139">
                  <c:v>-2.9998779296900001E-2</c:v>
                </c:pt>
                <c:pt idx="140">
                  <c:v>-2.9998779296900001E-2</c:v>
                </c:pt>
                <c:pt idx="141">
                  <c:v>-9.9983215332000008E-3</c:v>
                </c:pt>
                <c:pt idx="142">
                  <c:v>0</c:v>
                </c:pt>
                <c:pt idx="143">
                  <c:v>-9.9983215332000008E-3</c:v>
                </c:pt>
                <c:pt idx="144">
                  <c:v>-2.9998779296900001E-2</c:v>
                </c:pt>
                <c:pt idx="145">
                  <c:v>-2.9998779296900001E-2</c:v>
                </c:pt>
                <c:pt idx="146">
                  <c:v>-9.9983215332000008E-3</c:v>
                </c:pt>
                <c:pt idx="147">
                  <c:v>-3.9999008178700002E-2</c:v>
                </c:pt>
                <c:pt idx="148">
                  <c:v>0</c:v>
                </c:pt>
                <c:pt idx="149">
                  <c:v>0</c:v>
                </c:pt>
                <c:pt idx="150">
                  <c:v>1.0000228881799999E-2</c:v>
                </c:pt>
                <c:pt idx="151">
                  <c:v>-1.9998550415E-2</c:v>
                </c:pt>
                <c:pt idx="152">
                  <c:v>-5.99994659424E-2</c:v>
                </c:pt>
                <c:pt idx="153">
                  <c:v>-1.9998550415E-2</c:v>
                </c:pt>
                <c:pt idx="154">
                  <c:v>0</c:v>
                </c:pt>
                <c:pt idx="155">
                  <c:v>-2.9998779296900001E-2</c:v>
                </c:pt>
                <c:pt idx="156">
                  <c:v>0</c:v>
                </c:pt>
                <c:pt idx="157">
                  <c:v>-9.9983215332000008E-3</c:v>
                </c:pt>
                <c:pt idx="158">
                  <c:v>0</c:v>
                </c:pt>
                <c:pt idx="159">
                  <c:v>0</c:v>
                </c:pt>
                <c:pt idx="160">
                  <c:v>-9.9983215332000008E-3</c:v>
                </c:pt>
                <c:pt idx="161">
                  <c:v>-9.9983215332000008E-3</c:v>
                </c:pt>
                <c:pt idx="162">
                  <c:v>-1.9998550415E-2</c:v>
                </c:pt>
                <c:pt idx="163">
                  <c:v>-2.9998779296900001E-2</c:v>
                </c:pt>
                <c:pt idx="164">
                  <c:v>0</c:v>
                </c:pt>
                <c:pt idx="165">
                  <c:v>-9.9983215332000008E-3</c:v>
                </c:pt>
                <c:pt idx="166">
                  <c:v>-9.9983215332000008E-3</c:v>
                </c:pt>
                <c:pt idx="167">
                  <c:v>-3.9999008178700002E-2</c:v>
                </c:pt>
                <c:pt idx="168">
                  <c:v>-3.9999008178700002E-2</c:v>
                </c:pt>
                <c:pt idx="169">
                  <c:v>-7.9999923706099998E-2</c:v>
                </c:pt>
                <c:pt idx="170">
                  <c:v>-9.9983215332000008E-3</c:v>
                </c:pt>
                <c:pt idx="171">
                  <c:v>-9.9983215332000008E-3</c:v>
                </c:pt>
                <c:pt idx="172">
                  <c:v>-1.9998550415E-2</c:v>
                </c:pt>
                <c:pt idx="173">
                  <c:v>-2.9998779296900001E-2</c:v>
                </c:pt>
                <c:pt idx="174">
                  <c:v>-1.9998550415E-2</c:v>
                </c:pt>
                <c:pt idx="175">
                  <c:v>-2.9998779296900001E-2</c:v>
                </c:pt>
                <c:pt idx="176">
                  <c:v>-9.9983215332000008E-3</c:v>
                </c:pt>
                <c:pt idx="177">
                  <c:v>-3.9999008178700002E-2</c:v>
                </c:pt>
                <c:pt idx="178">
                  <c:v>-9.9983215332000008E-3</c:v>
                </c:pt>
                <c:pt idx="179">
                  <c:v>-9.9983215332000008E-3</c:v>
                </c:pt>
                <c:pt idx="180">
                  <c:v>-9.9983215332000008E-3</c:v>
                </c:pt>
                <c:pt idx="181">
                  <c:v>1.0000228881799999E-2</c:v>
                </c:pt>
                <c:pt idx="182">
                  <c:v>0</c:v>
                </c:pt>
                <c:pt idx="183">
                  <c:v>0</c:v>
                </c:pt>
                <c:pt idx="184">
                  <c:v>1.0000228881799999E-2</c:v>
                </c:pt>
                <c:pt idx="185">
                  <c:v>0</c:v>
                </c:pt>
                <c:pt idx="186">
                  <c:v>2.0000457763699998E-2</c:v>
                </c:pt>
                <c:pt idx="187">
                  <c:v>-9.9983215332000008E-3</c:v>
                </c:pt>
                <c:pt idx="188">
                  <c:v>-2.9998779296900001E-2</c:v>
                </c:pt>
                <c:pt idx="189">
                  <c:v>-2.9998779296900001E-2</c:v>
                </c:pt>
                <c:pt idx="190">
                  <c:v>-3.9999008178700002E-2</c:v>
                </c:pt>
                <c:pt idx="191">
                  <c:v>-4.9999237060500003E-2</c:v>
                </c:pt>
                <c:pt idx="192">
                  <c:v>-9.9983215332000008E-3</c:v>
                </c:pt>
                <c:pt idx="193">
                  <c:v>2.0000457763699998E-2</c:v>
                </c:pt>
                <c:pt idx="194">
                  <c:v>0</c:v>
                </c:pt>
                <c:pt idx="195">
                  <c:v>-5.99994659424E-2</c:v>
                </c:pt>
                <c:pt idx="196">
                  <c:v>0</c:v>
                </c:pt>
                <c:pt idx="197">
                  <c:v>-3.9999008178700002E-2</c:v>
                </c:pt>
                <c:pt idx="198">
                  <c:v>-9.9983215332000008E-3</c:v>
                </c:pt>
                <c:pt idx="199">
                  <c:v>-9.9983215332000008E-3</c:v>
                </c:pt>
                <c:pt idx="200">
                  <c:v>0</c:v>
                </c:pt>
                <c:pt idx="201">
                  <c:v>1.0000228881799999E-2</c:v>
                </c:pt>
                <c:pt idx="202">
                  <c:v>-4.9999237060500003E-2</c:v>
                </c:pt>
                <c:pt idx="203">
                  <c:v>1.0000228881799999E-2</c:v>
                </c:pt>
                <c:pt idx="204">
                  <c:v>2.0000457763699998E-2</c:v>
                </c:pt>
                <c:pt idx="205">
                  <c:v>1.0000228881799999E-2</c:v>
                </c:pt>
                <c:pt idx="206">
                  <c:v>-7.9999923706099998E-2</c:v>
                </c:pt>
                <c:pt idx="207">
                  <c:v>5.0001144409199998E-2</c:v>
                </c:pt>
                <c:pt idx="208">
                  <c:v>3.0000686645499999E-2</c:v>
                </c:pt>
                <c:pt idx="209">
                  <c:v>4.00009155273E-2</c:v>
                </c:pt>
                <c:pt idx="210">
                  <c:v>1.0000228881799999E-2</c:v>
                </c:pt>
                <c:pt idx="211">
                  <c:v>2.0000457763699998E-2</c:v>
                </c:pt>
                <c:pt idx="212">
                  <c:v>-5.99994659424E-2</c:v>
                </c:pt>
                <c:pt idx="213">
                  <c:v>-6.9999694824200001E-2</c:v>
                </c:pt>
                <c:pt idx="214">
                  <c:v>-6.9999694824200001E-2</c:v>
                </c:pt>
                <c:pt idx="215">
                  <c:v>3.0000686645499999E-2</c:v>
                </c:pt>
                <c:pt idx="216">
                  <c:v>6.0001373290999999E-2</c:v>
                </c:pt>
                <c:pt idx="217">
                  <c:v>7.9999923706099998E-2</c:v>
                </c:pt>
                <c:pt idx="218">
                  <c:v>-3.9999008178700002E-2</c:v>
                </c:pt>
                <c:pt idx="219">
                  <c:v>-9.9998474121099995E-2</c:v>
                </c:pt>
                <c:pt idx="220">
                  <c:v>-8.9998245239300001E-2</c:v>
                </c:pt>
                <c:pt idx="221">
                  <c:v>-0.13999938964799999</c:v>
                </c:pt>
                <c:pt idx="222">
                  <c:v>-0.13999938964799999</c:v>
                </c:pt>
                <c:pt idx="223">
                  <c:v>0</c:v>
                </c:pt>
                <c:pt idx="224">
                  <c:v>0.110000610352</c:v>
                </c:pt>
                <c:pt idx="225">
                  <c:v>0.18000030517599999</c:v>
                </c:pt>
                <c:pt idx="226">
                  <c:v>0.10000038147</c:v>
                </c:pt>
                <c:pt idx="227">
                  <c:v>-0.15999984741199999</c:v>
                </c:pt>
                <c:pt idx="228">
                  <c:v>-0.219999313354</c:v>
                </c:pt>
                <c:pt idx="229">
                  <c:v>-0.14999961852999999</c:v>
                </c:pt>
                <c:pt idx="230">
                  <c:v>0.25</c:v>
                </c:pt>
                <c:pt idx="231">
                  <c:v>0.38000106811500001</c:v>
                </c:pt>
                <c:pt idx="232">
                  <c:v>0.25</c:v>
                </c:pt>
                <c:pt idx="233">
                  <c:v>-0.28999900817899998</c:v>
                </c:pt>
                <c:pt idx="234">
                  <c:v>-0.37999916076700002</c:v>
                </c:pt>
                <c:pt idx="235">
                  <c:v>0.14000129699700001</c:v>
                </c:pt>
                <c:pt idx="236">
                  <c:v>0.300001144409</c:v>
                </c:pt>
                <c:pt idx="237">
                  <c:v>0.18000030517599999</c:v>
                </c:pt>
                <c:pt idx="238">
                  <c:v>7.0001602172899996E-2</c:v>
                </c:pt>
                <c:pt idx="239">
                  <c:v>-3.9999008178700002E-2</c:v>
                </c:pt>
                <c:pt idx="240">
                  <c:v>0.36000061035199998</c:v>
                </c:pt>
                <c:pt idx="241">
                  <c:v>0.34000015258799998</c:v>
                </c:pt>
                <c:pt idx="242">
                  <c:v>5.0001144409199998E-2</c:v>
                </c:pt>
                <c:pt idx="243">
                  <c:v>2.0000457763699998E-2</c:v>
                </c:pt>
                <c:pt idx="244">
                  <c:v>0</c:v>
                </c:pt>
                <c:pt idx="245">
                  <c:v>-0.25</c:v>
                </c:pt>
                <c:pt idx="246">
                  <c:v>-0.28999900817899998</c:v>
                </c:pt>
                <c:pt idx="247">
                  <c:v>-3.9999008178700002E-2</c:v>
                </c:pt>
                <c:pt idx="248">
                  <c:v>5.0001144409199998E-2</c:v>
                </c:pt>
                <c:pt idx="249">
                  <c:v>-0.15999984741199999</c:v>
                </c:pt>
                <c:pt idx="250">
                  <c:v>-0.34999847412099999</c:v>
                </c:pt>
                <c:pt idx="251">
                  <c:v>-0.229999542236</c:v>
                </c:pt>
                <c:pt idx="252">
                  <c:v>-0.199998855591</c:v>
                </c:pt>
                <c:pt idx="253">
                  <c:v>-0.30999946594200001</c:v>
                </c:pt>
                <c:pt idx="254">
                  <c:v>-0.679998397827</c:v>
                </c:pt>
                <c:pt idx="255">
                  <c:v>-0.57999992370599995</c:v>
                </c:pt>
                <c:pt idx="256">
                  <c:v>-0.31999969482399998</c:v>
                </c:pt>
                <c:pt idx="257">
                  <c:v>-0.199998855591</c:v>
                </c:pt>
                <c:pt idx="258">
                  <c:v>-0.30999946594200001</c:v>
                </c:pt>
                <c:pt idx="259">
                  <c:v>-0.70999908447299998</c:v>
                </c:pt>
                <c:pt idx="260">
                  <c:v>-0.64999961852999999</c:v>
                </c:pt>
                <c:pt idx="261">
                  <c:v>-0.43999862670899997</c:v>
                </c:pt>
                <c:pt idx="262">
                  <c:v>-0.239999771118</c:v>
                </c:pt>
                <c:pt idx="263">
                  <c:v>-0.26999855041499998</c:v>
                </c:pt>
                <c:pt idx="264">
                  <c:v>-0.50999832153299995</c:v>
                </c:pt>
                <c:pt idx="265">
                  <c:v>-0.85999870300299996</c:v>
                </c:pt>
                <c:pt idx="266">
                  <c:v>-0.69999885559099995</c:v>
                </c:pt>
                <c:pt idx="267">
                  <c:v>-0.61999893188499999</c:v>
                </c:pt>
                <c:pt idx="268">
                  <c:v>-0.55999946594200001</c:v>
                </c:pt>
                <c:pt idx="269">
                  <c:v>-0.449998855591</c:v>
                </c:pt>
                <c:pt idx="270">
                  <c:v>-0.429998397827</c:v>
                </c:pt>
                <c:pt idx="271">
                  <c:v>-0.39999961852999999</c:v>
                </c:pt>
                <c:pt idx="272">
                  <c:v>-0.52999877929700001</c:v>
                </c:pt>
                <c:pt idx="273">
                  <c:v>-0.56999969482400004</c:v>
                </c:pt>
                <c:pt idx="274">
                  <c:v>-0.43999862670899997</c:v>
                </c:pt>
                <c:pt idx="275">
                  <c:v>-0.45999908447299998</c:v>
                </c:pt>
                <c:pt idx="276">
                  <c:v>-0.50999832153299995</c:v>
                </c:pt>
                <c:pt idx="277">
                  <c:v>-0.55999946594200001</c:v>
                </c:pt>
                <c:pt idx="278">
                  <c:v>-0.51999855041499998</c:v>
                </c:pt>
                <c:pt idx="279">
                  <c:v>-0.34999847412099999</c:v>
                </c:pt>
                <c:pt idx="280">
                  <c:v>-0.429998397827</c:v>
                </c:pt>
                <c:pt idx="281">
                  <c:v>-0.58999824523900002</c:v>
                </c:pt>
                <c:pt idx="282">
                  <c:v>-0.57999992370599995</c:v>
                </c:pt>
                <c:pt idx="283">
                  <c:v>-0.46999931335400003</c:v>
                </c:pt>
                <c:pt idx="284">
                  <c:v>-0.43999862670899997</c:v>
                </c:pt>
                <c:pt idx="285">
                  <c:v>-0.56999969482400004</c:v>
                </c:pt>
                <c:pt idx="286">
                  <c:v>-0.56999969482400004</c:v>
                </c:pt>
                <c:pt idx="287">
                  <c:v>-0.43999862670899997</c:v>
                </c:pt>
                <c:pt idx="288">
                  <c:v>-0.46999931335400003</c:v>
                </c:pt>
                <c:pt idx="289">
                  <c:v>-0.55999946594200001</c:v>
                </c:pt>
                <c:pt idx="290">
                  <c:v>-0.45999908447299998</c:v>
                </c:pt>
                <c:pt idx="291">
                  <c:v>-0.479999542236</c:v>
                </c:pt>
                <c:pt idx="292">
                  <c:v>-0.479999542236</c:v>
                </c:pt>
                <c:pt idx="293">
                  <c:v>-0.50999832153299995</c:v>
                </c:pt>
                <c:pt idx="294">
                  <c:v>-0.50999832153299995</c:v>
                </c:pt>
                <c:pt idx="295">
                  <c:v>-0.479999542236</c:v>
                </c:pt>
                <c:pt idx="296">
                  <c:v>-0.43999862670899997</c:v>
                </c:pt>
                <c:pt idx="297">
                  <c:v>-0.52999877929700001</c:v>
                </c:pt>
                <c:pt idx="298">
                  <c:v>-0.52999877929700001</c:v>
                </c:pt>
                <c:pt idx="299">
                  <c:v>-0.43999862670899997</c:v>
                </c:pt>
                <c:pt idx="300">
                  <c:v>-0.48999977111800003</c:v>
                </c:pt>
                <c:pt idx="301">
                  <c:v>-0.5</c:v>
                </c:pt>
                <c:pt idx="302">
                  <c:v>-0.429998397827</c:v>
                </c:pt>
                <c:pt idx="303">
                  <c:v>-0.40999984741200002</c:v>
                </c:pt>
                <c:pt idx="304">
                  <c:v>-0.449998855591</c:v>
                </c:pt>
                <c:pt idx="305">
                  <c:v>-0.449998855591</c:v>
                </c:pt>
                <c:pt idx="306">
                  <c:v>-0.43999862670899997</c:v>
                </c:pt>
                <c:pt idx="307">
                  <c:v>-0.42000007629399999</c:v>
                </c:pt>
                <c:pt idx="308">
                  <c:v>-0.429998397827</c:v>
                </c:pt>
                <c:pt idx="309">
                  <c:v>-0.43999862670899997</c:v>
                </c:pt>
                <c:pt idx="310">
                  <c:v>-0.43999862670899997</c:v>
                </c:pt>
                <c:pt idx="311">
                  <c:v>-0.429998397827</c:v>
                </c:pt>
                <c:pt idx="312">
                  <c:v>-0.429998397827</c:v>
                </c:pt>
                <c:pt idx="313">
                  <c:v>-0.43999862670899997</c:v>
                </c:pt>
                <c:pt idx="314">
                  <c:v>-0.429998397827</c:v>
                </c:pt>
                <c:pt idx="315">
                  <c:v>-0.429998397827</c:v>
                </c:pt>
                <c:pt idx="316">
                  <c:v>-0.42000007629399999</c:v>
                </c:pt>
                <c:pt idx="317">
                  <c:v>-0.42000007629399999</c:v>
                </c:pt>
                <c:pt idx="318">
                  <c:v>-0.40999984741200002</c:v>
                </c:pt>
                <c:pt idx="319">
                  <c:v>-0.449998855591</c:v>
                </c:pt>
                <c:pt idx="320">
                  <c:v>-0.45999908447299998</c:v>
                </c:pt>
                <c:pt idx="321">
                  <c:v>-0.45999908447299998</c:v>
                </c:pt>
                <c:pt idx="322">
                  <c:v>-0.429998397827</c:v>
                </c:pt>
                <c:pt idx="323">
                  <c:v>-0.42000007629399999</c:v>
                </c:pt>
                <c:pt idx="324">
                  <c:v>-0.43999862670899997</c:v>
                </c:pt>
                <c:pt idx="325">
                  <c:v>-0.42000007629399999</c:v>
                </c:pt>
                <c:pt idx="326">
                  <c:v>-0.429998397827</c:v>
                </c:pt>
                <c:pt idx="327">
                  <c:v>-0.449998855591</c:v>
                </c:pt>
                <c:pt idx="328">
                  <c:v>-0.449998855591</c:v>
                </c:pt>
                <c:pt idx="329">
                  <c:v>-0.479999542236</c:v>
                </c:pt>
                <c:pt idx="330">
                  <c:v>-0.37999916076700002</c:v>
                </c:pt>
                <c:pt idx="331">
                  <c:v>-0.40999984741200002</c:v>
                </c:pt>
                <c:pt idx="332">
                  <c:v>-0.40999984741200002</c:v>
                </c:pt>
                <c:pt idx="333">
                  <c:v>-0.38999938964800002</c:v>
                </c:pt>
                <c:pt idx="334">
                  <c:v>-0.39999961852999999</c:v>
                </c:pt>
                <c:pt idx="335">
                  <c:v>-0.40999984741200002</c:v>
                </c:pt>
                <c:pt idx="336">
                  <c:v>-0.429998397827</c:v>
                </c:pt>
                <c:pt idx="337">
                  <c:v>-0.43999862670899997</c:v>
                </c:pt>
                <c:pt idx="338">
                  <c:v>-0.45999908447299998</c:v>
                </c:pt>
                <c:pt idx="339">
                  <c:v>-0.42000007629399999</c:v>
                </c:pt>
                <c:pt idx="340">
                  <c:v>-0.38999938964800002</c:v>
                </c:pt>
                <c:pt idx="341">
                  <c:v>-0.37999916076700002</c:v>
                </c:pt>
                <c:pt idx="342">
                  <c:v>-0.39999961852999999</c:v>
                </c:pt>
                <c:pt idx="343">
                  <c:v>-0.40999984741200002</c:v>
                </c:pt>
                <c:pt idx="344">
                  <c:v>-0.46999931335400003</c:v>
                </c:pt>
                <c:pt idx="345">
                  <c:v>-0.449998855591</c:v>
                </c:pt>
                <c:pt idx="346">
                  <c:v>-0.43999862670899997</c:v>
                </c:pt>
                <c:pt idx="347">
                  <c:v>-0.37999916076700002</c:v>
                </c:pt>
                <c:pt idx="348">
                  <c:v>-0.34999847412099999</c:v>
                </c:pt>
                <c:pt idx="349">
                  <c:v>-0.36999893188499999</c:v>
                </c:pt>
                <c:pt idx="350">
                  <c:v>-0.36999893188499999</c:v>
                </c:pt>
                <c:pt idx="351">
                  <c:v>-0.38999938964800002</c:v>
                </c:pt>
                <c:pt idx="352">
                  <c:v>-0.449998855591</c:v>
                </c:pt>
                <c:pt idx="353">
                  <c:v>-0.43999862670899997</c:v>
                </c:pt>
                <c:pt idx="354">
                  <c:v>-0.34999847412099999</c:v>
                </c:pt>
                <c:pt idx="355">
                  <c:v>-0.38999938964800002</c:v>
                </c:pt>
                <c:pt idx="356">
                  <c:v>-0.40999984741200002</c:v>
                </c:pt>
                <c:pt idx="357">
                  <c:v>-0.40999984741200002</c:v>
                </c:pt>
                <c:pt idx="358">
                  <c:v>-0.38999938964800002</c:v>
                </c:pt>
                <c:pt idx="359">
                  <c:v>-0.39999961852999999</c:v>
                </c:pt>
                <c:pt idx="360">
                  <c:v>-0.429998397827</c:v>
                </c:pt>
                <c:pt idx="361">
                  <c:v>-0.39999961852999999</c:v>
                </c:pt>
                <c:pt idx="362">
                  <c:v>-0.39999961852999999</c:v>
                </c:pt>
                <c:pt idx="363">
                  <c:v>-0.38999938964800002</c:v>
                </c:pt>
                <c:pt idx="364">
                  <c:v>-0.39999961852999999</c:v>
                </c:pt>
                <c:pt idx="365">
                  <c:v>-0.40999984741200002</c:v>
                </c:pt>
                <c:pt idx="366">
                  <c:v>-0.40999984741200002</c:v>
                </c:pt>
                <c:pt idx="367">
                  <c:v>-0.38999938964800002</c:v>
                </c:pt>
                <c:pt idx="368">
                  <c:v>-0.39999961852999999</c:v>
                </c:pt>
                <c:pt idx="369">
                  <c:v>-0.35999870300300002</c:v>
                </c:pt>
                <c:pt idx="370">
                  <c:v>-0.34999847412099999</c:v>
                </c:pt>
                <c:pt idx="371">
                  <c:v>-0.31999969482399998</c:v>
                </c:pt>
                <c:pt idx="372">
                  <c:v>-0.42000007629399999</c:v>
                </c:pt>
                <c:pt idx="373">
                  <c:v>-0.40999984741200002</c:v>
                </c:pt>
                <c:pt idx="374">
                  <c:v>-0.34999847412099999</c:v>
                </c:pt>
                <c:pt idx="375">
                  <c:v>-0.35999870300300002</c:v>
                </c:pt>
                <c:pt idx="376">
                  <c:v>-0.35999870300300002</c:v>
                </c:pt>
                <c:pt idx="377">
                  <c:v>-0.37999916076700002</c:v>
                </c:pt>
                <c:pt idx="378">
                  <c:v>-0.38999938964800002</c:v>
                </c:pt>
                <c:pt idx="379">
                  <c:v>-0.36999893188499999</c:v>
                </c:pt>
                <c:pt idx="380">
                  <c:v>-0.34999847412099999</c:v>
                </c:pt>
                <c:pt idx="381">
                  <c:v>-0.32999992370600001</c:v>
                </c:pt>
                <c:pt idx="382">
                  <c:v>-0.32999992370600001</c:v>
                </c:pt>
                <c:pt idx="383">
                  <c:v>-0.39999961852999999</c:v>
                </c:pt>
                <c:pt idx="384">
                  <c:v>-0.40999984741200002</c:v>
                </c:pt>
                <c:pt idx="385">
                  <c:v>-0.37999916076700002</c:v>
                </c:pt>
                <c:pt idx="386">
                  <c:v>-0.34999847412099999</c:v>
                </c:pt>
                <c:pt idx="387">
                  <c:v>-0.34999847412099999</c:v>
                </c:pt>
                <c:pt idx="388">
                  <c:v>-0.34999847412099999</c:v>
                </c:pt>
                <c:pt idx="389">
                  <c:v>-0.39999961852999999</c:v>
                </c:pt>
                <c:pt idx="390">
                  <c:v>-0.37999916076700002</c:v>
                </c:pt>
                <c:pt idx="391">
                  <c:v>-0.35999870300300002</c:v>
                </c:pt>
                <c:pt idx="392">
                  <c:v>-0.38999938964800002</c:v>
                </c:pt>
                <c:pt idx="393">
                  <c:v>-0.33999824523900002</c:v>
                </c:pt>
                <c:pt idx="394">
                  <c:v>-0.35999870300300002</c:v>
                </c:pt>
                <c:pt idx="395">
                  <c:v>-0.35999870300300002</c:v>
                </c:pt>
                <c:pt idx="396">
                  <c:v>-0.38999938964800002</c:v>
                </c:pt>
                <c:pt idx="397">
                  <c:v>-0.39999961852999999</c:v>
                </c:pt>
                <c:pt idx="398">
                  <c:v>-0.39999961852999999</c:v>
                </c:pt>
                <c:pt idx="399">
                  <c:v>-0.36999893188499999</c:v>
                </c:pt>
                <c:pt idx="400">
                  <c:v>-0.35999870300300002</c:v>
                </c:pt>
                <c:pt idx="401">
                  <c:v>-0.34999847412099999</c:v>
                </c:pt>
                <c:pt idx="402">
                  <c:v>-0.34999847412099999</c:v>
                </c:pt>
                <c:pt idx="403">
                  <c:v>-0.37999916076700002</c:v>
                </c:pt>
                <c:pt idx="404">
                  <c:v>-0.35999870300300002</c:v>
                </c:pt>
                <c:pt idx="405">
                  <c:v>-0.38999938964800002</c:v>
                </c:pt>
                <c:pt idx="406">
                  <c:v>-0.36999893188499999</c:v>
                </c:pt>
                <c:pt idx="407">
                  <c:v>-0.29999923706100001</c:v>
                </c:pt>
                <c:pt idx="408">
                  <c:v>-0.40999984741200002</c:v>
                </c:pt>
                <c:pt idx="409">
                  <c:v>-0.33999824523900002</c:v>
                </c:pt>
                <c:pt idx="410">
                  <c:v>-0.31999969482399998</c:v>
                </c:pt>
                <c:pt idx="411">
                  <c:v>-0.32999992370600001</c:v>
                </c:pt>
                <c:pt idx="412">
                  <c:v>-0.35999870300300002</c:v>
                </c:pt>
                <c:pt idx="413">
                  <c:v>-0.42000007629399999</c:v>
                </c:pt>
                <c:pt idx="414">
                  <c:v>-0.429998397827</c:v>
                </c:pt>
                <c:pt idx="415">
                  <c:v>-0.38999938964800002</c:v>
                </c:pt>
                <c:pt idx="416">
                  <c:v>-0.38999938964800002</c:v>
                </c:pt>
                <c:pt idx="417">
                  <c:v>-0.33999824523900002</c:v>
                </c:pt>
                <c:pt idx="418">
                  <c:v>-0.39999961852999999</c:v>
                </c:pt>
                <c:pt idx="419">
                  <c:v>-0.40999984741200002</c:v>
                </c:pt>
                <c:pt idx="420">
                  <c:v>-0.38999938964800002</c:v>
                </c:pt>
                <c:pt idx="421">
                  <c:v>-0.35999870300300002</c:v>
                </c:pt>
                <c:pt idx="422">
                  <c:v>-0.38999938964800002</c:v>
                </c:pt>
                <c:pt idx="423">
                  <c:v>-0.33999824523900002</c:v>
                </c:pt>
                <c:pt idx="424">
                  <c:v>-0.39999961852999999</c:v>
                </c:pt>
                <c:pt idx="425">
                  <c:v>-0.38999938964800002</c:v>
                </c:pt>
                <c:pt idx="426">
                  <c:v>-0.33999824523900002</c:v>
                </c:pt>
                <c:pt idx="427">
                  <c:v>-0.30999946594200001</c:v>
                </c:pt>
                <c:pt idx="428">
                  <c:v>-0.33999824523900002</c:v>
                </c:pt>
                <c:pt idx="429">
                  <c:v>-0.35999870300300002</c:v>
                </c:pt>
                <c:pt idx="430">
                  <c:v>-0.38999938964800002</c:v>
                </c:pt>
                <c:pt idx="431">
                  <c:v>-0.35999870300300002</c:v>
                </c:pt>
                <c:pt idx="432">
                  <c:v>-0.35999870300300002</c:v>
                </c:pt>
                <c:pt idx="433">
                  <c:v>-0.35999870300300002</c:v>
                </c:pt>
                <c:pt idx="434">
                  <c:v>-0.36999893188499999</c:v>
                </c:pt>
                <c:pt idx="435">
                  <c:v>-0.33999824523900002</c:v>
                </c:pt>
                <c:pt idx="436">
                  <c:v>-0.34999847412099999</c:v>
                </c:pt>
                <c:pt idx="437">
                  <c:v>-0.42000007629399999</c:v>
                </c:pt>
                <c:pt idx="438">
                  <c:v>-0.37999916076700002</c:v>
                </c:pt>
                <c:pt idx="439">
                  <c:v>-0.37999916076700002</c:v>
                </c:pt>
                <c:pt idx="440">
                  <c:v>-0.37999916076700002</c:v>
                </c:pt>
                <c:pt idx="441">
                  <c:v>-0.43999862670899997</c:v>
                </c:pt>
                <c:pt idx="442">
                  <c:v>-0.37999916076700002</c:v>
                </c:pt>
                <c:pt idx="443">
                  <c:v>-0.36999893188499999</c:v>
                </c:pt>
                <c:pt idx="444">
                  <c:v>-0.40999984741200002</c:v>
                </c:pt>
                <c:pt idx="445">
                  <c:v>-0.38999938964800002</c:v>
                </c:pt>
                <c:pt idx="446">
                  <c:v>-0.429998397827</c:v>
                </c:pt>
                <c:pt idx="447">
                  <c:v>-0.36999893188499999</c:v>
                </c:pt>
                <c:pt idx="448">
                  <c:v>-0.36999893188499999</c:v>
                </c:pt>
                <c:pt idx="449">
                  <c:v>-0.38999938964800002</c:v>
                </c:pt>
                <c:pt idx="450">
                  <c:v>-0.40999984741200002</c:v>
                </c:pt>
                <c:pt idx="451">
                  <c:v>-0.39999961852999999</c:v>
                </c:pt>
                <c:pt idx="452">
                  <c:v>-0.35999870300300002</c:v>
                </c:pt>
                <c:pt idx="453">
                  <c:v>-0.42000007629399999</c:v>
                </c:pt>
                <c:pt idx="454">
                  <c:v>-0.36999893188499999</c:v>
                </c:pt>
                <c:pt idx="455">
                  <c:v>-0.34999847412099999</c:v>
                </c:pt>
                <c:pt idx="456">
                  <c:v>-0.34999847412099999</c:v>
                </c:pt>
                <c:pt idx="457">
                  <c:v>-0.40999984741200002</c:v>
                </c:pt>
                <c:pt idx="458">
                  <c:v>-0.43999862670899997</c:v>
                </c:pt>
                <c:pt idx="459">
                  <c:v>-0.429998397827</c:v>
                </c:pt>
                <c:pt idx="460">
                  <c:v>-0.42000007629399999</c:v>
                </c:pt>
                <c:pt idx="461">
                  <c:v>-0.37999916076700002</c:v>
                </c:pt>
                <c:pt idx="462">
                  <c:v>-0.42000007629399999</c:v>
                </c:pt>
                <c:pt idx="463">
                  <c:v>-0.34999847412099999</c:v>
                </c:pt>
                <c:pt idx="464">
                  <c:v>-0.34999847412099999</c:v>
                </c:pt>
                <c:pt idx="465">
                  <c:v>-0.36999893188499999</c:v>
                </c:pt>
                <c:pt idx="466">
                  <c:v>-0.34999847412099999</c:v>
                </c:pt>
                <c:pt idx="467">
                  <c:v>-0.34999847412099999</c:v>
                </c:pt>
                <c:pt idx="468">
                  <c:v>-0.38999938964800002</c:v>
                </c:pt>
                <c:pt idx="469">
                  <c:v>-0.39999961852999999</c:v>
                </c:pt>
                <c:pt idx="470">
                  <c:v>-0.40999984741200002</c:v>
                </c:pt>
                <c:pt idx="471">
                  <c:v>-0.28999900817899998</c:v>
                </c:pt>
                <c:pt idx="472">
                  <c:v>-0.30999946594200001</c:v>
                </c:pt>
                <c:pt idx="473">
                  <c:v>-0.33999824523900002</c:v>
                </c:pt>
                <c:pt idx="474">
                  <c:v>-0.38999938964800002</c:v>
                </c:pt>
                <c:pt idx="475">
                  <c:v>-0.39999961852999999</c:v>
                </c:pt>
                <c:pt idx="476">
                  <c:v>-0.34999847412099999</c:v>
                </c:pt>
                <c:pt idx="477">
                  <c:v>-0.34999847412099999</c:v>
                </c:pt>
                <c:pt idx="478">
                  <c:v>-0.36999893188499999</c:v>
                </c:pt>
                <c:pt idx="479">
                  <c:v>-0.36999893188499999</c:v>
                </c:pt>
                <c:pt idx="480">
                  <c:v>-0.36999893188499999</c:v>
                </c:pt>
                <c:pt idx="481">
                  <c:v>-0.37999916076700002</c:v>
                </c:pt>
                <c:pt idx="482">
                  <c:v>-0.36999893188499999</c:v>
                </c:pt>
                <c:pt idx="483">
                  <c:v>-0.34999847412099999</c:v>
                </c:pt>
                <c:pt idx="484">
                  <c:v>-0.36999893188499999</c:v>
                </c:pt>
                <c:pt idx="485">
                  <c:v>-0.36999893188499999</c:v>
                </c:pt>
                <c:pt idx="486">
                  <c:v>-0.33999824523900002</c:v>
                </c:pt>
                <c:pt idx="487">
                  <c:v>-0.34999847412099999</c:v>
                </c:pt>
                <c:pt idx="488">
                  <c:v>-0.25999832153300001</c:v>
                </c:pt>
                <c:pt idx="489">
                  <c:v>-0.31999969482399998</c:v>
                </c:pt>
                <c:pt idx="490">
                  <c:v>-0.32999992370600001</c:v>
                </c:pt>
                <c:pt idx="491">
                  <c:v>-0.34999847412099999</c:v>
                </c:pt>
                <c:pt idx="492">
                  <c:v>-0.31999969482399998</c:v>
                </c:pt>
                <c:pt idx="493">
                  <c:v>-0.35999870300300002</c:v>
                </c:pt>
                <c:pt idx="494">
                  <c:v>-0.31999969482399998</c:v>
                </c:pt>
                <c:pt idx="495">
                  <c:v>-0.30999946594200001</c:v>
                </c:pt>
                <c:pt idx="496">
                  <c:v>-0.37999916076700002</c:v>
                </c:pt>
                <c:pt idx="497">
                  <c:v>-0.34999847412099999</c:v>
                </c:pt>
                <c:pt idx="498">
                  <c:v>-0.31999969482399998</c:v>
                </c:pt>
                <c:pt idx="499">
                  <c:v>-0.34999847412099999</c:v>
                </c:pt>
                <c:pt idx="500">
                  <c:v>-0.36999893188499999</c:v>
                </c:pt>
                <c:pt idx="501">
                  <c:v>-0.34999847412099999</c:v>
                </c:pt>
                <c:pt idx="502">
                  <c:v>-0.35999870300300002</c:v>
                </c:pt>
                <c:pt idx="503">
                  <c:v>-0.33999824523900002</c:v>
                </c:pt>
                <c:pt idx="504">
                  <c:v>-0.31999969482399998</c:v>
                </c:pt>
                <c:pt idx="505">
                  <c:v>-0.32999992370600001</c:v>
                </c:pt>
                <c:pt idx="506">
                  <c:v>-0.32999992370600001</c:v>
                </c:pt>
                <c:pt idx="507">
                  <c:v>-0.32999992370600001</c:v>
                </c:pt>
                <c:pt idx="508">
                  <c:v>-0.33999824523900002</c:v>
                </c:pt>
                <c:pt idx="509">
                  <c:v>-0.30999946594200001</c:v>
                </c:pt>
                <c:pt idx="510">
                  <c:v>-0.28999900817899998</c:v>
                </c:pt>
                <c:pt idx="511">
                  <c:v>-0.31999969482399998</c:v>
                </c:pt>
                <c:pt idx="512">
                  <c:v>-0.29999923706100001</c:v>
                </c:pt>
                <c:pt idx="513">
                  <c:v>-0.37999916076700002</c:v>
                </c:pt>
                <c:pt idx="514">
                  <c:v>-0.31999969482399998</c:v>
                </c:pt>
                <c:pt idx="515">
                  <c:v>-0.27999877929700001</c:v>
                </c:pt>
                <c:pt idx="516">
                  <c:v>-0.30999946594200001</c:v>
                </c:pt>
                <c:pt idx="517">
                  <c:v>-0.30999946594200001</c:v>
                </c:pt>
                <c:pt idx="518">
                  <c:v>-0.32999992370600001</c:v>
                </c:pt>
                <c:pt idx="519">
                  <c:v>-0.32999992370600001</c:v>
                </c:pt>
                <c:pt idx="520">
                  <c:v>-0.29999923706100001</c:v>
                </c:pt>
                <c:pt idx="521">
                  <c:v>-0.32999992370600001</c:v>
                </c:pt>
                <c:pt idx="522">
                  <c:v>-0.34999847412099999</c:v>
                </c:pt>
                <c:pt idx="523">
                  <c:v>-0.35999870300300002</c:v>
                </c:pt>
                <c:pt idx="524">
                  <c:v>-0.32999992370600001</c:v>
                </c:pt>
                <c:pt idx="525">
                  <c:v>-0.32999992370600001</c:v>
                </c:pt>
                <c:pt idx="526">
                  <c:v>-0.33999824523900002</c:v>
                </c:pt>
                <c:pt idx="527">
                  <c:v>-0.35999870300300002</c:v>
                </c:pt>
                <c:pt idx="528">
                  <c:v>-0.35999870300300002</c:v>
                </c:pt>
                <c:pt idx="529">
                  <c:v>-0.32999992370600001</c:v>
                </c:pt>
                <c:pt idx="530">
                  <c:v>-0.34999847412099999</c:v>
                </c:pt>
                <c:pt idx="531">
                  <c:v>-0.35999870300300002</c:v>
                </c:pt>
                <c:pt idx="532">
                  <c:v>-0.36999893188499999</c:v>
                </c:pt>
                <c:pt idx="533">
                  <c:v>-0.30999946594200001</c:v>
                </c:pt>
                <c:pt idx="534">
                  <c:v>-0.34999847412099999</c:v>
                </c:pt>
                <c:pt idx="535">
                  <c:v>-0.37999916076700002</c:v>
                </c:pt>
                <c:pt idx="536">
                  <c:v>-0.30999946594200001</c:v>
                </c:pt>
                <c:pt idx="537">
                  <c:v>-0.35999870300300002</c:v>
                </c:pt>
                <c:pt idx="538">
                  <c:v>-0.33999824523900002</c:v>
                </c:pt>
                <c:pt idx="539">
                  <c:v>-0.33999824523900002</c:v>
                </c:pt>
                <c:pt idx="540">
                  <c:v>-0.31999969482399998</c:v>
                </c:pt>
                <c:pt idx="541">
                  <c:v>-0.30999946594200001</c:v>
                </c:pt>
                <c:pt idx="542">
                  <c:v>-0.36999893188499999</c:v>
                </c:pt>
                <c:pt idx="543">
                  <c:v>-0.35999870300300002</c:v>
                </c:pt>
                <c:pt idx="544">
                  <c:v>-0.35999870300300002</c:v>
                </c:pt>
                <c:pt idx="545">
                  <c:v>-0.34999847412099999</c:v>
                </c:pt>
                <c:pt idx="546">
                  <c:v>-0.35999870300300002</c:v>
                </c:pt>
                <c:pt idx="547">
                  <c:v>-0.33999824523900002</c:v>
                </c:pt>
                <c:pt idx="548">
                  <c:v>-0.33999824523900002</c:v>
                </c:pt>
                <c:pt idx="549">
                  <c:v>-0.34999847412099999</c:v>
                </c:pt>
                <c:pt idx="550">
                  <c:v>-0.34999847412099999</c:v>
                </c:pt>
                <c:pt idx="551">
                  <c:v>-0.34999847412099999</c:v>
                </c:pt>
                <c:pt idx="552">
                  <c:v>-0.35999870300300002</c:v>
                </c:pt>
                <c:pt idx="553">
                  <c:v>-0.38999938964800002</c:v>
                </c:pt>
                <c:pt idx="554">
                  <c:v>-0.35999870300300002</c:v>
                </c:pt>
                <c:pt idx="555">
                  <c:v>-0.36999893188499999</c:v>
                </c:pt>
                <c:pt idx="556">
                  <c:v>-0.33999824523900002</c:v>
                </c:pt>
                <c:pt idx="557">
                  <c:v>-0.29999923706100001</c:v>
                </c:pt>
                <c:pt idx="558">
                  <c:v>-0.31999969482399998</c:v>
                </c:pt>
                <c:pt idx="559">
                  <c:v>-0.34999847412099999</c:v>
                </c:pt>
                <c:pt idx="560">
                  <c:v>-0.35999870300300002</c:v>
                </c:pt>
                <c:pt idx="561">
                  <c:v>-0.35999870300300002</c:v>
                </c:pt>
                <c:pt idx="562">
                  <c:v>-0.30999946594200001</c:v>
                </c:pt>
                <c:pt idx="563">
                  <c:v>-0.29999923706100001</c:v>
                </c:pt>
                <c:pt idx="564">
                  <c:v>-0.30999946594200001</c:v>
                </c:pt>
                <c:pt idx="565">
                  <c:v>-0.30999946594200001</c:v>
                </c:pt>
                <c:pt idx="566">
                  <c:v>-0.27999877929700001</c:v>
                </c:pt>
                <c:pt idx="567">
                  <c:v>-0.29999923706100001</c:v>
                </c:pt>
                <c:pt idx="568">
                  <c:v>-0.33999824523900002</c:v>
                </c:pt>
                <c:pt idx="569">
                  <c:v>-0.31999969482399998</c:v>
                </c:pt>
                <c:pt idx="570">
                  <c:v>-0.30999946594200001</c:v>
                </c:pt>
                <c:pt idx="571">
                  <c:v>-0.36999893188499999</c:v>
                </c:pt>
                <c:pt idx="572">
                  <c:v>-0.32999992370600001</c:v>
                </c:pt>
                <c:pt idx="573">
                  <c:v>-0.31999969482399998</c:v>
                </c:pt>
                <c:pt idx="574">
                  <c:v>-0.37999916076700002</c:v>
                </c:pt>
                <c:pt idx="575">
                  <c:v>-0.35999870300300002</c:v>
                </c:pt>
                <c:pt idx="576">
                  <c:v>-0.38999938964800002</c:v>
                </c:pt>
                <c:pt idx="577">
                  <c:v>-0.38999938964800002</c:v>
                </c:pt>
                <c:pt idx="578">
                  <c:v>-0.33999824523900002</c:v>
                </c:pt>
                <c:pt idx="579">
                  <c:v>-0.34999847412099999</c:v>
                </c:pt>
                <c:pt idx="580">
                  <c:v>-0.34999847412099999</c:v>
                </c:pt>
                <c:pt idx="581">
                  <c:v>-0.32999992370600001</c:v>
                </c:pt>
                <c:pt idx="582">
                  <c:v>-0.34999847412099999</c:v>
                </c:pt>
                <c:pt idx="583">
                  <c:v>-0.30999946594200001</c:v>
                </c:pt>
                <c:pt idx="584">
                  <c:v>-0.30999946594200001</c:v>
                </c:pt>
                <c:pt idx="585">
                  <c:v>-0.38999938964800002</c:v>
                </c:pt>
                <c:pt idx="586">
                  <c:v>-0.39999961852999999</c:v>
                </c:pt>
                <c:pt idx="587">
                  <c:v>-0.38999938964800002</c:v>
                </c:pt>
                <c:pt idx="588">
                  <c:v>-0.35999870300300002</c:v>
                </c:pt>
                <c:pt idx="589">
                  <c:v>-0.32999992370600001</c:v>
                </c:pt>
                <c:pt idx="590">
                  <c:v>-0.31999969482399998</c:v>
                </c:pt>
                <c:pt idx="591">
                  <c:v>-0.29999923706100001</c:v>
                </c:pt>
                <c:pt idx="592">
                  <c:v>-0.31999969482399998</c:v>
                </c:pt>
                <c:pt idx="593">
                  <c:v>-0.31999969482399998</c:v>
                </c:pt>
                <c:pt idx="594">
                  <c:v>-0.31999969482399998</c:v>
                </c:pt>
                <c:pt idx="595">
                  <c:v>-0.29999923706100001</c:v>
                </c:pt>
                <c:pt idx="596">
                  <c:v>-0.32999992370600001</c:v>
                </c:pt>
                <c:pt idx="597">
                  <c:v>-0.30999946594200001</c:v>
                </c:pt>
                <c:pt idx="598">
                  <c:v>-0.32999992370600001</c:v>
                </c:pt>
                <c:pt idx="599">
                  <c:v>-0.35999870300300002</c:v>
                </c:pt>
                <c:pt idx="600">
                  <c:v>-0.30999946594200001</c:v>
                </c:pt>
                <c:pt idx="601">
                  <c:v>-0.31999969482399998</c:v>
                </c:pt>
                <c:pt idx="602">
                  <c:v>-0.34999847412099999</c:v>
                </c:pt>
                <c:pt idx="603">
                  <c:v>-0.33999824523900002</c:v>
                </c:pt>
                <c:pt idx="604">
                  <c:v>-0.33999824523900002</c:v>
                </c:pt>
                <c:pt idx="605">
                  <c:v>-0.34999847412099999</c:v>
                </c:pt>
                <c:pt idx="606">
                  <c:v>-0.26999855041499998</c:v>
                </c:pt>
                <c:pt idx="607">
                  <c:v>-0.28999900817899998</c:v>
                </c:pt>
                <c:pt idx="608">
                  <c:v>-0.29999923706100001</c:v>
                </c:pt>
                <c:pt idx="609">
                  <c:v>-0.27999877929700001</c:v>
                </c:pt>
                <c:pt idx="610">
                  <c:v>-0.31999969482399998</c:v>
                </c:pt>
                <c:pt idx="611">
                  <c:v>-0.33999824523900002</c:v>
                </c:pt>
                <c:pt idx="612">
                  <c:v>-0.31999969482399998</c:v>
                </c:pt>
                <c:pt idx="613">
                  <c:v>-0.30999946594200001</c:v>
                </c:pt>
                <c:pt idx="614">
                  <c:v>-0.28999900817899998</c:v>
                </c:pt>
                <c:pt idx="615">
                  <c:v>-0.31999969482399998</c:v>
                </c:pt>
                <c:pt idx="616">
                  <c:v>-0.28999900817899998</c:v>
                </c:pt>
                <c:pt idx="617">
                  <c:v>-0.30999946594200001</c:v>
                </c:pt>
                <c:pt idx="618">
                  <c:v>-0.36999893188499999</c:v>
                </c:pt>
                <c:pt idx="619">
                  <c:v>-0.39999961852999999</c:v>
                </c:pt>
                <c:pt idx="620">
                  <c:v>-0.35999870300300002</c:v>
                </c:pt>
                <c:pt idx="621">
                  <c:v>-0.29999923706100001</c:v>
                </c:pt>
                <c:pt idx="622">
                  <c:v>-0.31999969482399998</c:v>
                </c:pt>
                <c:pt idx="623">
                  <c:v>-0.30999946594200001</c:v>
                </c:pt>
                <c:pt idx="624">
                  <c:v>-0.29999923706100001</c:v>
                </c:pt>
                <c:pt idx="625">
                  <c:v>-0.29999923706100001</c:v>
                </c:pt>
                <c:pt idx="626">
                  <c:v>-0.33999824523900002</c:v>
                </c:pt>
                <c:pt idx="627">
                  <c:v>-0.34999847412099999</c:v>
                </c:pt>
                <c:pt idx="628">
                  <c:v>-0.34999847412099999</c:v>
                </c:pt>
                <c:pt idx="629">
                  <c:v>-0.35999870300300002</c:v>
                </c:pt>
                <c:pt idx="630">
                  <c:v>-0.33999824523900002</c:v>
                </c:pt>
                <c:pt idx="631">
                  <c:v>-0.31999969482399998</c:v>
                </c:pt>
                <c:pt idx="632">
                  <c:v>-0.32999992370600001</c:v>
                </c:pt>
                <c:pt idx="633">
                  <c:v>-0.31999969482399998</c:v>
                </c:pt>
                <c:pt idx="634">
                  <c:v>-0.32999992370600001</c:v>
                </c:pt>
                <c:pt idx="635">
                  <c:v>-0.34999847412099999</c:v>
                </c:pt>
                <c:pt idx="636">
                  <c:v>-0.35999870300300002</c:v>
                </c:pt>
                <c:pt idx="637">
                  <c:v>-0.34999847412099999</c:v>
                </c:pt>
                <c:pt idx="638">
                  <c:v>-0.34999847412099999</c:v>
                </c:pt>
                <c:pt idx="639">
                  <c:v>-0.31999969482399998</c:v>
                </c:pt>
                <c:pt idx="640">
                  <c:v>-0.28999900817899998</c:v>
                </c:pt>
                <c:pt idx="641">
                  <c:v>-0.31999969482399998</c:v>
                </c:pt>
                <c:pt idx="642">
                  <c:v>-0.34999847412099999</c:v>
                </c:pt>
                <c:pt idx="643">
                  <c:v>-0.35999870300300002</c:v>
                </c:pt>
                <c:pt idx="644">
                  <c:v>-0.30999946594200001</c:v>
                </c:pt>
                <c:pt idx="645">
                  <c:v>-0.28999900817899998</c:v>
                </c:pt>
                <c:pt idx="646">
                  <c:v>-0.32999992370600001</c:v>
                </c:pt>
                <c:pt idx="647">
                  <c:v>-0.32999992370600001</c:v>
                </c:pt>
                <c:pt idx="648">
                  <c:v>-0.28999900817899998</c:v>
                </c:pt>
                <c:pt idx="649">
                  <c:v>-0.28999900817899998</c:v>
                </c:pt>
                <c:pt idx="650">
                  <c:v>-0.35999870300300002</c:v>
                </c:pt>
                <c:pt idx="651">
                  <c:v>-0.35999870300300002</c:v>
                </c:pt>
                <c:pt idx="652">
                  <c:v>-0.35999870300300002</c:v>
                </c:pt>
                <c:pt idx="653">
                  <c:v>-0.34999847412099999</c:v>
                </c:pt>
                <c:pt idx="654">
                  <c:v>-0.29999923706100001</c:v>
                </c:pt>
                <c:pt idx="655">
                  <c:v>-0.32999992370600001</c:v>
                </c:pt>
                <c:pt idx="656">
                  <c:v>-0.28999900817899998</c:v>
                </c:pt>
                <c:pt idx="657">
                  <c:v>-0.29999923706100001</c:v>
                </c:pt>
                <c:pt idx="658">
                  <c:v>-0.30999946594200001</c:v>
                </c:pt>
                <c:pt idx="659">
                  <c:v>-0.30999946594200001</c:v>
                </c:pt>
                <c:pt idx="660">
                  <c:v>-0.30999946594200001</c:v>
                </c:pt>
                <c:pt idx="661">
                  <c:v>-0.38999938964800002</c:v>
                </c:pt>
                <c:pt idx="662">
                  <c:v>-0.36999893188499999</c:v>
                </c:pt>
                <c:pt idx="663">
                  <c:v>-0.34999847412099999</c:v>
                </c:pt>
                <c:pt idx="664">
                  <c:v>-0.34999847412099999</c:v>
                </c:pt>
                <c:pt idx="665">
                  <c:v>-0.32999992370600001</c:v>
                </c:pt>
                <c:pt idx="666">
                  <c:v>-0.29999923706100001</c:v>
                </c:pt>
                <c:pt idx="667">
                  <c:v>-0.27999877929700001</c:v>
                </c:pt>
                <c:pt idx="668">
                  <c:v>-0.35999870300300002</c:v>
                </c:pt>
                <c:pt idx="669">
                  <c:v>-0.37999916076700002</c:v>
                </c:pt>
                <c:pt idx="670">
                  <c:v>-0.34999847412099999</c:v>
                </c:pt>
                <c:pt idx="671">
                  <c:v>-0.31999969482399998</c:v>
                </c:pt>
                <c:pt idx="672">
                  <c:v>-0.30999946594200001</c:v>
                </c:pt>
                <c:pt idx="673">
                  <c:v>-0.30999946594200001</c:v>
                </c:pt>
                <c:pt idx="674">
                  <c:v>-0.31999969482399998</c:v>
                </c:pt>
                <c:pt idx="675">
                  <c:v>-0.29999923706100001</c:v>
                </c:pt>
                <c:pt idx="676">
                  <c:v>-0.27999877929700001</c:v>
                </c:pt>
                <c:pt idx="677">
                  <c:v>-0.26999855041499998</c:v>
                </c:pt>
                <c:pt idx="678">
                  <c:v>-0.27999877929700001</c:v>
                </c:pt>
                <c:pt idx="679">
                  <c:v>-0.29999923706100001</c:v>
                </c:pt>
                <c:pt idx="680">
                  <c:v>-0.29999923706100001</c:v>
                </c:pt>
                <c:pt idx="681">
                  <c:v>-0.31999969482399998</c:v>
                </c:pt>
                <c:pt idx="682">
                  <c:v>-0.32999992370600001</c:v>
                </c:pt>
                <c:pt idx="683">
                  <c:v>-0.30999946594200001</c:v>
                </c:pt>
                <c:pt idx="684">
                  <c:v>-0.32999992370600001</c:v>
                </c:pt>
                <c:pt idx="685">
                  <c:v>-0.30999946594200001</c:v>
                </c:pt>
                <c:pt idx="686">
                  <c:v>-0.33999824523900002</c:v>
                </c:pt>
                <c:pt idx="687">
                  <c:v>-0.32999992370600001</c:v>
                </c:pt>
                <c:pt idx="688">
                  <c:v>-0.33999824523900002</c:v>
                </c:pt>
                <c:pt idx="689">
                  <c:v>-0.30999946594200001</c:v>
                </c:pt>
                <c:pt idx="690">
                  <c:v>-0.25</c:v>
                </c:pt>
                <c:pt idx="691">
                  <c:v>-0.25999832153300001</c:v>
                </c:pt>
                <c:pt idx="692">
                  <c:v>-0.14999961852999999</c:v>
                </c:pt>
                <c:pt idx="693">
                  <c:v>-0.14999961852999999</c:v>
                </c:pt>
                <c:pt idx="694">
                  <c:v>-0.239999771118</c:v>
                </c:pt>
                <c:pt idx="695">
                  <c:v>-0.36999893188499999</c:v>
                </c:pt>
                <c:pt idx="696">
                  <c:v>-0.429998397827</c:v>
                </c:pt>
                <c:pt idx="697">
                  <c:v>-0.32999992370600001</c:v>
                </c:pt>
                <c:pt idx="698">
                  <c:v>-0.209999084473</c:v>
                </c:pt>
                <c:pt idx="699">
                  <c:v>-0.17000007629399999</c:v>
                </c:pt>
                <c:pt idx="700">
                  <c:v>-0.219999313354</c:v>
                </c:pt>
                <c:pt idx="701">
                  <c:v>-0.25999832153300001</c:v>
                </c:pt>
                <c:pt idx="702">
                  <c:v>-0.29999923706100001</c:v>
                </c:pt>
                <c:pt idx="703">
                  <c:v>-0.36999893188499999</c:v>
                </c:pt>
                <c:pt idx="704">
                  <c:v>-0.28999900817899998</c:v>
                </c:pt>
                <c:pt idx="705">
                  <c:v>-0.239999771118</c:v>
                </c:pt>
                <c:pt idx="706">
                  <c:v>-0.25999832153300001</c:v>
                </c:pt>
                <c:pt idx="707">
                  <c:v>-0.28999900817899998</c:v>
                </c:pt>
                <c:pt idx="708">
                  <c:v>-0.219999313354</c:v>
                </c:pt>
                <c:pt idx="709">
                  <c:v>-0.27999877929700001</c:v>
                </c:pt>
                <c:pt idx="710">
                  <c:v>-0.46999931335400003</c:v>
                </c:pt>
                <c:pt idx="711">
                  <c:v>-0.479999542236</c:v>
                </c:pt>
                <c:pt idx="712">
                  <c:v>-0.40999984741200002</c:v>
                </c:pt>
                <c:pt idx="713">
                  <c:v>-0.25999832153300001</c:v>
                </c:pt>
                <c:pt idx="714">
                  <c:v>-0.239999771118</c:v>
                </c:pt>
                <c:pt idx="715">
                  <c:v>-0.39999961852999999</c:v>
                </c:pt>
                <c:pt idx="716">
                  <c:v>-0.38999938964800002</c:v>
                </c:pt>
                <c:pt idx="717">
                  <c:v>-0.31999969482399998</c:v>
                </c:pt>
                <c:pt idx="718">
                  <c:v>-0.28999900817899998</c:v>
                </c:pt>
                <c:pt idx="719">
                  <c:v>-0.28999900817899998</c:v>
                </c:pt>
                <c:pt idx="720">
                  <c:v>-0.429998397827</c:v>
                </c:pt>
                <c:pt idx="721">
                  <c:v>-0.51999855041499998</c:v>
                </c:pt>
                <c:pt idx="722">
                  <c:v>-0.5</c:v>
                </c:pt>
                <c:pt idx="723">
                  <c:v>-0.40999984741200002</c:v>
                </c:pt>
                <c:pt idx="724">
                  <c:v>-0.42000007629399999</c:v>
                </c:pt>
                <c:pt idx="725">
                  <c:v>-0.209999084473</c:v>
                </c:pt>
                <c:pt idx="726">
                  <c:v>-0.10999870300300001</c:v>
                </c:pt>
                <c:pt idx="727">
                  <c:v>-0.31999969482399998</c:v>
                </c:pt>
                <c:pt idx="728">
                  <c:v>-0.54999923706099996</c:v>
                </c:pt>
                <c:pt idx="729">
                  <c:v>-0.53999900817900004</c:v>
                </c:pt>
                <c:pt idx="730">
                  <c:v>-0.50999832153299995</c:v>
                </c:pt>
                <c:pt idx="731">
                  <c:v>-0.46999931335400003</c:v>
                </c:pt>
                <c:pt idx="732">
                  <c:v>-0.13999938964799999</c:v>
                </c:pt>
                <c:pt idx="733">
                  <c:v>-0.35999870300300002</c:v>
                </c:pt>
                <c:pt idx="734">
                  <c:v>-0.64999961852999999</c:v>
                </c:pt>
                <c:pt idx="735">
                  <c:v>-0.80999946594200001</c:v>
                </c:pt>
                <c:pt idx="736">
                  <c:v>-0.75</c:v>
                </c:pt>
                <c:pt idx="737">
                  <c:v>-0.45999908447299998</c:v>
                </c:pt>
                <c:pt idx="738">
                  <c:v>-0.239999771118</c:v>
                </c:pt>
                <c:pt idx="739">
                  <c:v>-0.46999931335400003</c:v>
                </c:pt>
                <c:pt idx="740">
                  <c:v>-0.68999862670900003</c:v>
                </c:pt>
                <c:pt idx="741">
                  <c:v>-0.71999931335400003</c:v>
                </c:pt>
                <c:pt idx="742">
                  <c:v>-0.32999992370600001</c:v>
                </c:pt>
                <c:pt idx="743">
                  <c:v>-5.99994659424E-2</c:v>
                </c:pt>
                <c:pt idx="744">
                  <c:v>-0.28999900817899998</c:v>
                </c:pt>
                <c:pt idx="745">
                  <c:v>-0.89999961852999999</c:v>
                </c:pt>
                <c:pt idx="746">
                  <c:v>-0.94999885559099995</c:v>
                </c:pt>
                <c:pt idx="747">
                  <c:v>-0.55999946594200001</c:v>
                </c:pt>
                <c:pt idx="748">
                  <c:v>-0.429998397827</c:v>
                </c:pt>
                <c:pt idx="749">
                  <c:v>-0.57999992370599995</c:v>
                </c:pt>
                <c:pt idx="750">
                  <c:v>-0.58999824523900002</c:v>
                </c:pt>
                <c:pt idx="751">
                  <c:v>-0.37999916076700002</c:v>
                </c:pt>
                <c:pt idx="752">
                  <c:v>-0.25999832153300001</c:v>
                </c:pt>
                <c:pt idx="753">
                  <c:v>-0.70999908447299998</c:v>
                </c:pt>
                <c:pt idx="754">
                  <c:v>-0.72999954223600005</c:v>
                </c:pt>
                <c:pt idx="755">
                  <c:v>-0.61999893188499999</c:v>
                </c:pt>
                <c:pt idx="756">
                  <c:v>-0.54999923706099996</c:v>
                </c:pt>
                <c:pt idx="757">
                  <c:v>-0.53999900817900004</c:v>
                </c:pt>
                <c:pt idx="758">
                  <c:v>-0.27999877929700001</c:v>
                </c:pt>
                <c:pt idx="759">
                  <c:v>-0.25</c:v>
                </c:pt>
                <c:pt idx="760">
                  <c:v>-0.35999870300300002</c:v>
                </c:pt>
                <c:pt idx="761">
                  <c:v>-0.50999832153299995</c:v>
                </c:pt>
                <c:pt idx="762">
                  <c:v>-0.42000007629399999</c:v>
                </c:pt>
                <c:pt idx="763">
                  <c:v>-0.38999938964800002</c:v>
                </c:pt>
                <c:pt idx="764">
                  <c:v>-0.55999946594200001</c:v>
                </c:pt>
                <c:pt idx="765">
                  <c:v>-0.46999931335400003</c:v>
                </c:pt>
                <c:pt idx="766">
                  <c:v>-0.32999992370600001</c:v>
                </c:pt>
                <c:pt idx="767">
                  <c:v>-7.9999923706099998E-2</c:v>
                </c:pt>
                <c:pt idx="768">
                  <c:v>-0.37999916076700002</c:v>
                </c:pt>
                <c:pt idx="769">
                  <c:v>-0.209999084473</c:v>
                </c:pt>
                <c:pt idx="770">
                  <c:v>-0.37999916076700002</c:v>
                </c:pt>
                <c:pt idx="771">
                  <c:v>-0.449998855591</c:v>
                </c:pt>
                <c:pt idx="772">
                  <c:v>-0.64999961852999999</c:v>
                </c:pt>
                <c:pt idx="773">
                  <c:v>-0.35999870300300002</c:v>
                </c:pt>
                <c:pt idx="774">
                  <c:v>-0.37999916076700002</c:v>
                </c:pt>
                <c:pt idx="775">
                  <c:v>-0.25999832153300001</c:v>
                </c:pt>
                <c:pt idx="776">
                  <c:v>-0.199998855591</c:v>
                </c:pt>
                <c:pt idx="777">
                  <c:v>-5.99994659424E-2</c:v>
                </c:pt>
                <c:pt idx="778">
                  <c:v>-0.25999832153300001</c:v>
                </c:pt>
                <c:pt idx="779">
                  <c:v>-0.56999969482400004</c:v>
                </c:pt>
                <c:pt idx="780">
                  <c:v>-0.449998855591</c:v>
                </c:pt>
                <c:pt idx="781">
                  <c:v>-0.35999870300300002</c:v>
                </c:pt>
                <c:pt idx="782">
                  <c:v>-0.48999977111800003</c:v>
                </c:pt>
                <c:pt idx="783">
                  <c:v>-0.45999908447299998</c:v>
                </c:pt>
                <c:pt idx="784">
                  <c:v>-0.11999893188499999</c:v>
                </c:pt>
                <c:pt idx="785">
                  <c:v>-0.179998397827</c:v>
                </c:pt>
                <c:pt idx="786">
                  <c:v>-0.39999961852999999</c:v>
                </c:pt>
                <c:pt idx="787">
                  <c:v>-0.5</c:v>
                </c:pt>
                <c:pt idx="788">
                  <c:v>-0.53999900817900004</c:v>
                </c:pt>
                <c:pt idx="789">
                  <c:v>-0.57999992370599995</c:v>
                </c:pt>
                <c:pt idx="790">
                  <c:v>-0.35999870300300002</c:v>
                </c:pt>
                <c:pt idx="791">
                  <c:v>-0.189998626709</c:v>
                </c:pt>
                <c:pt idx="792">
                  <c:v>-0.14999961852999999</c:v>
                </c:pt>
                <c:pt idx="793">
                  <c:v>-0.32999992370600001</c:v>
                </c:pt>
                <c:pt idx="794">
                  <c:v>-0.43999862670899997</c:v>
                </c:pt>
                <c:pt idx="795">
                  <c:v>-0.50999832153299995</c:v>
                </c:pt>
                <c:pt idx="796">
                  <c:v>-0.52999877929700001</c:v>
                </c:pt>
                <c:pt idx="797">
                  <c:v>-0.429998397827</c:v>
                </c:pt>
                <c:pt idx="798">
                  <c:v>-6.9999694824200001E-2</c:v>
                </c:pt>
                <c:pt idx="799">
                  <c:v>1.0000228881799999E-2</c:v>
                </c:pt>
                <c:pt idx="800">
                  <c:v>-0.189998626709</c:v>
                </c:pt>
                <c:pt idx="801">
                  <c:v>-0.28999900817899998</c:v>
                </c:pt>
                <c:pt idx="802">
                  <c:v>-0.34999847412099999</c:v>
                </c:pt>
                <c:pt idx="803">
                  <c:v>-0.42000007629399999</c:v>
                </c:pt>
                <c:pt idx="804">
                  <c:v>-0.36999893188499999</c:v>
                </c:pt>
                <c:pt idx="805">
                  <c:v>-0.12999916076699999</c:v>
                </c:pt>
                <c:pt idx="806">
                  <c:v>-7.9999923706099998E-2</c:v>
                </c:pt>
                <c:pt idx="807">
                  <c:v>-7.9999923706099998E-2</c:v>
                </c:pt>
                <c:pt idx="808">
                  <c:v>-0.13999938964799999</c:v>
                </c:pt>
                <c:pt idx="809">
                  <c:v>-0.219999313354</c:v>
                </c:pt>
                <c:pt idx="810">
                  <c:v>-0.39999961852999999</c:v>
                </c:pt>
                <c:pt idx="811">
                  <c:v>-0.479999542236</c:v>
                </c:pt>
                <c:pt idx="812">
                  <c:v>-0.31999969482399998</c:v>
                </c:pt>
                <c:pt idx="813">
                  <c:v>-0.209999084473</c:v>
                </c:pt>
                <c:pt idx="814">
                  <c:v>-8.9998245239300001E-2</c:v>
                </c:pt>
                <c:pt idx="815">
                  <c:v>9.0000152587900006E-2</c:v>
                </c:pt>
                <c:pt idx="816">
                  <c:v>7.9999923706099998E-2</c:v>
                </c:pt>
                <c:pt idx="817">
                  <c:v>-0.15999984741199999</c:v>
                </c:pt>
                <c:pt idx="818">
                  <c:v>-0.36999893188499999</c:v>
                </c:pt>
                <c:pt idx="819">
                  <c:v>-0.35999870300300002</c:v>
                </c:pt>
                <c:pt idx="820">
                  <c:v>-0.31999969482399998</c:v>
                </c:pt>
                <c:pt idx="821">
                  <c:v>-0.25999832153300001</c:v>
                </c:pt>
                <c:pt idx="822">
                  <c:v>9.0000152587900006E-2</c:v>
                </c:pt>
                <c:pt idx="823">
                  <c:v>0.20000076293899999</c:v>
                </c:pt>
                <c:pt idx="824">
                  <c:v>-5.99994659424E-2</c:v>
                </c:pt>
                <c:pt idx="825">
                  <c:v>-0.32999992370600001</c:v>
                </c:pt>
                <c:pt idx="826">
                  <c:v>-0.38999938964800002</c:v>
                </c:pt>
                <c:pt idx="827">
                  <c:v>-0.52999877929700001</c:v>
                </c:pt>
                <c:pt idx="828">
                  <c:v>-0.46999931335400003</c:v>
                </c:pt>
                <c:pt idx="829">
                  <c:v>-2.9998779296900001E-2</c:v>
                </c:pt>
                <c:pt idx="830">
                  <c:v>7.0001602172899996E-2</c:v>
                </c:pt>
                <c:pt idx="831">
                  <c:v>-1.9998550415E-2</c:v>
                </c:pt>
                <c:pt idx="832">
                  <c:v>-0.30999946594200001</c:v>
                </c:pt>
                <c:pt idx="833">
                  <c:v>-0.40999984741200002</c:v>
                </c:pt>
                <c:pt idx="834">
                  <c:v>-0.56999969482400004</c:v>
                </c:pt>
                <c:pt idx="835">
                  <c:v>-0.239999771118</c:v>
                </c:pt>
                <c:pt idx="836">
                  <c:v>-2.9998779296900001E-2</c:v>
                </c:pt>
                <c:pt idx="837">
                  <c:v>9.0000152587900006E-2</c:v>
                </c:pt>
                <c:pt idx="838">
                  <c:v>7.9999923706099998E-2</c:v>
                </c:pt>
                <c:pt idx="839">
                  <c:v>-0.179998397827</c:v>
                </c:pt>
                <c:pt idx="840">
                  <c:v>-0.51999855041499998</c:v>
                </c:pt>
                <c:pt idx="841">
                  <c:v>-0.52999877929700001</c:v>
                </c:pt>
                <c:pt idx="842">
                  <c:v>-0.219999313354</c:v>
                </c:pt>
                <c:pt idx="843">
                  <c:v>-2.9998779296900001E-2</c:v>
                </c:pt>
                <c:pt idx="844">
                  <c:v>4.00009155273E-2</c:v>
                </c:pt>
                <c:pt idx="845">
                  <c:v>-8.9998245239300001E-2</c:v>
                </c:pt>
                <c:pt idx="846">
                  <c:v>-0.17000007629399999</c:v>
                </c:pt>
                <c:pt idx="847">
                  <c:v>-0.46999931335400003</c:v>
                </c:pt>
                <c:pt idx="848">
                  <c:v>-0.48999977111800003</c:v>
                </c:pt>
                <c:pt idx="849">
                  <c:v>-0.29999923706100001</c:v>
                </c:pt>
                <c:pt idx="850">
                  <c:v>-2.9998779296900001E-2</c:v>
                </c:pt>
                <c:pt idx="851">
                  <c:v>1.0000228881799999E-2</c:v>
                </c:pt>
                <c:pt idx="852">
                  <c:v>0.12000083923300001</c:v>
                </c:pt>
                <c:pt idx="853">
                  <c:v>-1.9998550415E-2</c:v>
                </c:pt>
                <c:pt idx="854">
                  <c:v>-0.189998626709</c:v>
                </c:pt>
                <c:pt idx="855">
                  <c:v>-0.10999870300300001</c:v>
                </c:pt>
                <c:pt idx="856">
                  <c:v>-6.9999694824200001E-2</c:v>
                </c:pt>
                <c:pt idx="857">
                  <c:v>-8.9998245239300001E-2</c:v>
                </c:pt>
                <c:pt idx="858">
                  <c:v>0.12000083923300001</c:v>
                </c:pt>
                <c:pt idx="859">
                  <c:v>0.110000610352</c:v>
                </c:pt>
                <c:pt idx="860">
                  <c:v>-0.13999938964799999</c:v>
                </c:pt>
                <c:pt idx="861">
                  <c:v>-0.179998397827</c:v>
                </c:pt>
                <c:pt idx="862">
                  <c:v>-0.40999984741200002</c:v>
                </c:pt>
                <c:pt idx="863">
                  <c:v>-0.33999824523900002</c:v>
                </c:pt>
                <c:pt idx="864">
                  <c:v>3.0000686645499999E-2</c:v>
                </c:pt>
                <c:pt idx="865">
                  <c:v>0.28000068664599997</c:v>
                </c:pt>
                <c:pt idx="866">
                  <c:v>0.20000076293899999</c:v>
                </c:pt>
                <c:pt idx="867">
                  <c:v>-0.179998397827</c:v>
                </c:pt>
                <c:pt idx="868">
                  <c:v>-0.31999969482399998</c:v>
                </c:pt>
                <c:pt idx="869">
                  <c:v>-0.50999832153299995</c:v>
                </c:pt>
                <c:pt idx="870">
                  <c:v>-9.9983215332000008E-3</c:v>
                </c:pt>
                <c:pt idx="871">
                  <c:v>0.32999992370600001</c:v>
                </c:pt>
                <c:pt idx="872">
                  <c:v>0.49000167846699999</c:v>
                </c:pt>
                <c:pt idx="873">
                  <c:v>0.320001602173</c:v>
                </c:pt>
                <c:pt idx="874">
                  <c:v>-0.189998626709</c:v>
                </c:pt>
                <c:pt idx="875">
                  <c:v>-0.449998855591</c:v>
                </c:pt>
                <c:pt idx="876">
                  <c:v>-0.40999984741200002</c:v>
                </c:pt>
                <c:pt idx="877">
                  <c:v>-3.9999008178700002E-2</c:v>
                </c:pt>
                <c:pt idx="878">
                  <c:v>0.16000175476100001</c:v>
                </c:pt>
                <c:pt idx="879">
                  <c:v>0.21000099182099999</c:v>
                </c:pt>
                <c:pt idx="880">
                  <c:v>-0.209999084473</c:v>
                </c:pt>
                <c:pt idx="881">
                  <c:v>-0.40999984741200002</c:v>
                </c:pt>
                <c:pt idx="882">
                  <c:v>-0.479999542236</c:v>
                </c:pt>
                <c:pt idx="883">
                  <c:v>-0.429998397827</c:v>
                </c:pt>
                <c:pt idx="884">
                  <c:v>-5.99994659424E-2</c:v>
                </c:pt>
                <c:pt idx="885">
                  <c:v>0.17000007629399999</c:v>
                </c:pt>
                <c:pt idx="886">
                  <c:v>0.18000030517599999</c:v>
                </c:pt>
                <c:pt idx="887">
                  <c:v>-5.99994659424E-2</c:v>
                </c:pt>
                <c:pt idx="888">
                  <c:v>-0.13999938964799999</c:v>
                </c:pt>
                <c:pt idx="889">
                  <c:v>-0.239999771118</c:v>
                </c:pt>
                <c:pt idx="890">
                  <c:v>-0.10999870300300001</c:v>
                </c:pt>
                <c:pt idx="891">
                  <c:v>7.9999923706099998E-2</c:v>
                </c:pt>
                <c:pt idx="892">
                  <c:v>0.13000106811500001</c:v>
                </c:pt>
                <c:pt idx="893">
                  <c:v>-3.9999008178700002E-2</c:v>
                </c:pt>
                <c:pt idx="894">
                  <c:v>-0.219999313354</c:v>
                </c:pt>
                <c:pt idx="895">
                  <c:v>-0.39999961852999999</c:v>
                </c:pt>
                <c:pt idx="896">
                  <c:v>-0.30999946594200001</c:v>
                </c:pt>
                <c:pt idx="897">
                  <c:v>1.0000228881799999E-2</c:v>
                </c:pt>
                <c:pt idx="898">
                  <c:v>7.0001602172899996E-2</c:v>
                </c:pt>
                <c:pt idx="899">
                  <c:v>-2.9998779296900001E-2</c:v>
                </c:pt>
                <c:pt idx="900">
                  <c:v>-0.189998626709</c:v>
                </c:pt>
                <c:pt idx="901">
                  <c:v>-0.26999855041499998</c:v>
                </c:pt>
                <c:pt idx="902">
                  <c:v>0.110000610352</c:v>
                </c:pt>
                <c:pt idx="903">
                  <c:v>0.35000038147000001</c:v>
                </c:pt>
                <c:pt idx="904">
                  <c:v>0.32999992370600001</c:v>
                </c:pt>
                <c:pt idx="905">
                  <c:v>-8.9998245239300001E-2</c:v>
                </c:pt>
                <c:pt idx="906">
                  <c:v>-0.26999855041499998</c:v>
                </c:pt>
                <c:pt idx="907">
                  <c:v>-0.5</c:v>
                </c:pt>
                <c:pt idx="908">
                  <c:v>-0.239999771118</c:v>
                </c:pt>
                <c:pt idx="909">
                  <c:v>0.24000167846699999</c:v>
                </c:pt>
                <c:pt idx="910">
                  <c:v>0.16000175476100001</c:v>
                </c:pt>
                <c:pt idx="911">
                  <c:v>2.0000457763699998E-2</c:v>
                </c:pt>
                <c:pt idx="912">
                  <c:v>-0.38999938964800002</c:v>
                </c:pt>
                <c:pt idx="913">
                  <c:v>-0.38999938964800002</c:v>
                </c:pt>
                <c:pt idx="914">
                  <c:v>-3.9999008178700002E-2</c:v>
                </c:pt>
                <c:pt idx="915">
                  <c:v>0.270000457764</c:v>
                </c:pt>
                <c:pt idx="916">
                  <c:v>0.32999992370600001</c:v>
                </c:pt>
                <c:pt idx="917">
                  <c:v>0.15000152587900001</c:v>
                </c:pt>
                <c:pt idx="918">
                  <c:v>-4.9999237060500003E-2</c:v>
                </c:pt>
                <c:pt idx="919">
                  <c:v>-9.9998474121099995E-2</c:v>
                </c:pt>
                <c:pt idx="920">
                  <c:v>4.00009155273E-2</c:v>
                </c:pt>
                <c:pt idx="921">
                  <c:v>0.14000129699700001</c:v>
                </c:pt>
                <c:pt idx="922">
                  <c:v>0.22000122070299999</c:v>
                </c:pt>
                <c:pt idx="923">
                  <c:v>4.00009155273E-2</c:v>
                </c:pt>
                <c:pt idx="924">
                  <c:v>-0.229999542236</c:v>
                </c:pt>
                <c:pt idx="925">
                  <c:v>-0.29999923706100001</c:v>
                </c:pt>
                <c:pt idx="926">
                  <c:v>-0.14999961852999999</c:v>
                </c:pt>
                <c:pt idx="927">
                  <c:v>0.25</c:v>
                </c:pt>
                <c:pt idx="928">
                  <c:v>0.15000152587900001</c:v>
                </c:pt>
                <c:pt idx="929">
                  <c:v>-0.189998626709</c:v>
                </c:pt>
                <c:pt idx="930">
                  <c:v>-0.13999938964799999</c:v>
                </c:pt>
                <c:pt idx="931">
                  <c:v>-0.10999870300300001</c:v>
                </c:pt>
                <c:pt idx="932">
                  <c:v>0.45000076293899999</c:v>
                </c:pt>
                <c:pt idx="933">
                  <c:v>0.44000053405799999</c:v>
                </c:pt>
                <c:pt idx="934">
                  <c:v>3.0000686645499999E-2</c:v>
                </c:pt>
                <c:pt idx="935">
                  <c:v>-3.9999008178700002E-2</c:v>
                </c:pt>
                <c:pt idx="936">
                  <c:v>-0.179998397827</c:v>
                </c:pt>
                <c:pt idx="937">
                  <c:v>0.110000610352</c:v>
                </c:pt>
                <c:pt idx="938">
                  <c:v>0.13000106811500001</c:v>
                </c:pt>
                <c:pt idx="939">
                  <c:v>-0.11999893188499999</c:v>
                </c:pt>
                <c:pt idx="940">
                  <c:v>-0.239999771118</c:v>
                </c:pt>
                <c:pt idx="941">
                  <c:v>-0.189998626709</c:v>
                </c:pt>
                <c:pt idx="942">
                  <c:v>0.13000106811500001</c:v>
                </c:pt>
                <c:pt idx="943">
                  <c:v>0.26000022888199997</c:v>
                </c:pt>
                <c:pt idx="944">
                  <c:v>0.15000152587900001</c:v>
                </c:pt>
                <c:pt idx="945">
                  <c:v>9.0000152587900006E-2</c:v>
                </c:pt>
                <c:pt idx="946">
                  <c:v>-6.9999694824200001E-2</c:v>
                </c:pt>
                <c:pt idx="947">
                  <c:v>4.00009155273E-2</c:v>
                </c:pt>
                <c:pt idx="948">
                  <c:v>0.15000152587900001</c:v>
                </c:pt>
                <c:pt idx="949">
                  <c:v>0.17000007629399999</c:v>
                </c:pt>
                <c:pt idx="950">
                  <c:v>0.13000106811500001</c:v>
                </c:pt>
                <c:pt idx="951">
                  <c:v>-3.9999008178700002E-2</c:v>
                </c:pt>
                <c:pt idx="952">
                  <c:v>-0.38999938964800002</c:v>
                </c:pt>
                <c:pt idx="953">
                  <c:v>-0.35999870300300002</c:v>
                </c:pt>
                <c:pt idx="954">
                  <c:v>0</c:v>
                </c:pt>
                <c:pt idx="955">
                  <c:v>0.15000152587900001</c:v>
                </c:pt>
                <c:pt idx="956">
                  <c:v>0.300001144409</c:v>
                </c:pt>
                <c:pt idx="957">
                  <c:v>-2.9998779296900001E-2</c:v>
                </c:pt>
                <c:pt idx="958">
                  <c:v>-0.11999893188499999</c:v>
                </c:pt>
                <c:pt idx="959">
                  <c:v>-0.29999923706100001</c:v>
                </c:pt>
                <c:pt idx="960">
                  <c:v>-0.10999870300300001</c:v>
                </c:pt>
                <c:pt idx="961">
                  <c:v>0.34000015258799998</c:v>
                </c:pt>
                <c:pt idx="962">
                  <c:v>0.320001602173</c:v>
                </c:pt>
                <c:pt idx="963">
                  <c:v>0.22000122070299999</c:v>
                </c:pt>
                <c:pt idx="964">
                  <c:v>-0.179998397827</c:v>
                </c:pt>
                <c:pt idx="965">
                  <c:v>-0.29999923706100001</c:v>
                </c:pt>
                <c:pt idx="966">
                  <c:v>-0.35999870300300002</c:v>
                </c:pt>
                <c:pt idx="967">
                  <c:v>-2.9998779296900001E-2</c:v>
                </c:pt>
                <c:pt idx="968">
                  <c:v>0.15000152587900001</c:v>
                </c:pt>
                <c:pt idx="969">
                  <c:v>0.42000007629399999</c:v>
                </c:pt>
                <c:pt idx="970">
                  <c:v>0.26000022888199997</c:v>
                </c:pt>
                <c:pt idx="971">
                  <c:v>1.0000228881799999E-2</c:v>
                </c:pt>
                <c:pt idx="972">
                  <c:v>-0.28999900817899998</c:v>
                </c:pt>
                <c:pt idx="973">
                  <c:v>-0.32999992370600001</c:v>
                </c:pt>
                <c:pt idx="974">
                  <c:v>-0.32999992370600001</c:v>
                </c:pt>
                <c:pt idx="975">
                  <c:v>-0.12999916076699999</c:v>
                </c:pt>
                <c:pt idx="976">
                  <c:v>0.16000175476100001</c:v>
                </c:pt>
                <c:pt idx="977">
                  <c:v>0.34000015258799998</c:v>
                </c:pt>
                <c:pt idx="978">
                  <c:v>0.35000038147000001</c:v>
                </c:pt>
                <c:pt idx="979">
                  <c:v>0.110000610352</c:v>
                </c:pt>
                <c:pt idx="980">
                  <c:v>-8.9998245239300001E-2</c:v>
                </c:pt>
                <c:pt idx="981">
                  <c:v>-0.11999893188499999</c:v>
                </c:pt>
                <c:pt idx="982">
                  <c:v>-1.9998550415E-2</c:v>
                </c:pt>
                <c:pt idx="983">
                  <c:v>7.9999923706099998E-2</c:v>
                </c:pt>
                <c:pt idx="984">
                  <c:v>5.0001144409199998E-2</c:v>
                </c:pt>
                <c:pt idx="985">
                  <c:v>7.9999923706099998E-2</c:v>
                </c:pt>
                <c:pt idx="986">
                  <c:v>0</c:v>
                </c:pt>
                <c:pt idx="987">
                  <c:v>-7.9999923706099998E-2</c:v>
                </c:pt>
                <c:pt idx="988">
                  <c:v>-6.9999694824200001E-2</c:v>
                </c:pt>
                <c:pt idx="989">
                  <c:v>0.17000007629399999</c:v>
                </c:pt>
                <c:pt idx="990">
                  <c:v>0.31000137329100003</c:v>
                </c:pt>
                <c:pt idx="991">
                  <c:v>0.37000083923299998</c:v>
                </c:pt>
                <c:pt idx="992">
                  <c:v>0.17000007629399999</c:v>
                </c:pt>
                <c:pt idx="993">
                  <c:v>5.0001144409199998E-2</c:v>
                </c:pt>
                <c:pt idx="994">
                  <c:v>-0.189998626709</c:v>
                </c:pt>
                <c:pt idx="995">
                  <c:v>-0.13999938964799999</c:v>
                </c:pt>
                <c:pt idx="996">
                  <c:v>6.0001373290999999E-2</c:v>
                </c:pt>
                <c:pt idx="997">
                  <c:v>0.20000076293899999</c:v>
                </c:pt>
                <c:pt idx="998">
                  <c:v>0.22000122070299999</c:v>
                </c:pt>
                <c:pt idx="999">
                  <c:v>0.13000106811500001</c:v>
                </c:pt>
                <c:pt idx="1000">
                  <c:v>0.14000129699700001</c:v>
                </c:pt>
                <c:pt idx="1001">
                  <c:v>0.17000007629399999</c:v>
                </c:pt>
                <c:pt idx="1002">
                  <c:v>-8.9998245239300001E-2</c:v>
                </c:pt>
                <c:pt idx="1003">
                  <c:v>-9.9998474121099995E-2</c:v>
                </c:pt>
                <c:pt idx="1004">
                  <c:v>0.14000129699700001</c:v>
                </c:pt>
                <c:pt idx="1005">
                  <c:v>0.23000144958499999</c:v>
                </c:pt>
                <c:pt idx="1006">
                  <c:v>0.16000175476100001</c:v>
                </c:pt>
                <c:pt idx="1007">
                  <c:v>2.0000457763699998E-2</c:v>
                </c:pt>
                <c:pt idx="1008">
                  <c:v>-1.9998550415E-2</c:v>
                </c:pt>
                <c:pt idx="1009">
                  <c:v>2.0000457763699998E-2</c:v>
                </c:pt>
                <c:pt idx="1010">
                  <c:v>0.110000610352</c:v>
                </c:pt>
                <c:pt idx="1011">
                  <c:v>0.16000175476100001</c:v>
                </c:pt>
                <c:pt idx="1012">
                  <c:v>5.0001144409199998E-2</c:v>
                </c:pt>
                <c:pt idx="1013">
                  <c:v>4.00009155273E-2</c:v>
                </c:pt>
                <c:pt idx="1014">
                  <c:v>2.0000457763699998E-2</c:v>
                </c:pt>
                <c:pt idx="1015">
                  <c:v>6.0001373290999999E-2</c:v>
                </c:pt>
                <c:pt idx="1016">
                  <c:v>0.10000038147</c:v>
                </c:pt>
                <c:pt idx="1017">
                  <c:v>7.9999923706099998E-2</c:v>
                </c:pt>
                <c:pt idx="1018">
                  <c:v>5.0001144409199998E-2</c:v>
                </c:pt>
                <c:pt idx="1019">
                  <c:v>-9.9983215332000008E-3</c:v>
                </c:pt>
                <c:pt idx="1020">
                  <c:v>6.0001373290999999E-2</c:v>
                </c:pt>
                <c:pt idx="1021">
                  <c:v>5.0001144409199998E-2</c:v>
                </c:pt>
                <c:pt idx="1022">
                  <c:v>5.0001144409199998E-2</c:v>
                </c:pt>
                <c:pt idx="1023">
                  <c:v>2.0000457763699998E-2</c:v>
                </c:pt>
                <c:pt idx="1024">
                  <c:v>1.0000228881799999E-2</c:v>
                </c:pt>
                <c:pt idx="1025">
                  <c:v>0</c:v>
                </c:pt>
                <c:pt idx="1026">
                  <c:v>2.0000457763699998E-2</c:v>
                </c:pt>
                <c:pt idx="1027">
                  <c:v>1.0000228881799999E-2</c:v>
                </c:pt>
                <c:pt idx="1028">
                  <c:v>1.0000228881799999E-2</c:v>
                </c:pt>
                <c:pt idx="1029">
                  <c:v>0</c:v>
                </c:pt>
                <c:pt idx="1030">
                  <c:v>0</c:v>
                </c:pt>
                <c:pt idx="1031">
                  <c:v>-9.9983215332000008E-3</c:v>
                </c:pt>
                <c:pt idx="1032">
                  <c:v>1.0000228881799999E-2</c:v>
                </c:pt>
                <c:pt idx="1033">
                  <c:v>4.00009155273E-2</c:v>
                </c:pt>
                <c:pt idx="1034">
                  <c:v>9.0000152587900006E-2</c:v>
                </c:pt>
                <c:pt idx="1035">
                  <c:v>5.0001144409199998E-2</c:v>
                </c:pt>
                <c:pt idx="1036">
                  <c:v>4.00009155273E-2</c:v>
                </c:pt>
                <c:pt idx="1037">
                  <c:v>4.00009155273E-2</c:v>
                </c:pt>
                <c:pt idx="1038">
                  <c:v>3.0000686645499999E-2</c:v>
                </c:pt>
                <c:pt idx="1039">
                  <c:v>6.0001373290999999E-2</c:v>
                </c:pt>
                <c:pt idx="1040">
                  <c:v>7.0001602172899996E-2</c:v>
                </c:pt>
                <c:pt idx="1041">
                  <c:v>-9.9983215332000008E-3</c:v>
                </c:pt>
                <c:pt idx="1042">
                  <c:v>3.0000686645499999E-2</c:v>
                </c:pt>
                <c:pt idx="1043">
                  <c:v>5.0001144409199998E-2</c:v>
                </c:pt>
                <c:pt idx="1044">
                  <c:v>3.0000686645499999E-2</c:v>
                </c:pt>
                <c:pt idx="1045">
                  <c:v>7.0001602172899996E-2</c:v>
                </c:pt>
                <c:pt idx="1046">
                  <c:v>6.0001373290999999E-2</c:v>
                </c:pt>
                <c:pt idx="1047">
                  <c:v>6.0001373290999999E-2</c:v>
                </c:pt>
                <c:pt idx="1048">
                  <c:v>7.9999923706099998E-2</c:v>
                </c:pt>
                <c:pt idx="1049">
                  <c:v>5.0001144409199998E-2</c:v>
                </c:pt>
                <c:pt idx="1050">
                  <c:v>7.0001602172899996E-2</c:v>
                </c:pt>
                <c:pt idx="1051">
                  <c:v>2.0000457763699998E-2</c:v>
                </c:pt>
                <c:pt idx="1052">
                  <c:v>2.0000457763699998E-2</c:v>
                </c:pt>
                <c:pt idx="1053">
                  <c:v>-9.9983215332000008E-3</c:v>
                </c:pt>
                <c:pt idx="1054">
                  <c:v>2.0000457763699998E-2</c:v>
                </c:pt>
                <c:pt idx="1055">
                  <c:v>9.0000152587900006E-2</c:v>
                </c:pt>
                <c:pt idx="1056">
                  <c:v>4.00009155273E-2</c:v>
                </c:pt>
                <c:pt idx="1057">
                  <c:v>2.0000457763699998E-2</c:v>
                </c:pt>
                <c:pt idx="1058">
                  <c:v>4.00009155273E-2</c:v>
                </c:pt>
                <c:pt idx="1059">
                  <c:v>7.0001602172899996E-2</c:v>
                </c:pt>
                <c:pt idx="1060">
                  <c:v>6.0001373290999999E-2</c:v>
                </c:pt>
                <c:pt idx="1061">
                  <c:v>5.0001144409199998E-2</c:v>
                </c:pt>
                <c:pt idx="1062">
                  <c:v>7.9999923706099998E-2</c:v>
                </c:pt>
                <c:pt idx="1063">
                  <c:v>5.0001144409199998E-2</c:v>
                </c:pt>
                <c:pt idx="1064">
                  <c:v>5.0001144409199998E-2</c:v>
                </c:pt>
                <c:pt idx="1065">
                  <c:v>7.0001602172899996E-2</c:v>
                </c:pt>
                <c:pt idx="1066">
                  <c:v>5.0001144409199998E-2</c:v>
                </c:pt>
                <c:pt idx="1067">
                  <c:v>6.0001373290999999E-2</c:v>
                </c:pt>
                <c:pt idx="1068">
                  <c:v>0.10000038147</c:v>
                </c:pt>
                <c:pt idx="1069">
                  <c:v>1.0000228881799999E-2</c:v>
                </c:pt>
                <c:pt idx="1070">
                  <c:v>5.0001144409199998E-2</c:v>
                </c:pt>
                <c:pt idx="1071">
                  <c:v>7.9999923706099998E-2</c:v>
                </c:pt>
                <c:pt idx="1072">
                  <c:v>3.0000686645499999E-2</c:v>
                </c:pt>
                <c:pt idx="1073">
                  <c:v>2.0000457763699998E-2</c:v>
                </c:pt>
                <c:pt idx="1074">
                  <c:v>0.10000038147</c:v>
                </c:pt>
                <c:pt idx="1075">
                  <c:v>6.0001373290999999E-2</c:v>
                </c:pt>
                <c:pt idx="1076">
                  <c:v>9.0000152587900006E-2</c:v>
                </c:pt>
                <c:pt idx="1077">
                  <c:v>0.10000038147</c:v>
                </c:pt>
                <c:pt idx="1078">
                  <c:v>4.00009155273E-2</c:v>
                </c:pt>
                <c:pt idx="1079">
                  <c:v>6.0001373290999999E-2</c:v>
                </c:pt>
                <c:pt idx="1080">
                  <c:v>7.0001602172899996E-2</c:v>
                </c:pt>
                <c:pt idx="1081">
                  <c:v>0.13000106811500001</c:v>
                </c:pt>
                <c:pt idx="1082">
                  <c:v>0.13000106811500001</c:v>
                </c:pt>
                <c:pt idx="1083">
                  <c:v>4.00009155273E-2</c:v>
                </c:pt>
                <c:pt idx="1084">
                  <c:v>5.0001144409199998E-2</c:v>
                </c:pt>
                <c:pt idx="1085">
                  <c:v>7.0001602172899996E-2</c:v>
                </c:pt>
                <c:pt idx="1086">
                  <c:v>9.0000152587900006E-2</c:v>
                </c:pt>
                <c:pt idx="1087">
                  <c:v>7.9999923706099998E-2</c:v>
                </c:pt>
                <c:pt idx="1088">
                  <c:v>7.0001602172899996E-2</c:v>
                </c:pt>
                <c:pt idx="1089">
                  <c:v>9.0000152587900006E-2</c:v>
                </c:pt>
                <c:pt idx="1090">
                  <c:v>0.12000083923300001</c:v>
                </c:pt>
                <c:pt idx="1091">
                  <c:v>6.0001373290999999E-2</c:v>
                </c:pt>
                <c:pt idx="1092">
                  <c:v>7.0001602172899996E-2</c:v>
                </c:pt>
                <c:pt idx="1093">
                  <c:v>4.00009155273E-2</c:v>
                </c:pt>
                <c:pt idx="1094">
                  <c:v>-9.9983215332000008E-3</c:v>
                </c:pt>
                <c:pt idx="1095">
                  <c:v>-9.9983215332000008E-3</c:v>
                </c:pt>
                <c:pt idx="1096">
                  <c:v>4.00009155273E-2</c:v>
                </c:pt>
                <c:pt idx="1097">
                  <c:v>7.0001602172899996E-2</c:v>
                </c:pt>
                <c:pt idx="1098">
                  <c:v>7.0001602172899996E-2</c:v>
                </c:pt>
                <c:pt idx="1099">
                  <c:v>2.0000457763699998E-2</c:v>
                </c:pt>
                <c:pt idx="1100">
                  <c:v>7.0001602172899996E-2</c:v>
                </c:pt>
                <c:pt idx="1101">
                  <c:v>3.0000686645499999E-2</c:v>
                </c:pt>
                <c:pt idx="1102">
                  <c:v>9.0000152587900006E-2</c:v>
                </c:pt>
                <c:pt idx="1103">
                  <c:v>-1.9998550415E-2</c:v>
                </c:pt>
                <c:pt idx="1104">
                  <c:v>-1.9998550415E-2</c:v>
                </c:pt>
                <c:pt idx="1105">
                  <c:v>1.0000228881799999E-2</c:v>
                </c:pt>
                <c:pt idx="1106">
                  <c:v>2.0000457763699998E-2</c:v>
                </c:pt>
                <c:pt idx="1107">
                  <c:v>4.00009155273E-2</c:v>
                </c:pt>
                <c:pt idx="1108">
                  <c:v>5.0001144409199998E-2</c:v>
                </c:pt>
                <c:pt idx="1109">
                  <c:v>5.0001144409199998E-2</c:v>
                </c:pt>
                <c:pt idx="1110">
                  <c:v>7.0001602172899996E-2</c:v>
                </c:pt>
                <c:pt idx="1111">
                  <c:v>7.9999923706099998E-2</c:v>
                </c:pt>
                <c:pt idx="1112">
                  <c:v>7.9999923706099998E-2</c:v>
                </c:pt>
                <c:pt idx="1113">
                  <c:v>5.0001144409199998E-2</c:v>
                </c:pt>
                <c:pt idx="1114">
                  <c:v>5.0001144409199998E-2</c:v>
                </c:pt>
                <c:pt idx="1115">
                  <c:v>7.0001602172899996E-2</c:v>
                </c:pt>
                <c:pt idx="1116">
                  <c:v>5.0001144409199998E-2</c:v>
                </c:pt>
                <c:pt idx="1117">
                  <c:v>6.0001373290999999E-2</c:v>
                </c:pt>
                <c:pt idx="1118">
                  <c:v>0.110000610352</c:v>
                </c:pt>
                <c:pt idx="1119">
                  <c:v>9.0000152587900006E-2</c:v>
                </c:pt>
                <c:pt idx="1120">
                  <c:v>6.0001373290999999E-2</c:v>
                </c:pt>
                <c:pt idx="1121">
                  <c:v>6.0001373290999999E-2</c:v>
                </c:pt>
                <c:pt idx="1122">
                  <c:v>7.9999923706099998E-2</c:v>
                </c:pt>
                <c:pt idx="1123">
                  <c:v>0.13000106811500001</c:v>
                </c:pt>
                <c:pt idx="1124">
                  <c:v>9.0000152587900006E-2</c:v>
                </c:pt>
                <c:pt idx="1125">
                  <c:v>7.9999923706099998E-2</c:v>
                </c:pt>
                <c:pt idx="1126">
                  <c:v>0.10000038147</c:v>
                </c:pt>
                <c:pt idx="1127">
                  <c:v>6.0001373290999999E-2</c:v>
                </c:pt>
                <c:pt idx="1128">
                  <c:v>6.0001373290999999E-2</c:v>
                </c:pt>
                <c:pt idx="1129">
                  <c:v>7.9999923706099998E-2</c:v>
                </c:pt>
                <c:pt idx="1130">
                  <c:v>5.0001144409199998E-2</c:v>
                </c:pt>
                <c:pt idx="1131">
                  <c:v>4.00009155273E-2</c:v>
                </c:pt>
                <c:pt idx="1132">
                  <c:v>2.0000457763699998E-2</c:v>
                </c:pt>
                <c:pt idx="1133">
                  <c:v>4.00009155273E-2</c:v>
                </c:pt>
                <c:pt idx="1134">
                  <c:v>-2.9998779296900001E-2</c:v>
                </c:pt>
                <c:pt idx="1135">
                  <c:v>1.0000228881799999E-2</c:v>
                </c:pt>
                <c:pt idx="1136">
                  <c:v>1.0000228881799999E-2</c:v>
                </c:pt>
                <c:pt idx="1137">
                  <c:v>1.0000228881799999E-2</c:v>
                </c:pt>
                <c:pt idx="1138">
                  <c:v>0</c:v>
                </c:pt>
                <c:pt idx="1139">
                  <c:v>3.0000686645499999E-2</c:v>
                </c:pt>
                <c:pt idx="1140">
                  <c:v>4.00009155273E-2</c:v>
                </c:pt>
                <c:pt idx="1141">
                  <c:v>3.0000686645499999E-2</c:v>
                </c:pt>
                <c:pt idx="1142">
                  <c:v>2.0000457763699998E-2</c:v>
                </c:pt>
                <c:pt idx="1143">
                  <c:v>7.0001602172899996E-2</c:v>
                </c:pt>
                <c:pt idx="1144">
                  <c:v>0</c:v>
                </c:pt>
                <c:pt idx="1145">
                  <c:v>1.0000228881799999E-2</c:v>
                </c:pt>
                <c:pt idx="1146">
                  <c:v>0</c:v>
                </c:pt>
                <c:pt idx="1147">
                  <c:v>-9.9983215332000008E-3</c:v>
                </c:pt>
                <c:pt idx="1148">
                  <c:v>-9.9983215332000008E-3</c:v>
                </c:pt>
                <c:pt idx="1149">
                  <c:v>5.0001144409199998E-2</c:v>
                </c:pt>
                <c:pt idx="1150">
                  <c:v>4.00009155273E-2</c:v>
                </c:pt>
                <c:pt idx="1151">
                  <c:v>6.0001373290999999E-2</c:v>
                </c:pt>
                <c:pt idx="1152">
                  <c:v>6.0001373290999999E-2</c:v>
                </c:pt>
                <c:pt idx="1153">
                  <c:v>9.0000152587900006E-2</c:v>
                </c:pt>
                <c:pt idx="1154">
                  <c:v>7.9999923706099998E-2</c:v>
                </c:pt>
                <c:pt idx="1155">
                  <c:v>7.9999923706099998E-2</c:v>
                </c:pt>
                <c:pt idx="1156">
                  <c:v>6.0001373290999999E-2</c:v>
                </c:pt>
                <c:pt idx="1157">
                  <c:v>6.0001373290999999E-2</c:v>
                </c:pt>
                <c:pt idx="1158">
                  <c:v>0.110000610352</c:v>
                </c:pt>
                <c:pt idx="1159">
                  <c:v>5.0001144409199998E-2</c:v>
                </c:pt>
                <c:pt idx="1160">
                  <c:v>1.0000228881799999E-2</c:v>
                </c:pt>
                <c:pt idx="1161">
                  <c:v>3.0000686645499999E-2</c:v>
                </c:pt>
                <c:pt idx="1162">
                  <c:v>6.0001373290999999E-2</c:v>
                </c:pt>
                <c:pt idx="1163">
                  <c:v>3.0000686645499999E-2</c:v>
                </c:pt>
                <c:pt idx="1164">
                  <c:v>3.0000686645499999E-2</c:v>
                </c:pt>
                <c:pt idx="1165">
                  <c:v>3.0000686645499999E-2</c:v>
                </c:pt>
                <c:pt idx="1166">
                  <c:v>4.00009155273E-2</c:v>
                </c:pt>
                <c:pt idx="1167">
                  <c:v>3.0000686645499999E-2</c:v>
                </c:pt>
                <c:pt idx="1168">
                  <c:v>1.0000228881799999E-2</c:v>
                </c:pt>
                <c:pt idx="1169">
                  <c:v>4.00009155273E-2</c:v>
                </c:pt>
                <c:pt idx="1170">
                  <c:v>6.0001373290999999E-2</c:v>
                </c:pt>
                <c:pt idx="1171">
                  <c:v>7.0001602172899996E-2</c:v>
                </c:pt>
                <c:pt idx="1172">
                  <c:v>7.9999923706099998E-2</c:v>
                </c:pt>
                <c:pt idx="1173">
                  <c:v>9.0000152587900006E-2</c:v>
                </c:pt>
                <c:pt idx="1174">
                  <c:v>7.9999923706099998E-2</c:v>
                </c:pt>
                <c:pt idx="1175">
                  <c:v>7.0001602172899996E-2</c:v>
                </c:pt>
                <c:pt idx="1176">
                  <c:v>4.00009155273E-2</c:v>
                </c:pt>
                <c:pt idx="1177">
                  <c:v>4.00009155273E-2</c:v>
                </c:pt>
                <c:pt idx="1178">
                  <c:v>6.0001373290999999E-2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9A-48E5-89D4-A44A3E29C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425920"/>
        <c:axId val="96075776"/>
      </c:lineChart>
      <c:catAx>
        <c:axId val="125425920"/>
        <c:scaling>
          <c:orientation val="minMax"/>
        </c:scaling>
        <c:delete val="0"/>
        <c:axPos val="b"/>
        <c:majorTickMark val="out"/>
        <c:minorTickMark val="none"/>
        <c:tickLblPos val="nextTo"/>
        <c:crossAx val="96075776"/>
        <c:crosses val="autoZero"/>
        <c:auto val="1"/>
        <c:lblAlgn val="ctr"/>
        <c:lblOffset val="100"/>
        <c:noMultiLvlLbl val="0"/>
      </c:catAx>
      <c:valAx>
        <c:axId val="96075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54259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Fx</c:v>
                </c:pt>
              </c:strCache>
            </c:strRef>
          </c:tx>
          <c:marker>
            <c:symbol val="none"/>
          </c:marker>
          <c:val>
            <c:numRef>
              <c:f>Sheet1!$B$2:$B$1180</c:f>
              <c:numCache>
                <c:formatCode>General</c:formatCode>
                <c:ptCount val="1179"/>
                <c:pt idx="0">
                  <c:v>9.0000152587900006E-2</c:v>
                </c:pt>
                <c:pt idx="1">
                  <c:v>-1.9999980926499999E-2</c:v>
                </c:pt>
                <c:pt idx="2">
                  <c:v>-1.9999980926499999E-2</c:v>
                </c:pt>
                <c:pt idx="3">
                  <c:v>0</c:v>
                </c:pt>
                <c:pt idx="4">
                  <c:v>9.9999904632600001E-3</c:v>
                </c:pt>
                <c:pt idx="5">
                  <c:v>7.0000171661400004E-2</c:v>
                </c:pt>
                <c:pt idx="6">
                  <c:v>1.9999980926499999E-2</c:v>
                </c:pt>
                <c:pt idx="7">
                  <c:v>0.19000005721999999</c:v>
                </c:pt>
                <c:pt idx="8">
                  <c:v>-0.15999984741199999</c:v>
                </c:pt>
                <c:pt idx="9">
                  <c:v>-1.9999980926499999E-2</c:v>
                </c:pt>
                <c:pt idx="10">
                  <c:v>0.180000066757</c:v>
                </c:pt>
                <c:pt idx="11">
                  <c:v>5.0000190734900002E-2</c:v>
                </c:pt>
                <c:pt idx="12">
                  <c:v>7.0000171661400004E-2</c:v>
                </c:pt>
                <c:pt idx="13">
                  <c:v>5.0000190734900002E-2</c:v>
                </c:pt>
                <c:pt idx="14">
                  <c:v>1.9999980926499999E-2</c:v>
                </c:pt>
                <c:pt idx="15">
                  <c:v>3.00002098083E-2</c:v>
                </c:pt>
                <c:pt idx="16">
                  <c:v>0.16000008583100001</c:v>
                </c:pt>
                <c:pt idx="17">
                  <c:v>-1.9999980926499999E-2</c:v>
                </c:pt>
                <c:pt idx="18">
                  <c:v>6.0000181198100001E-2</c:v>
                </c:pt>
                <c:pt idx="19">
                  <c:v>-1.9999980926499999E-2</c:v>
                </c:pt>
                <c:pt idx="20">
                  <c:v>0.15000009536700001</c:v>
                </c:pt>
                <c:pt idx="21">
                  <c:v>4.0000200271599999E-2</c:v>
                </c:pt>
                <c:pt idx="22">
                  <c:v>4.0000200271599999E-2</c:v>
                </c:pt>
                <c:pt idx="23">
                  <c:v>5.0000190734900002E-2</c:v>
                </c:pt>
                <c:pt idx="24">
                  <c:v>9.9999904632600001E-3</c:v>
                </c:pt>
                <c:pt idx="25">
                  <c:v>5.0000190734900002E-2</c:v>
                </c:pt>
                <c:pt idx="26">
                  <c:v>4.0000200271599999E-2</c:v>
                </c:pt>
                <c:pt idx="27">
                  <c:v>-2.9999971389800002E-2</c:v>
                </c:pt>
                <c:pt idx="28">
                  <c:v>4.0000200271599999E-2</c:v>
                </c:pt>
                <c:pt idx="29">
                  <c:v>9.9999904632600001E-3</c:v>
                </c:pt>
                <c:pt idx="30">
                  <c:v>-9.9999904632600001E-3</c:v>
                </c:pt>
                <c:pt idx="31">
                  <c:v>4.0000200271599999E-2</c:v>
                </c:pt>
                <c:pt idx="32">
                  <c:v>5.0000190734900002E-2</c:v>
                </c:pt>
                <c:pt idx="33">
                  <c:v>-2.9999971389800002E-2</c:v>
                </c:pt>
                <c:pt idx="34">
                  <c:v>0.13000011444099999</c:v>
                </c:pt>
                <c:pt idx="35">
                  <c:v>8.0000162124599997E-2</c:v>
                </c:pt>
                <c:pt idx="36">
                  <c:v>4.0000200271599999E-2</c:v>
                </c:pt>
                <c:pt idx="37">
                  <c:v>4.0000200271599999E-2</c:v>
                </c:pt>
                <c:pt idx="38">
                  <c:v>-3.9999961852999998E-2</c:v>
                </c:pt>
                <c:pt idx="39">
                  <c:v>9.9999904632600001E-3</c:v>
                </c:pt>
                <c:pt idx="40">
                  <c:v>-9.9999904632600001E-3</c:v>
                </c:pt>
                <c:pt idx="41">
                  <c:v>7.0000171661400004E-2</c:v>
                </c:pt>
                <c:pt idx="42">
                  <c:v>-2.9999971389800002E-2</c:v>
                </c:pt>
                <c:pt idx="43">
                  <c:v>4.0000200271599999E-2</c:v>
                </c:pt>
                <c:pt idx="44">
                  <c:v>0.17000007629399999</c:v>
                </c:pt>
                <c:pt idx="45">
                  <c:v>6.0000181198100001E-2</c:v>
                </c:pt>
                <c:pt idx="46">
                  <c:v>6.0000181198100001E-2</c:v>
                </c:pt>
                <c:pt idx="47">
                  <c:v>-3.9999961852999998E-2</c:v>
                </c:pt>
                <c:pt idx="48">
                  <c:v>0.17000007629399999</c:v>
                </c:pt>
                <c:pt idx="49">
                  <c:v>4.0000200271599999E-2</c:v>
                </c:pt>
                <c:pt idx="50">
                  <c:v>-3.9999961852999998E-2</c:v>
                </c:pt>
                <c:pt idx="51">
                  <c:v>0.140000104904</c:v>
                </c:pt>
                <c:pt idx="52">
                  <c:v>0.100000143051</c:v>
                </c:pt>
                <c:pt idx="53">
                  <c:v>6.0000181198100001E-2</c:v>
                </c:pt>
                <c:pt idx="54">
                  <c:v>-9.9999904632600001E-3</c:v>
                </c:pt>
                <c:pt idx="55">
                  <c:v>9.9999904632600001E-3</c:v>
                </c:pt>
                <c:pt idx="56">
                  <c:v>6.0000181198100001E-2</c:v>
                </c:pt>
                <c:pt idx="57">
                  <c:v>0.140000104904</c:v>
                </c:pt>
                <c:pt idx="58">
                  <c:v>-0.119999885559</c:v>
                </c:pt>
                <c:pt idx="59">
                  <c:v>4.0000200271599999E-2</c:v>
                </c:pt>
                <c:pt idx="60">
                  <c:v>0.120000123978</c:v>
                </c:pt>
                <c:pt idx="61">
                  <c:v>7.0000171661400004E-2</c:v>
                </c:pt>
                <c:pt idx="62">
                  <c:v>8.0000162124599997E-2</c:v>
                </c:pt>
                <c:pt idx="63">
                  <c:v>8.0000162124599997E-2</c:v>
                </c:pt>
                <c:pt idx="64">
                  <c:v>0.100000143051</c:v>
                </c:pt>
                <c:pt idx="65">
                  <c:v>0.22000014781999999</c:v>
                </c:pt>
                <c:pt idx="66">
                  <c:v>-2.9999971389800002E-2</c:v>
                </c:pt>
                <c:pt idx="67">
                  <c:v>9.0000152587900006E-2</c:v>
                </c:pt>
                <c:pt idx="68">
                  <c:v>9.0000152587900006E-2</c:v>
                </c:pt>
                <c:pt idx="69">
                  <c:v>3.00002098083E-2</c:v>
                </c:pt>
                <c:pt idx="70">
                  <c:v>-1.9999980926499999E-2</c:v>
                </c:pt>
                <c:pt idx="71">
                  <c:v>0.100000143051</c:v>
                </c:pt>
                <c:pt idx="72">
                  <c:v>0.13000011444099999</c:v>
                </c:pt>
                <c:pt idx="73">
                  <c:v>5.0000190734900002E-2</c:v>
                </c:pt>
                <c:pt idx="74">
                  <c:v>5.0000190734900002E-2</c:v>
                </c:pt>
                <c:pt idx="75">
                  <c:v>9.9999904632600001E-3</c:v>
                </c:pt>
                <c:pt idx="76">
                  <c:v>0.19000005721999999</c:v>
                </c:pt>
                <c:pt idx="77">
                  <c:v>4.0000200271599999E-2</c:v>
                </c:pt>
                <c:pt idx="78">
                  <c:v>0.16000008583100001</c:v>
                </c:pt>
                <c:pt idx="79">
                  <c:v>4.0000200271599999E-2</c:v>
                </c:pt>
                <c:pt idx="80">
                  <c:v>5.0000190734900002E-2</c:v>
                </c:pt>
                <c:pt idx="81">
                  <c:v>0.120000123978</c:v>
                </c:pt>
                <c:pt idx="82">
                  <c:v>0.140000104904</c:v>
                </c:pt>
                <c:pt idx="83">
                  <c:v>9.0000152587900006E-2</c:v>
                </c:pt>
                <c:pt idx="84">
                  <c:v>0.110000133514</c:v>
                </c:pt>
                <c:pt idx="85">
                  <c:v>8.0000162124599997E-2</c:v>
                </c:pt>
                <c:pt idx="86">
                  <c:v>0.13000011444099999</c:v>
                </c:pt>
                <c:pt idx="87">
                  <c:v>-9.9999904632600001E-3</c:v>
                </c:pt>
                <c:pt idx="88">
                  <c:v>4.0000200271599999E-2</c:v>
                </c:pt>
                <c:pt idx="89">
                  <c:v>0.22000014781999999</c:v>
                </c:pt>
                <c:pt idx="90">
                  <c:v>0.15000009536700001</c:v>
                </c:pt>
                <c:pt idx="91">
                  <c:v>6.0000181198100001E-2</c:v>
                </c:pt>
                <c:pt idx="92">
                  <c:v>0.22000014781999999</c:v>
                </c:pt>
                <c:pt idx="93">
                  <c:v>-3.9999961852999998E-2</c:v>
                </c:pt>
                <c:pt idx="94">
                  <c:v>-1.9999980926499999E-2</c:v>
                </c:pt>
                <c:pt idx="95">
                  <c:v>5.0000190734900002E-2</c:v>
                </c:pt>
                <c:pt idx="96">
                  <c:v>-1.9999980926499999E-2</c:v>
                </c:pt>
                <c:pt idx="97">
                  <c:v>0.17000007629399999</c:v>
                </c:pt>
                <c:pt idx="98">
                  <c:v>4.0000200271599999E-2</c:v>
                </c:pt>
                <c:pt idx="99">
                  <c:v>-6.9999933242800003E-2</c:v>
                </c:pt>
                <c:pt idx="100">
                  <c:v>6.0000181198100001E-2</c:v>
                </c:pt>
                <c:pt idx="101">
                  <c:v>-0.119999885559</c:v>
                </c:pt>
                <c:pt idx="102">
                  <c:v>-9.9999904632600001E-3</c:v>
                </c:pt>
                <c:pt idx="103">
                  <c:v>0.15000009536700001</c:v>
                </c:pt>
                <c:pt idx="104">
                  <c:v>5.0000190734900002E-2</c:v>
                </c:pt>
                <c:pt idx="105">
                  <c:v>7.0000171661400004E-2</c:v>
                </c:pt>
                <c:pt idx="106">
                  <c:v>0.13000011444099999</c:v>
                </c:pt>
                <c:pt idx="107">
                  <c:v>0.110000133514</c:v>
                </c:pt>
                <c:pt idx="108">
                  <c:v>0.15000009536700001</c:v>
                </c:pt>
                <c:pt idx="109">
                  <c:v>-9.9999904632600001E-3</c:v>
                </c:pt>
                <c:pt idx="110">
                  <c:v>0.31000006198899999</c:v>
                </c:pt>
                <c:pt idx="111">
                  <c:v>0.140000104904</c:v>
                </c:pt>
                <c:pt idx="112">
                  <c:v>0.140000104904</c:v>
                </c:pt>
                <c:pt idx="113">
                  <c:v>4.0000200271599999E-2</c:v>
                </c:pt>
                <c:pt idx="114">
                  <c:v>0.140000104904</c:v>
                </c:pt>
                <c:pt idx="115">
                  <c:v>1.9999980926499999E-2</c:v>
                </c:pt>
                <c:pt idx="116">
                  <c:v>0.100000143051</c:v>
                </c:pt>
                <c:pt idx="117">
                  <c:v>0.13000011444099999</c:v>
                </c:pt>
                <c:pt idx="118">
                  <c:v>8.0000162124599997E-2</c:v>
                </c:pt>
                <c:pt idx="119">
                  <c:v>7.0000171661400004E-2</c:v>
                </c:pt>
                <c:pt idx="120">
                  <c:v>-5.99999427795E-2</c:v>
                </c:pt>
                <c:pt idx="121">
                  <c:v>0.120000123978</c:v>
                </c:pt>
                <c:pt idx="122">
                  <c:v>0.26000010967300002</c:v>
                </c:pt>
                <c:pt idx="123">
                  <c:v>8.0000162124599997E-2</c:v>
                </c:pt>
                <c:pt idx="124">
                  <c:v>0.13000011444099999</c:v>
                </c:pt>
                <c:pt idx="125">
                  <c:v>0.19000005721999999</c:v>
                </c:pt>
                <c:pt idx="126">
                  <c:v>0.17000007629399999</c:v>
                </c:pt>
                <c:pt idx="127">
                  <c:v>0.180000066757</c:v>
                </c:pt>
                <c:pt idx="128">
                  <c:v>7.0000171661400004E-2</c:v>
                </c:pt>
                <c:pt idx="129">
                  <c:v>0.110000133514</c:v>
                </c:pt>
                <c:pt idx="130">
                  <c:v>0.13000011444099999</c:v>
                </c:pt>
                <c:pt idx="131">
                  <c:v>0.17000007629399999</c:v>
                </c:pt>
                <c:pt idx="132">
                  <c:v>5.0000190734900002E-2</c:v>
                </c:pt>
                <c:pt idx="133">
                  <c:v>9.0000152587900006E-2</c:v>
                </c:pt>
                <c:pt idx="134">
                  <c:v>4.0000200271599999E-2</c:v>
                </c:pt>
                <c:pt idx="135">
                  <c:v>4.0000200271599999E-2</c:v>
                </c:pt>
                <c:pt idx="136">
                  <c:v>9.0000152587900006E-2</c:v>
                </c:pt>
                <c:pt idx="137">
                  <c:v>9.0000152587900006E-2</c:v>
                </c:pt>
                <c:pt idx="138">
                  <c:v>0.110000133514</c:v>
                </c:pt>
                <c:pt idx="139">
                  <c:v>0.210000038147</c:v>
                </c:pt>
                <c:pt idx="140">
                  <c:v>8.0000162124599997E-2</c:v>
                </c:pt>
                <c:pt idx="141">
                  <c:v>9.0000152587900006E-2</c:v>
                </c:pt>
                <c:pt idx="142">
                  <c:v>0.100000143051</c:v>
                </c:pt>
                <c:pt idx="143">
                  <c:v>9.0000152587900006E-2</c:v>
                </c:pt>
                <c:pt idx="144">
                  <c:v>9.9999904632600001E-3</c:v>
                </c:pt>
                <c:pt idx="145">
                  <c:v>0.100000143051</c:v>
                </c:pt>
                <c:pt idx="146">
                  <c:v>-1.9999980926499999E-2</c:v>
                </c:pt>
                <c:pt idx="147">
                  <c:v>9.0000152587900006E-2</c:v>
                </c:pt>
                <c:pt idx="148">
                  <c:v>-2.9999971389800002E-2</c:v>
                </c:pt>
                <c:pt idx="149">
                  <c:v>8.0000162124599997E-2</c:v>
                </c:pt>
                <c:pt idx="150">
                  <c:v>7.0000171661400004E-2</c:v>
                </c:pt>
                <c:pt idx="151">
                  <c:v>0.16000008583100001</c:v>
                </c:pt>
                <c:pt idx="152">
                  <c:v>0.16000008583100001</c:v>
                </c:pt>
                <c:pt idx="153">
                  <c:v>0.17000007629399999</c:v>
                </c:pt>
                <c:pt idx="154">
                  <c:v>0.16000008583100001</c:v>
                </c:pt>
                <c:pt idx="155">
                  <c:v>0.16000008583100001</c:v>
                </c:pt>
                <c:pt idx="156">
                  <c:v>0.140000104904</c:v>
                </c:pt>
                <c:pt idx="157">
                  <c:v>0.19000005721999999</c:v>
                </c:pt>
                <c:pt idx="158">
                  <c:v>0.180000066757</c:v>
                </c:pt>
                <c:pt idx="159">
                  <c:v>0.100000143051</c:v>
                </c:pt>
                <c:pt idx="160">
                  <c:v>4.0000200271599999E-2</c:v>
                </c:pt>
                <c:pt idx="161">
                  <c:v>9.0000152587900006E-2</c:v>
                </c:pt>
                <c:pt idx="162">
                  <c:v>3.00002098083E-2</c:v>
                </c:pt>
                <c:pt idx="163">
                  <c:v>0.180000066757</c:v>
                </c:pt>
                <c:pt idx="164">
                  <c:v>9.0000152587900006E-2</c:v>
                </c:pt>
                <c:pt idx="165">
                  <c:v>0.120000123978</c:v>
                </c:pt>
                <c:pt idx="166">
                  <c:v>9.0000152587900006E-2</c:v>
                </c:pt>
                <c:pt idx="167">
                  <c:v>8.0000162124599997E-2</c:v>
                </c:pt>
                <c:pt idx="168">
                  <c:v>9.9999904632600001E-3</c:v>
                </c:pt>
                <c:pt idx="169">
                  <c:v>9.0000152587900006E-2</c:v>
                </c:pt>
                <c:pt idx="170">
                  <c:v>6.0000181198100001E-2</c:v>
                </c:pt>
                <c:pt idx="171">
                  <c:v>0.140000104904</c:v>
                </c:pt>
                <c:pt idx="172">
                  <c:v>0.16000008583100001</c:v>
                </c:pt>
                <c:pt idx="173">
                  <c:v>0.22000014781999999</c:v>
                </c:pt>
                <c:pt idx="174">
                  <c:v>0.16000008583100001</c:v>
                </c:pt>
                <c:pt idx="175">
                  <c:v>6.0000181198100001E-2</c:v>
                </c:pt>
                <c:pt idx="176">
                  <c:v>0.110000133514</c:v>
                </c:pt>
                <c:pt idx="177">
                  <c:v>4.0000200271599999E-2</c:v>
                </c:pt>
                <c:pt idx="178">
                  <c:v>0.23000013828300001</c:v>
                </c:pt>
                <c:pt idx="179">
                  <c:v>8.0000162124599997E-2</c:v>
                </c:pt>
                <c:pt idx="180">
                  <c:v>-4.99999523163E-2</c:v>
                </c:pt>
                <c:pt idx="181">
                  <c:v>6.0000181198100001E-2</c:v>
                </c:pt>
                <c:pt idx="182">
                  <c:v>0.23000013828300001</c:v>
                </c:pt>
                <c:pt idx="183">
                  <c:v>0</c:v>
                </c:pt>
                <c:pt idx="184">
                  <c:v>0.100000143051</c:v>
                </c:pt>
                <c:pt idx="185">
                  <c:v>5.0000190734900002E-2</c:v>
                </c:pt>
                <c:pt idx="186">
                  <c:v>0.15000009536700001</c:v>
                </c:pt>
                <c:pt idx="187">
                  <c:v>9.9999904632600001E-3</c:v>
                </c:pt>
                <c:pt idx="188">
                  <c:v>6.0000181198100001E-2</c:v>
                </c:pt>
                <c:pt idx="189">
                  <c:v>0.100000143051</c:v>
                </c:pt>
                <c:pt idx="190">
                  <c:v>9.0000152587900006E-2</c:v>
                </c:pt>
                <c:pt idx="191">
                  <c:v>0</c:v>
                </c:pt>
                <c:pt idx="192">
                  <c:v>3.00002098083E-2</c:v>
                </c:pt>
                <c:pt idx="193">
                  <c:v>9.0000152587900006E-2</c:v>
                </c:pt>
                <c:pt idx="194">
                  <c:v>5.0000190734900002E-2</c:v>
                </c:pt>
                <c:pt idx="195">
                  <c:v>4.0000200271599999E-2</c:v>
                </c:pt>
                <c:pt idx="196">
                  <c:v>0.110000133514</c:v>
                </c:pt>
                <c:pt idx="197">
                  <c:v>4.0000200271599999E-2</c:v>
                </c:pt>
                <c:pt idx="198">
                  <c:v>9.0000152587900006E-2</c:v>
                </c:pt>
                <c:pt idx="199">
                  <c:v>0</c:v>
                </c:pt>
                <c:pt idx="200">
                  <c:v>9.0000152587900006E-2</c:v>
                </c:pt>
                <c:pt idx="201">
                  <c:v>8.0000162124599997E-2</c:v>
                </c:pt>
                <c:pt idx="202">
                  <c:v>0.140000104904</c:v>
                </c:pt>
                <c:pt idx="203">
                  <c:v>4.0000200271599999E-2</c:v>
                </c:pt>
                <c:pt idx="204">
                  <c:v>0.120000123978</c:v>
                </c:pt>
                <c:pt idx="205">
                  <c:v>0.15000009536700001</c:v>
                </c:pt>
                <c:pt idx="206">
                  <c:v>0.17000007629399999</c:v>
                </c:pt>
                <c:pt idx="207">
                  <c:v>0.13000011444099999</c:v>
                </c:pt>
                <c:pt idx="208">
                  <c:v>0.13000011444099999</c:v>
                </c:pt>
                <c:pt idx="209">
                  <c:v>3.00002098083E-2</c:v>
                </c:pt>
                <c:pt idx="210">
                  <c:v>0.15000009536700001</c:v>
                </c:pt>
                <c:pt idx="211">
                  <c:v>6.0000181198100001E-2</c:v>
                </c:pt>
                <c:pt idx="212">
                  <c:v>3.00002098083E-2</c:v>
                </c:pt>
                <c:pt idx="213">
                  <c:v>6.0000181198100001E-2</c:v>
                </c:pt>
                <c:pt idx="214">
                  <c:v>3.00002098083E-2</c:v>
                </c:pt>
                <c:pt idx="215">
                  <c:v>4.0000200271599999E-2</c:v>
                </c:pt>
                <c:pt idx="216">
                  <c:v>0.17000007629399999</c:v>
                </c:pt>
                <c:pt idx="217">
                  <c:v>7.0000171661400004E-2</c:v>
                </c:pt>
                <c:pt idx="218">
                  <c:v>-3.9999961852999998E-2</c:v>
                </c:pt>
                <c:pt idx="219">
                  <c:v>0.13000011444099999</c:v>
                </c:pt>
                <c:pt idx="220">
                  <c:v>0.13000011444099999</c:v>
                </c:pt>
                <c:pt idx="221">
                  <c:v>9.0000152587900006E-2</c:v>
                </c:pt>
                <c:pt idx="222">
                  <c:v>-9.9999904632600001E-2</c:v>
                </c:pt>
                <c:pt idx="223">
                  <c:v>-3.9999961852999998E-2</c:v>
                </c:pt>
                <c:pt idx="224">
                  <c:v>0.33000004291500001</c:v>
                </c:pt>
                <c:pt idx="225">
                  <c:v>-3.9999961852999998E-2</c:v>
                </c:pt>
                <c:pt idx="226">
                  <c:v>-0.179999828339</c:v>
                </c:pt>
                <c:pt idx="227">
                  <c:v>-0.53999996185300003</c:v>
                </c:pt>
                <c:pt idx="228">
                  <c:v>-0.419999837875</c:v>
                </c:pt>
                <c:pt idx="229">
                  <c:v>-0.359999895096</c:v>
                </c:pt>
                <c:pt idx="230">
                  <c:v>-2.9999971389800002E-2</c:v>
                </c:pt>
                <c:pt idx="231">
                  <c:v>-0.18999981880200001</c:v>
                </c:pt>
                <c:pt idx="232">
                  <c:v>-0.26999998092700001</c:v>
                </c:pt>
                <c:pt idx="233">
                  <c:v>-0.15999984741199999</c:v>
                </c:pt>
                <c:pt idx="234">
                  <c:v>-3.9999961852999998E-2</c:v>
                </c:pt>
                <c:pt idx="235">
                  <c:v>0.29000008106199998</c:v>
                </c:pt>
                <c:pt idx="236">
                  <c:v>5.0000190734900002E-2</c:v>
                </c:pt>
                <c:pt idx="237">
                  <c:v>9.0000152587900006E-2</c:v>
                </c:pt>
                <c:pt idx="238">
                  <c:v>-0.40999984741200002</c:v>
                </c:pt>
                <c:pt idx="239">
                  <c:v>9.9999904632600001E-3</c:v>
                </c:pt>
                <c:pt idx="240">
                  <c:v>0.24000012874599999</c:v>
                </c:pt>
                <c:pt idx="241">
                  <c:v>-7.9999923706099998E-2</c:v>
                </c:pt>
                <c:pt idx="242">
                  <c:v>0.13000011444099999</c:v>
                </c:pt>
                <c:pt idx="243">
                  <c:v>0.19000005721999999</c:v>
                </c:pt>
                <c:pt idx="244">
                  <c:v>0.24000012874599999</c:v>
                </c:pt>
                <c:pt idx="245">
                  <c:v>-0.129999876022</c:v>
                </c:pt>
                <c:pt idx="246">
                  <c:v>9.9999904632600001E-3</c:v>
                </c:pt>
                <c:pt idx="247">
                  <c:v>-0.129999876022</c:v>
                </c:pt>
                <c:pt idx="248">
                  <c:v>1.9999980926499999E-2</c:v>
                </c:pt>
                <c:pt idx="249">
                  <c:v>0.37000012397799997</c:v>
                </c:pt>
                <c:pt idx="250">
                  <c:v>-6.9999933242800003E-2</c:v>
                </c:pt>
                <c:pt idx="251">
                  <c:v>-6.9999933242800003E-2</c:v>
                </c:pt>
                <c:pt idx="252">
                  <c:v>0.22000014781999999</c:v>
                </c:pt>
                <c:pt idx="253">
                  <c:v>-0.25</c:v>
                </c:pt>
                <c:pt idx="254">
                  <c:v>-0.20999979972800001</c:v>
                </c:pt>
                <c:pt idx="255">
                  <c:v>-4.99999523163E-2</c:v>
                </c:pt>
                <c:pt idx="256">
                  <c:v>0</c:v>
                </c:pt>
                <c:pt idx="257">
                  <c:v>4.0000200271599999E-2</c:v>
                </c:pt>
                <c:pt idx="258">
                  <c:v>0.120000123978</c:v>
                </c:pt>
                <c:pt idx="259">
                  <c:v>6.0000181198100001E-2</c:v>
                </c:pt>
                <c:pt idx="260">
                  <c:v>7.0000171661400004E-2</c:v>
                </c:pt>
                <c:pt idx="261">
                  <c:v>-2.9999971389800002E-2</c:v>
                </c:pt>
                <c:pt idx="262">
                  <c:v>-0.129999876022</c:v>
                </c:pt>
                <c:pt idx="263">
                  <c:v>-0.39999985694899998</c:v>
                </c:pt>
                <c:pt idx="264">
                  <c:v>-0.29999995231600002</c:v>
                </c:pt>
                <c:pt idx="265">
                  <c:v>-1.9999980926499999E-2</c:v>
                </c:pt>
                <c:pt idx="266">
                  <c:v>-0.30999994277999998</c:v>
                </c:pt>
                <c:pt idx="267">
                  <c:v>-0.20999979972800001</c:v>
                </c:pt>
                <c:pt idx="268">
                  <c:v>0.29000008106199998</c:v>
                </c:pt>
                <c:pt idx="269">
                  <c:v>0.20000004768400001</c:v>
                </c:pt>
                <c:pt idx="270">
                  <c:v>0.20000004768400001</c:v>
                </c:pt>
                <c:pt idx="271">
                  <c:v>-0.149999856949</c:v>
                </c:pt>
                <c:pt idx="272">
                  <c:v>9.9999904632600001E-3</c:v>
                </c:pt>
                <c:pt idx="273">
                  <c:v>-8.9999914169300005E-2</c:v>
                </c:pt>
                <c:pt idx="274">
                  <c:v>9.0000152587900006E-2</c:v>
                </c:pt>
                <c:pt idx="275">
                  <c:v>-5.99999427795E-2</c:v>
                </c:pt>
                <c:pt idx="276">
                  <c:v>-0.129999876022</c:v>
                </c:pt>
                <c:pt idx="277">
                  <c:v>0.32000005245199997</c:v>
                </c:pt>
                <c:pt idx="278">
                  <c:v>0.20000004768400001</c:v>
                </c:pt>
                <c:pt idx="279">
                  <c:v>0</c:v>
                </c:pt>
                <c:pt idx="280">
                  <c:v>0.15000009536700001</c:v>
                </c:pt>
                <c:pt idx="281">
                  <c:v>-0.25999999046299999</c:v>
                </c:pt>
                <c:pt idx="282">
                  <c:v>-0.25</c:v>
                </c:pt>
                <c:pt idx="283">
                  <c:v>-0.25999999046299999</c:v>
                </c:pt>
                <c:pt idx="284">
                  <c:v>-0.359999895096</c:v>
                </c:pt>
                <c:pt idx="285">
                  <c:v>-0.55999994277999998</c:v>
                </c:pt>
                <c:pt idx="286">
                  <c:v>-0.149999856949</c:v>
                </c:pt>
                <c:pt idx="287">
                  <c:v>-0.129999876022</c:v>
                </c:pt>
                <c:pt idx="288">
                  <c:v>-5.99999427795E-2</c:v>
                </c:pt>
                <c:pt idx="289">
                  <c:v>0.26000010967300002</c:v>
                </c:pt>
                <c:pt idx="290">
                  <c:v>-0.25999999046299999</c:v>
                </c:pt>
                <c:pt idx="291">
                  <c:v>-0.42999982833900002</c:v>
                </c:pt>
                <c:pt idx="292">
                  <c:v>-7.9999923706099998E-2</c:v>
                </c:pt>
                <c:pt idx="293">
                  <c:v>-0.109999895096</c:v>
                </c:pt>
                <c:pt idx="294">
                  <c:v>-0.34999990463300001</c:v>
                </c:pt>
                <c:pt idx="295">
                  <c:v>-9.9999904632600001E-3</c:v>
                </c:pt>
                <c:pt idx="296">
                  <c:v>-0.219999790192</c:v>
                </c:pt>
                <c:pt idx="297">
                  <c:v>-0.29999995231600002</c:v>
                </c:pt>
                <c:pt idx="298">
                  <c:v>-0.109999895096</c:v>
                </c:pt>
                <c:pt idx="299">
                  <c:v>-0.32999992370600001</c:v>
                </c:pt>
                <c:pt idx="300">
                  <c:v>8.0000162124599997E-2</c:v>
                </c:pt>
                <c:pt idx="301">
                  <c:v>-7.9999923706099998E-2</c:v>
                </c:pt>
                <c:pt idx="302">
                  <c:v>-0.76999998092699995</c:v>
                </c:pt>
                <c:pt idx="303">
                  <c:v>-0.59999990463300001</c:v>
                </c:pt>
                <c:pt idx="304">
                  <c:v>-9.9999904632600001E-2</c:v>
                </c:pt>
                <c:pt idx="305">
                  <c:v>-0.149999856949</c:v>
                </c:pt>
                <c:pt idx="306">
                  <c:v>1.9999980926499999E-2</c:v>
                </c:pt>
                <c:pt idx="307">
                  <c:v>-0.40999984741200002</c:v>
                </c:pt>
                <c:pt idx="308">
                  <c:v>-0.36999988555899999</c:v>
                </c:pt>
                <c:pt idx="309">
                  <c:v>-0.36999988555899999</c:v>
                </c:pt>
                <c:pt idx="310">
                  <c:v>-8.9999914169300005E-2</c:v>
                </c:pt>
                <c:pt idx="311">
                  <c:v>-0.23000001907299999</c:v>
                </c:pt>
                <c:pt idx="312">
                  <c:v>-0.30999994277999998</c:v>
                </c:pt>
                <c:pt idx="313">
                  <c:v>-0.149999856949</c:v>
                </c:pt>
                <c:pt idx="314">
                  <c:v>-0.33999991416899999</c:v>
                </c:pt>
                <c:pt idx="315">
                  <c:v>-0.25999999046299999</c:v>
                </c:pt>
                <c:pt idx="316">
                  <c:v>-8.9999914169300005E-2</c:v>
                </c:pt>
                <c:pt idx="317">
                  <c:v>-0.19999980926499999</c:v>
                </c:pt>
                <c:pt idx="318">
                  <c:v>-0.219999790192</c:v>
                </c:pt>
                <c:pt idx="319">
                  <c:v>-0.219999790192</c:v>
                </c:pt>
                <c:pt idx="320">
                  <c:v>-0.28999996185299998</c:v>
                </c:pt>
                <c:pt idx="321">
                  <c:v>-0.34999990463300001</c:v>
                </c:pt>
                <c:pt idx="322">
                  <c:v>-0.42999982833900002</c:v>
                </c:pt>
                <c:pt idx="323">
                  <c:v>-0.42999982833900002</c:v>
                </c:pt>
                <c:pt idx="324">
                  <c:v>-0.34999990463300001</c:v>
                </c:pt>
                <c:pt idx="325">
                  <c:v>-0.27999997138999999</c:v>
                </c:pt>
                <c:pt idx="326">
                  <c:v>-0.129999876022</c:v>
                </c:pt>
                <c:pt idx="327">
                  <c:v>-0.119999885559</c:v>
                </c:pt>
                <c:pt idx="328">
                  <c:v>-0.23000001907299999</c:v>
                </c:pt>
                <c:pt idx="329">
                  <c:v>-0.44999980926499999</c:v>
                </c:pt>
                <c:pt idx="330">
                  <c:v>-0.37999987602200003</c:v>
                </c:pt>
                <c:pt idx="331">
                  <c:v>-0.63999986648600005</c:v>
                </c:pt>
                <c:pt idx="332">
                  <c:v>-0.58999991416899999</c:v>
                </c:pt>
                <c:pt idx="333">
                  <c:v>-0.119999885559</c:v>
                </c:pt>
                <c:pt idx="334">
                  <c:v>-0.28999996185299998</c:v>
                </c:pt>
                <c:pt idx="335">
                  <c:v>-0.61999988555899999</c:v>
                </c:pt>
                <c:pt idx="336">
                  <c:v>-0.68999981880200001</c:v>
                </c:pt>
                <c:pt idx="337">
                  <c:v>-0.5</c:v>
                </c:pt>
                <c:pt idx="338">
                  <c:v>-0.37999987602200003</c:v>
                </c:pt>
                <c:pt idx="339">
                  <c:v>-0.18999981880200001</c:v>
                </c:pt>
                <c:pt idx="340">
                  <c:v>-0.63999986648600005</c:v>
                </c:pt>
                <c:pt idx="341">
                  <c:v>-0.5</c:v>
                </c:pt>
                <c:pt idx="342">
                  <c:v>-0.26999998092700001</c:v>
                </c:pt>
                <c:pt idx="343">
                  <c:v>-0.31999993324300002</c:v>
                </c:pt>
                <c:pt idx="344">
                  <c:v>-0.66999983787499995</c:v>
                </c:pt>
                <c:pt idx="345">
                  <c:v>-0.63999986648600005</c:v>
                </c:pt>
                <c:pt idx="346">
                  <c:v>-0.25999999046299999</c:v>
                </c:pt>
                <c:pt idx="347">
                  <c:v>-0.31999993324300002</c:v>
                </c:pt>
                <c:pt idx="348">
                  <c:v>-0.68999981880200001</c:v>
                </c:pt>
                <c:pt idx="349">
                  <c:v>-0.49000000953700001</c:v>
                </c:pt>
                <c:pt idx="350">
                  <c:v>-0.42999982833900002</c:v>
                </c:pt>
                <c:pt idx="351">
                  <c:v>-0.52999997138999999</c:v>
                </c:pt>
                <c:pt idx="352">
                  <c:v>-0.15999984741199999</c:v>
                </c:pt>
                <c:pt idx="353">
                  <c:v>-0.75</c:v>
                </c:pt>
                <c:pt idx="354">
                  <c:v>-0.53999996185300003</c:v>
                </c:pt>
                <c:pt idx="355">
                  <c:v>-0.48000001907299999</c:v>
                </c:pt>
                <c:pt idx="356">
                  <c:v>-0.119999885559</c:v>
                </c:pt>
                <c:pt idx="357">
                  <c:v>-0.359999895096</c:v>
                </c:pt>
                <c:pt idx="358">
                  <c:v>-0.58999991416899999</c:v>
                </c:pt>
                <c:pt idx="359">
                  <c:v>-0.67999982833899997</c:v>
                </c:pt>
                <c:pt idx="360">
                  <c:v>-0.27999997138999999</c:v>
                </c:pt>
                <c:pt idx="361">
                  <c:v>-0.48000001907299999</c:v>
                </c:pt>
                <c:pt idx="362">
                  <c:v>-0.83999991416899999</c:v>
                </c:pt>
                <c:pt idx="363">
                  <c:v>-0.60999989509600006</c:v>
                </c:pt>
                <c:pt idx="364">
                  <c:v>-0.38999986648599999</c:v>
                </c:pt>
                <c:pt idx="365">
                  <c:v>-0.25999999046299999</c:v>
                </c:pt>
                <c:pt idx="366">
                  <c:v>-0.79999995231599996</c:v>
                </c:pt>
                <c:pt idx="367">
                  <c:v>-0.29999995231600002</c:v>
                </c:pt>
                <c:pt idx="368">
                  <c:v>-1.9999980926499999E-2</c:v>
                </c:pt>
                <c:pt idx="369">
                  <c:v>-0.5</c:v>
                </c:pt>
                <c:pt idx="370">
                  <c:v>-0.18999981880200001</c:v>
                </c:pt>
                <c:pt idx="371">
                  <c:v>3.00002098083E-2</c:v>
                </c:pt>
                <c:pt idx="372">
                  <c:v>-0.30999994277999998</c:v>
                </c:pt>
                <c:pt idx="373">
                  <c:v>-0.36999988555899999</c:v>
                </c:pt>
                <c:pt idx="374">
                  <c:v>-0.18999981880200001</c:v>
                </c:pt>
                <c:pt idx="375">
                  <c:v>-0.49000000953700001</c:v>
                </c:pt>
                <c:pt idx="376">
                  <c:v>-0.25</c:v>
                </c:pt>
                <c:pt idx="377">
                  <c:v>-0.66999983787499995</c:v>
                </c:pt>
                <c:pt idx="378">
                  <c:v>-5.99999427795E-2</c:v>
                </c:pt>
                <c:pt idx="379">
                  <c:v>-0.34999990463300001</c:v>
                </c:pt>
                <c:pt idx="380">
                  <c:v>-0.29999995231600002</c:v>
                </c:pt>
                <c:pt idx="381">
                  <c:v>-0.58999991416899999</c:v>
                </c:pt>
                <c:pt idx="382">
                  <c:v>-4.99999523163E-2</c:v>
                </c:pt>
                <c:pt idx="383">
                  <c:v>-0.70999979972799998</c:v>
                </c:pt>
                <c:pt idx="384">
                  <c:v>-0.60999989509600006</c:v>
                </c:pt>
                <c:pt idx="385">
                  <c:v>-0.78999996185300003</c:v>
                </c:pt>
                <c:pt idx="386">
                  <c:v>-0.24000000953699999</c:v>
                </c:pt>
                <c:pt idx="387">
                  <c:v>-0.63999986648600005</c:v>
                </c:pt>
                <c:pt idx="388">
                  <c:v>-0.51999998092699995</c:v>
                </c:pt>
                <c:pt idx="389">
                  <c:v>-0.31999993324300002</c:v>
                </c:pt>
                <c:pt idx="390">
                  <c:v>-0.169999837875</c:v>
                </c:pt>
                <c:pt idx="391">
                  <c:v>-0.61999988555899999</c:v>
                </c:pt>
                <c:pt idx="392">
                  <c:v>-0.32999992370600001</c:v>
                </c:pt>
                <c:pt idx="393">
                  <c:v>-0.109999895096</c:v>
                </c:pt>
                <c:pt idx="394">
                  <c:v>-0.23000001907299999</c:v>
                </c:pt>
                <c:pt idx="395">
                  <c:v>-0.45999979972799998</c:v>
                </c:pt>
                <c:pt idx="396">
                  <c:v>-0.37999987602200003</c:v>
                </c:pt>
                <c:pt idx="397">
                  <c:v>-0.469999790192</c:v>
                </c:pt>
                <c:pt idx="398">
                  <c:v>-0.25</c:v>
                </c:pt>
                <c:pt idx="399">
                  <c:v>-0.48000001907299999</c:v>
                </c:pt>
                <c:pt idx="400">
                  <c:v>-0.52999997138999999</c:v>
                </c:pt>
                <c:pt idx="401">
                  <c:v>-3.9999961852999998E-2</c:v>
                </c:pt>
                <c:pt idx="402">
                  <c:v>-0.36999988555899999</c:v>
                </c:pt>
                <c:pt idx="403">
                  <c:v>-0.66999983787499995</c:v>
                </c:pt>
                <c:pt idx="404">
                  <c:v>-0.25</c:v>
                </c:pt>
                <c:pt idx="405">
                  <c:v>0.140000104904</c:v>
                </c:pt>
                <c:pt idx="406">
                  <c:v>-0.29999995231600002</c:v>
                </c:pt>
                <c:pt idx="407">
                  <c:v>-0.60999989509600006</c:v>
                </c:pt>
                <c:pt idx="408">
                  <c:v>-0.53999996185300003</c:v>
                </c:pt>
                <c:pt idx="409">
                  <c:v>-0.52999997138999999</c:v>
                </c:pt>
                <c:pt idx="410">
                  <c:v>-0.87999987602200003</c:v>
                </c:pt>
                <c:pt idx="411">
                  <c:v>-0.419999837875</c:v>
                </c:pt>
                <c:pt idx="412">
                  <c:v>-1.9999980926499999E-2</c:v>
                </c:pt>
                <c:pt idx="413">
                  <c:v>-0.18999981880200001</c:v>
                </c:pt>
                <c:pt idx="414">
                  <c:v>-0.56999993324300002</c:v>
                </c:pt>
                <c:pt idx="415">
                  <c:v>-0.66999983787499995</c:v>
                </c:pt>
                <c:pt idx="416">
                  <c:v>0.120000123978</c:v>
                </c:pt>
                <c:pt idx="417">
                  <c:v>-0.37999987602200003</c:v>
                </c:pt>
                <c:pt idx="418">
                  <c:v>-0.60999989509600006</c:v>
                </c:pt>
                <c:pt idx="419">
                  <c:v>-0.25999999046299999</c:v>
                </c:pt>
                <c:pt idx="420">
                  <c:v>0.24000012874599999</c:v>
                </c:pt>
                <c:pt idx="421">
                  <c:v>-0.54999995231599996</c:v>
                </c:pt>
                <c:pt idx="422">
                  <c:v>-0.23000001907299999</c:v>
                </c:pt>
                <c:pt idx="423">
                  <c:v>-0.30999994277999998</c:v>
                </c:pt>
                <c:pt idx="424">
                  <c:v>-0.18999981880200001</c:v>
                </c:pt>
                <c:pt idx="425">
                  <c:v>-0.89999985694899998</c:v>
                </c:pt>
                <c:pt idx="426">
                  <c:v>0.100000143051</c:v>
                </c:pt>
                <c:pt idx="427">
                  <c:v>-0.38999986648599999</c:v>
                </c:pt>
                <c:pt idx="428">
                  <c:v>-0.36999988555899999</c:v>
                </c:pt>
                <c:pt idx="429">
                  <c:v>-0.36999988555899999</c:v>
                </c:pt>
                <c:pt idx="430">
                  <c:v>-7.9999923706099998E-2</c:v>
                </c:pt>
                <c:pt idx="431">
                  <c:v>-4.99999523163E-2</c:v>
                </c:pt>
                <c:pt idx="432">
                  <c:v>-0.48000001907299999</c:v>
                </c:pt>
                <c:pt idx="433">
                  <c:v>-0.27999997138999999</c:v>
                </c:pt>
                <c:pt idx="434">
                  <c:v>-6.9999933242800003E-2</c:v>
                </c:pt>
                <c:pt idx="435">
                  <c:v>-0.20999979972800001</c:v>
                </c:pt>
                <c:pt idx="436">
                  <c:v>-0.51999998092699995</c:v>
                </c:pt>
                <c:pt idx="437">
                  <c:v>4.0000200271599999E-2</c:v>
                </c:pt>
                <c:pt idx="438">
                  <c:v>-0.24000000953699999</c:v>
                </c:pt>
                <c:pt idx="439">
                  <c:v>-0.20999979972800001</c:v>
                </c:pt>
                <c:pt idx="440">
                  <c:v>-0.359999895096</c:v>
                </c:pt>
                <c:pt idx="441">
                  <c:v>-0.13999986648599999</c:v>
                </c:pt>
                <c:pt idx="442">
                  <c:v>-0.44999980926499999</c:v>
                </c:pt>
                <c:pt idx="443">
                  <c:v>-0.149999856949</c:v>
                </c:pt>
                <c:pt idx="444">
                  <c:v>-0.26999998092700001</c:v>
                </c:pt>
                <c:pt idx="445">
                  <c:v>-0.28999996185299998</c:v>
                </c:pt>
                <c:pt idx="446">
                  <c:v>-0.20999979972800001</c:v>
                </c:pt>
                <c:pt idx="447">
                  <c:v>0.280000090599</c:v>
                </c:pt>
                <c:pt idx="448">
                  <c:v>-0.119999885559</c:v>
                </c:pt>
                <c:pt idx="449">
                  <c:v>-0.169999837875</c:v>
                </c:pt>
                <c:pt idx="450">
                  <c:v>-0.23000001907299999</c:v>
                </c:pt>
                <c:pt idx="451">
                  <c:v>-9.9999904632600001E-2</c:v>
                </c:pt>
                <c:pt idx="452">
                  <c:v>-0.23000001907299999</c:v>
                </c:pt>
                <c:pt idx="453">
                  <c:v>3.00002098083E-2</c:v>
                </c:pt>
                <c:pt idx="454">
                  <c:v>-0.27999997138999999</c:v>
                </c:pt>
                <c:pt idx="455">
                  <c:v>0.32000005245199997</c:v>
                </c:pt>
                <c:pt idx="456">
                  <c:v>-0.54999995231599996</c:v>
                </c:pt>
                <c:pt idx="457">
                  <c:v>9.9999904632600001E-3</c:v>
                </c:pt>
                <c:pt idx="458">
                  <c:v>-0.25</c:v>
                </c:pt>
                <c:pt idx="459">
                  <c:v>-0.419999837875</c:v>
                </c:pt>
                <c:pt idx="460">
                  <c:v>-0.56999993324300002</c:v>
                </c:pt>
                <c:pt idx="461">
                  <c:v>0.49000012874600002</c:v>
                </c:pt>
                <c:pt idx="462">
                  <c:v>-0.74000000953699996</c:v>
                </c:pt>
                <c:pt idx="463">
                  <c:v>-0.26999998092700001</c:v>
                </c:pt>
                <c:pt idx="464">
                  <c:v>-0.20999979972800001</c:v>
                </c:pt>
                <c:pt idx="465">
                  <c:v>1.9999980926499999E-2</c:v>
                </c:pt>
                <c:pt idx="466">
                  <c:v>-0.65999984741200002</c:v>
                </c:pt>
                <c:pt idx="467">
                  <c:v>0.15000009536700001</c:v>
                </c:pt>
                <c:pt idx="468">
                  <c:v>-7.9999923706099998E-2</c:v>
                </c:pt>
                <c:pt idx="469">
                  <c:v>-0.59999990463300001</c:v>
                </c:pt>
                <c:pt idx="470">
                  <c:v>-0.48000001907299999</c:v>
                </c:pt>
                <c:pt idx="471">
                  <c:v>-4.99999523163E-2</c:v>
                </c:pt>
                <c:pt idx="472">
                  <c:v>-0.30999994277999998</c:v>
                </c:pt>
                <c:pt idx="473">
                  <c:v>-0.179999828339</c:v>
                </c:pt>
                <c:pt idx="474">
                  <c:v>-0.15999984741199999</c:v>
                </c:pt>
                <c:pt idx="475">
                  <c:v>-0.23000001907299999</c:v>
                </c:pt>
                <c:pt idx="476">
                  <c:v>-0.719999790192</c:v>
                </c:pt>
                <c:pt idx="477">
                  <c:v>0.33000004291500001</c:v>
                </c:pt>
                <c:pt idx="478">
                  <c:v>0.37000012397799997</c:v>
                </c:pt>
                <c:pt idx="479">
                  <c:v>-2.9999971389800002E-2</c:v>
                </c:pt>
                <c:pt idx="480">
                  <c:v>0.120000123978</c:v>
                </c:pt>
                <c:pt idx="481">
                  <c:v>-0.27999997138999999</c:v>
                </c:pt>
                <c:pt idx="482">
                  <c:v>-0.38999986648599999</c:v>
                </c:pt>
                <c:pt idx="483">
                  <c:v>-6.9999933242800003E-2</c:v>
                </c:pt>
                <c:pt idx="484">
                  <c:v>-7.9999923706099998E-2</c:v>
                </c:pt>
                <c:pt idx="485">
                  <c:v>-0.419999837875</c:v>
                </c:pt>
                <c:pt idx="486">
                  <c:v>-0.51999998092699995</c:v>
                </c:pt>
                <c:pt idx="487">
                  <c:v>0.180000066757</c:v>
                </c:pt>
                <c:pt idx="488">
                  <c:v>-1.9999980926499999E-2</c:v>
                </c:pt>
                <c:pt idx="489">
                  <c:v>0.110000133514</c:v>
                </c:pt>
                <c:pt idx="490">
                  <c:v>0.85000014305100002</c:v>
                </c:pt>
                <c:pt idx="491">
                  <c:v>-0.38999986648599999</c:v>
                </c:pt>
                <c:pt idx="492">
                  <c:v>-0.57999992370599995</c:v>
                </c:pt>
                <c:pt idx="493">
                  <c:v>-0.5</c:v>
                </c:pt>
                <c:pt idx="494">
                  <c:v>-0.19999980926499999</c:v>
                </c:pt>
                <c:pt idx="495">
                  <c:v>-0.55999994277999998</c:v>
                </c:pt>
                <c:pt idx="496">
                  <c:v>0.33000004291500001</c:v>
                </c:pt>
                <c:pt idx="497">
                  <c:v>0.42000007629399999</c:v>
                </c:pt>
                <c:pt idx="498">
                  <c:v>-0.29999995231600002</c:v>
                </c:pt>
                <c:pt idx="499">
                  <c:v>-0.36999988555899999</c:v>
                </c:pt>
                <c:pt idx="500">
                  <c:v>0.22000014781999999</c:v>
                </c:pt>
                <c:pt idx="501">
                  <c:v>-0.67999982833899997</c:v>
                </c:pt>
                <c:pt idx="502">
                  <c:v>-0.54999995231599996</c:v>
                </c:pt>
                <c:pt idx="503">
                  <c:v>0.15000009536700001</c:v>
                </c:pt>
                <c:pt idx="504">
                  <c:v>9.9999904632600001E-3</c:v>
                </c:pt>
                <c:pt idx="505">
                  <c:v>8.0000162124599997E-2</c:v>
                </c:pt>
                <c:pt idx="506">
                  <c:v>-0.20999979972800001</c:v>
                </c:pt>
                <c:pt idx="507">
                  <c:v>-0.32999992370600001</c:v>
                </c:pt>
                <c:pt idx="508">
                  <c:v>-0.60999989509600006</c:v>
                </c:pt>
                <c:pt idx="509">
                  <c:v>-3.9999961852999998E-2</c:v>
                </c:pt>
                <c:pt idx="510">
                  <c:v>-0.59999990463300001</c:v>
                </c:pt>
                <c:pt idx="511">
                  <c:v>0.61000013351399995</c:v>
                </c:pt>
                <c:pt idx="512">
                  <c:v>0.62000012397799997</c:v>
                </c:pt>
                <c:pt idx="513">
                  <c:v>-0.129999876022</c:v>
                </c:pt>
                <c:pt idx="514">
                  <c:v>-0.43999981880200001</c:v>
                </c:pt>
                <c:pt idx="515">
                  <c:v>-9.9999904632600001E-3</c:v>
                </c:pt>
                <c:pt idx="516">
                  <c:v>-0.36999988555899999</c:v>
                </c:pt>
                <c:pt idx="517">
                  <c:v>-0.15999984741199999</c:v>
                </c:pt>
                <c:pt idx="518">
                  <c:v>0.82000005245200003</c:v>
                </c:pt>
                <c:pt idx="519">
                  <c:v>-8.9999914169300005E-2</c:v>
                </c:pt>
                <c:pt idx="520">
                  <c:v>0.24000012874599999</c:v>
                </c:pt>
                <c:pt idx="521">
                  <c:v>-0.28999996185299998</c:v>
                </c:pt>
                <c:pt idx="522">
                  <c:v>-0.219999790192</c:v>
                </c:pt>
                <c:pt idx="523">
                  <c:v>-4.99999523163E-2</c:v>
                </c:pt>
                <c:pt idx="524">
                  <c:v>-0.31999993324300002</c:v>
                </c:pt>
                <c:pt idx="525">
                  <c:v>-0.63999986648600005</c:v>
                </c:pt>
                <c:pt idx="526">
                  <c:v>-0.19999980926499999</c:v>
                </c:pt>
                <c:pt idx="527">
                  <c:v>3.00002098083E-2</c:v>
                </c:pt>
                <c:pt idx="528">
                  <c:v>-0.28999996185299998</c:v>
                </c:pt>
                <c:pt idx="529">
                  <c:v>0.500000119209</c:v>
                </c:pt>
                <c:pt idx="530">
                  <c:v>-0.43999981880200001</c:v>
                </c:pt>
                <c:pt idx="531">
                  <c:v>0.180000066757</c:v>
                </c:pt>
                <c:pt idx="532">
                  <c:v>0.110000133514</c:v>
                </c:pt>
                <c:pt idx="533">
                  <c:v>0.100000143051</c:v>
                </c:pt>
                <c:pt idx="534">
                  <c:v>-9.9999904632600001E-2</c:v>
                </c:pt>
                <c:pt idx="535">
                  <c:v>0.140000104904</c:v>
                </c:pt>
                <c:pt idx="536">
                  <c:v>-0.40999984741200002</c:v>
                </c:pt>
                <c:pt idx="537">
                  <c:v>-0.63999986648600005</c:v>
                </c:pt>
                <c:pt idx="538">
                  <c:v>0.19000005721999999</c:v>
                </c:pt>
                <c:pt idx="539">
                  <c:v>-0.62999987602200003</c:v>
                </c:pt>
                <c:pt idx="540">
                  <c:v>1.9999980926499999E-2</c:v>
                </c:pt>
                <c:pt idx="541">
                  <c:v>-0.52999997138999999</c:v>
                </c:pt>
                <c:pt idx="542">
                  <c:v>-0.359999895096</c:v>
                </c:pt>
                <c:pt idx="543">
                  <c:v>0.51000010967300002</c:v>
                </c:pt>
                <c:pt idx="544">
                  <c:v>-0.20999979972800001</c:v>
                </c:pt>
                <c:pt idx="545">
                  <c:v>0.300000071526</c:v>
                </c:pt>
                <c:pt idx="546">
                  <c:v>0.35000014305100002</c:v>
                </c:pt>
                <c:pt idx="547">
                  <c:v>0.17000007629399999</c:v>
                </c:pt>
                <c:pt idx="548">
                  <c:v>-0.15999984741199999</c:v>
                </c:pt>
                <c:pt idx="549">
                  <c:v>0.60000014305100002</c:v>
                </c:pt>
                <c:pt idx="550">
                  <c:v>0.26000010967300002</c:v>
                </c:pt>
                <c:pt idx="551">
                  <c:v>-0.29999995231600002</c:v>
                </c:pt>
                <c:pt idx="552">
                  <c:v>0.120000123978</c:v>
                </c:pt>
                <c:pt idx="553">
                  <c:v>-0.55999994277999998</c:v>
                </c:pt>
                <c:pt idx="554">
                  <c:v>0.33000004291500001</c:v>
                </c:pt>
                <c:pt idx="555">
                  <c:v>-0.74000000953699996</c:v>
                </c:pt>
                <c:pt idx="556">
                  <c:v>0.47000014781999999</c:v>
                </c:pt>
                <c:pt idx="557">
                  <c:v>0.47000014781999999</c:v>
                </c:pt>
                <c:pt idx="558">
                  <c:v>-0.38999986648599999</c:v>
                </c:pt>
                <c:pt idx="559">
                  <c:v>0.26000010967300002</c:v>
                </c:pt>
                <c:pt idx="560">
                  <c:v>-0.26999998092700001</c:v>
                </c:pt>
                <c:pt idx="561">
                  <c:v>-0.57999992370599995</c:v>
                </c:pt>
                <c:pt idx="562">
                  <c:v>-0.48000001907299999</c:v>
                </c:pt>
                <c:pt idx="563">
                  <c:v>0.79000008106200004</c:v>
                </c:pt>
                <c:pt idx="564">
                  <c:v>-0.31999993324300002</c:v>
                </c:pt>
                <c:pt idx="565">
                  <c:v>-0.169999837875</c:v>
                </c:pt>
                <c:pt idx="566">
                  <c:v>-0.38999986648599999</c:v>
                </c:pt>
                <c:pt idx="567">
                  <c:v>-0.13999986648599999</c:v>
                </c:pt>
                <c:pt idx="568">
                  <c:v>-0.23000001907299999</c:v>
                </c:pt>
                <c:pt idx="569">
                  <c:v>-0.28999996185299998</c:v>
                </c:pt>
                <c:pt idx="570">
                  <c:v>0.110000133514</c:v>
                </c:pt>
                <c:pt idx="571">
                  <c:v>0</c:v>
                </c:pt>
                <c:pt idx="572">
                  <c:v>-0.359999895096</c:v>
                </c:pt>
                <c:pt idx="573">
                  <c:v>-0.18999981880200001</c:v>
                </c:pt>
                <c:pt idx="574">
                  <c:v>4.0000200271599999E-2</c:v>
                </c:pt>
                <c:pt idx="575">
                  <c:v>-1.9999980926499999E-2</c:v>
                </c:pt>
                <c:pt idx="576">
                  <c:v>-0.419999837875</c:v>
                </c:pt>
                <c:pt idx="577">
                  <c:v>-8.9999914169300005E-2</c:v>
                </c:pt>
                <c:pt idx="578">
                  <c:v>0.17000007629399999</c:v>
                </c:pt>
                <c:pt idx="579">
                  <c:v>-0.109999895096</c:v>
                </c:pt>
                <c:pt idx="580">
                  <c:v>0.13000011444099999</c:v>
                </c:pt>
                <c:pt idx="581">
                  <c:v>1.9999980926499999E-2</c:v>
                </c:pt>
                <c:pt idx="582">
                  <c:v>-0.34999990463300001</c:v>
                </c:pt>
                <c:pt idx="583">
                  <c:v>5.0000190734900002E-2</c:v>
                </c:pt>
                <c:pt idx="584">
                  <c:v>0.100000143051</c:v>
                </c:pt>
                <c:pt idx="585">
                  <c:v>-0.179999828339</c:v>
                </c:pt>
                <c:pt idx="586">
                  <c:v>9.0000152587900006E-2</c:v>
                </c:pt>
                <c:pt idx="587">
                  <c:v>-4.99999523163E-2</c:v>
                </c:pt>
                <c:pt idx="588">
                  <c:v>-0.36999988555899999</c:v>
                </c:pt>
                <c:pt idx="589">
                  <c:v>1.9999980926499999E-2</c:v>
                </c:pt>
                <c:pt idx="590">
                  <c:v>-0.27999997138999999</c:v>
                </c:pt>
                <c:pt idx="591">
                  <c:v>0.180000066757</c:v>
                </c:pt>
                <c:pt idx="592">
                  <c:v>0.140000104904</c:v>
                </c:pt>
                <c:pt idx="593">
                  <c:v>-6.9999933242800003E-2</c:v>
                </c:pt>
                <c:pt idx="594">
                  <c:v>0.140000104904</c:v>
                </c:pt>
                <c:pt idx="595">
                  <c:v>-6.9999933242800003E-2</c:v>
                </c:pt>
                <c:pt idx="596">
                  <c:v>-0.149999856949</c:v>
                </c:pt>
                <c:pt idx="597">
                  <c:v>-6.9999933242800003E-2</c:v>
                </c:pt>
                <c:pt idx="598">
                  <c:v>-3.9999961852999998E-2</c:v>
                </c:pt>
                <c:pt idx="599">
                  <c:v>-0.34999990463300001</c:v>
                </c:pt>
                <c:pt idx="600">
                  <c:v>-6.9999933242800003E-2</c:v>
                </c:pt>
                <c:pt idx="601">
                  <c:v>-0.20999979972800001</c:v>
                </c:pt>
                <c:pt idx="602">
                  <c:v>-0.19999980926499999</c:v>
                </c:pt>
                <c:pt idx="603">
                  <c:v>-0.34999990463300001</c:v>
                </c:pt>
                <c:pt idx="604">
                  <c:v>-0.129999876022</c:v>
                </c:pt>
                <c:pt idx="605">
                  <c:v>-0.13999986648599999</c:v>
                </c:pt>
                <c:pt idx="606">
                  <c:v>-0.119999885559</c:v>
                </c:pt>
                <c:pt idx="607">
                  <c:v>4.0000200271599999E-2</c:v>
                </c:pt>
                <c:pt idx="608">
                  <c:v>-0.169999837875</c:v>
                </c:pt>
                <c:pt idx="609">
                  <c:v>7.0000171661400004E-2</c:v>
                </c:pt>
                <c:pt idx="610">
                  <c:v>-5.99999427795E-2</c:v>
                </c:pt>
                <c:pt idx="611">
                  <c:v>-0.119999885559</c:v>
                </c:pt>
                <c:pt idx="612">
                  <c:v>-0.149999856949</c:v>
                </c:pt>
                <c:pt idx="613">
                  <c:v>0</c:v>
                </c:pt>
                <c:pt idx="614">
                  <c:v>-0.25</c:v>
                </c:pt>
                <c:pt idx="615">
                  <c:v>-8.9999914169300005E-2</c:v>
                </c:pt>
                <c:pt idx="616">
                  <c:v>-4.99999523163E-2</c:v>
                </c:pt>
                <c:pt idx="617">
                  <c:v>-9.9999904632600001E-2</c:v>
                </c:pt>
                <c:pt idx="618">
                  <c:v>-1.9999980926499999E-2</c:v>
                </c:pt>
                <c:pt idx="619">
                  <c:v>-6.9999933242800003E-2</c:v>
                </c:pt>
                <c:pt idx="620">
                  <c:v>-0.109999895096</c:v>
                </c:pt>
                <c:pt idx="621">
                  <c:v>-0.24000000953699999</c:v>
                </c:pt>
                <c:pt idx="622">
                  <c:v>-0.42999982833900002</c:v>
                </c:pt>
                <c:pt idx="623">
                  <c:v>0.13000011444099999</c:v>
                </c:pt>
                <c:pt idx="624">
                  <c:v>8.0000162124599997E-2</c:v>
                </c:pt>
                <c:pt idx="625">
                  <c:v>-1.9999980926499999E-2</c:v>
                </c:pt>
                <c:pt idx="626">
                  <c:v>-0.18999981880200001</c:v>
                </c:pt>
                <c:pt idx="627">
                  <c:v>-0.26999998092700001</c:v>
                </c:pt>
                <c:pt idx="628">
                  <c:v>4.0000200271599999E-2</c:v>
                </c:pt>
                <c:pt idx="629">
                  <c:v>-9.9999904632600001E-3</c:v>
                </c:pt>
                <c:pt idx="630">
                  <c:v>-0.109999895096</c:v>
                </c:pt>
                <c:pt idx="631">
                  <c:v>-4.99999523163E-2</c:v>
                </c:pt>
                <c:pt idx="632">
                  <c:v>-7.9999923706099998E-2</c:v>
                </c:pt>
                <c:pt idx="633">
                  <c:v>-8.9999914169300005E-2</c:v>
                </c:pt>
                <c:pt idx="634">
                  <c:v>-7.9999923706099998E-2</c:v>
                </c:pt>
                <c:pt idx="635">
                  <c:v>-7.9999923706099998E-2</c:v>
                </c:pt>
                <c:pt idx="636">
                  <c:v>-0.149999856949</c:v>
                </c:pt>
                <c:pt idx="637">
                  <c:v>9.9999904632600001E-3</c:v>
                </c:pt>
                <c:pt idx="638">
                  <c:v>0.100000143051</c:v>
                </c:pt>
                <c:pt idx="639">
                  <c:v>9.9999904632600001E-3</c:v>
                </c:pt>
                <c:pt idx="640">
                  <c:v>-0.27999997138999999</c:v>
                </c:pt>
                <c:pt idx="641">
                  <c:v>-9.9999904632600001E-3</c:v>
                </c:pt>
                <c:pt idx="642">
                  <c:v>1.9999980926499999E-2</c:v>
                </c:pt>
                <c:pt idx="643">
                  <c:v>-3.9999961852999998E-2</c:v>
                </c:pt>
                <c:pt idx="644">
                  <c:v>-8.9999914169300005E-2</c:v>
                </c:pt>
                <c:pt idx="645">
                  <c:v>-0.129999876022</c:v>
                </c:pt>
                <c:pt idx="646">
                  <c:v>-5.99999427795E-2</c:v>
                </c:pt>
                <c:pt idx="647">
                  <c:v>7.0000171661400004E-2</c:v>
                </c:pt>
                <c:pt idx="648">
                  <c:v>5.0000190734900002E-2</c:v>
                </c:pt>
                <c:pt idx="649">
                  <c:v>-9.9999904632600001E-3</c:v>
                </c:pt>
                <c:pt idx="650">
                  <c:v>-9.9999904632600001E-3</c:v>
                </c:pt>
                <c:pt idx="651">
                  <c:v>-0.119999885559</c:v>
                </c:pt>
                <c:pt idx="652">
                  <c:v>9.0000152587900006E-2</c:v>
                </c:pt>
                <c:pt idx="653">
                  <c:v>4.0000200271599999E-2</c:v>
                </c:pt>
                <c:pt idx="654">
                  <c:v>6.0000181198100001E-2</c:v>
                </c:pt>
                <c:pt idx="655">
                  <c:v>0.100000143051</c:v>
                </c:pt>
                <c:pt idx="656">
                  <c:v>3.00002098083E-2</c:v>
                </c:pt>
                <c:pt idx="657">
                  <c:v>-6.9999933242800003E-2</c:v>
                </c:pt>
                <c:pt idx="658">
                  <c:v>-3.9999961852999998E-2</c:v>
                </c:pt>
                <c:pt idx="659">
                  <c:v>8.0000162124599997E-2</c:v>
                </c:pt>
                <c:pt idx="660">
                  <c:v>-0.109999895096</c:v>
                </c:pt>
                <c:pt idx="661">
                  <c:v>4.0000200271599999E-2</c:v>
                </c:pt>
                <c:pt idx="662">
                  <c:v>-3.9999961852999998E-2</c:v>
                </c:pt>
                <c:pt idx="663">
                  <c:v>-0.13999986648599999</c:v>
                </c:pt>
                <c:pt idx="664">
                  <c:v>-9.9999904632600001E-2</c:v>
                </c:pt>
                <c:pt idx="665">
                  <c:v>3.00002098083E-2</c:v>
                </c:pt>
                <c:pt idx="666">
                  <c:v>4.0000200271599999E-2</c:v>
                </c:pt>
                <c:pt idx="667">
                  <c:v>3.00002098083E-2</c:v>
                </c:pt>
                <c:pt idx="668">
                  <c:v>4.0000200271599999E-2</c:v>
                </c:pt>
                <c:pt idx="669">
                  <c:v>-8.9999914169300005E-2</c:v>
                </c:pt>
                <c:pt idx="670">
                  <c:v>4.0000200271599999E-2</c:v>
                </c:pt>
                <c:pt idx="671">
                  <c:v>-8.9999914169300005E-2</c:v>
                </c:pt>
                <c:pt idx="672">
                  <c:v>-9.9999904632600001E-2</c:v>
                </c:pt>
                <c:pt idx="673">
                  <c:v>-3.9999961852999998E-2</c:v>
                </c:pt>
                <c:pt idx="674">
                  <c:v>3.00002098083E-2</c:v>
                </c:pt>
                <c:pt idx="675">
                  <c:v>-6.9999933242800003E-2</c:v>
                </c:pt>
                <c:pt idx="676">
                  <c:v>-0.13999986648599999</c:v>
                </c:pt>
                <c:pt idx="677">
                  <c:v>5.0000190734900002E-2</c:v>
                </c:pt>
                <c:pt idx="678">
                  <c:v>-1.9999980926499999E-2</c:v>
                </c:pt>
                <c:pt idx="679">
                  <c:v>-3.9999961852999998E-2</c:v>
                </c:pt>
                <c:pt idx="680">
                  <c:v>-0.119999885559</c:v>
                </c:pt>
                <c:pt idx="681">
                  <c:v>-8.9999914169300005E-2</c:v>
                </c:pt>
                <c:pt idx="682">
                  <c:v>-7.9999923706099998E-2</c:v>
                </c:pt>
                <c:pt idx="683">
                  <c:v>-8.9999914169300005E-2</c:v>
                </c:pt>
                <c:pt idx="684">
                  <c:v>-9.9999904632600001E-2</c:v>
                </c:pt>
                <c:pt idx="685">
                  <c:v>1.9999980926499999E-2</c:v>
                </c:pt>
                <c:pt idx="686">
                  <c:v>-0.15999984741199999</c:v>
                </c:pt>
                <c:pt idx="687">
                  <c:v>-6.9999933242800003E-2</c:v>
                </c:pt>
                <c:pt idx="688">
                  <c:v>-6.9999933242800003E-2</c:v>
                </c:pt>
                <c:pt idx="689">
                  <c:v>-1.9999980926499999E-2</c:v>
                </c:pt>
                <c:pt idx="690">
                  <c:v>9.9999904632600001E-3</c:v>
                </c:pt>
                <c:pt idx="691">
                  <c:v>-0.26999998092700001</c:v>
                </c:pt>
                <c:pt idx="692">
                  <c:v>-0.15999984741199999</c:v>
                </c:pt>
                <c:pt idx="693">
                  <c:v>-1.9999980926499999E-2</c:v>
                </c:pt>
                <c:pt idx="694">
                  <c:v>1.9999980926499999E-2</c:v>
                </c:pt>
                <c:pt idx="695">
                  <c:v>-0.119999885559</c:v>
                </c:pt>
                <c:pt idx="696">
                  <c:v>-9.9999904632600001E-2</c:v>
                </c:pt>
                <c:pt idx="697">
                  <c:v>-1.9999980926499999E-2</c:v>
                </c:pt>
                <c:pt idx="698">
                  <c:v>-5.99999427795E-2</c:v>
                </c:pt>
                <c:pt idx="699">
                  <c:v>-4.99999523163E-2</c:v>
                </c:pt>
                <c:pt idx="700">
                  <c:v>-0.119999885559</c:v>
                </c:pt>
                <c:pt idx="701">
                  <c:v>4.0000200271599999E-2</c:v>
                </c:pt>
                <c:pt idx="702">
                  <c:v>5.0000190734900002E-2</c:v>
                </c:pt>
                <c:pt idx="703">
                  <c:v>-6.9999933242800003E-2</c:v>
                </c:pt>
                <c:pt idx="704">
                  <c:v>-5.99999427795E-2</c:v>
                </c:pt>
                <c:pt idx="705">
                  <c:v>-4.99999523163E-2</c:v>
                </c:pt>
                <c:pt idx="706">
                  <c:v>-1.9999980926499999E-2</c:v>
                </c:pt>
                <c:pt idx="707">
                  <c:v>-0.109999895096</c:v>
                </c:pt>
                <c:pt idx="708">
                  <c:v>-9.9999904632600001E-2</c:v>
                </c:pt>
                <c:pt idx="709">
                  <c:v>0</c:v>
                </c:pt>
                <c:pt idx="710">
                  <c:v>-2.9999971389800002E-2</c:v>
                </c:pt>
                <c:pt idx="711">
                  <c:v>-8.9999914169300005E-2</c:v>
                </c:pt>
                <c:pt idx="712">
                  <c:v>0</c:v>
                </c:pt>
                <c:pt idx="713">
                  <c:v>0.19000005721999999</c:v>
                </c:pt>
                <c:pt idx="714">
                  <c:v>3.00002098083E-2</c:v>
                </c:pt>
                <c:pt idx="715">
                  <c:v>-5.99999427795E-2</c:v>
                </c:pt>
                <c:pt idx="716">
                  <c:v>-9.9999904632600001E-3</c:v>
                </c:pt>
                <c:pt idx="717">
                  <c:v>-7.9999923706099998E-2</c:v>
                </c:pt>
                <c:pt idx="718">
                  <c:v>-9.9999904632600001E-2</c:v>
                </c:pt>
                <c:pt idx="719">
                  <c:v>-0.15999984741199999</c:v>
                </c:pt>
                <c:pt idx="720">
                  <c:v>-6.9999933242800003E-2</c:v>
                </c:pt>
                <c:pt idx="721">
                  <c:v>-6.9999933242800003E-2</c:v>
                </c:pt>
                <c:pt idx="722">
                  <c:v>-6.9999933242800003E-2</c:v>
                </c:pt>
                <c:pt idx="723">
                  <c:v>9.0000152587900006E-2</c:v>
                </c:pt>
                <c:pt idx="724">
                  <c:v>-3.9999961852999998E-2</c:v>
                </c:pt>
                <c:pt idx="725">
                  <c:v>-2.9999971389800002E-2</c:v>
                </c:pt>
                <c:pt idx="726">
                  <c:v>-2.9999971389800002E-2</c:v>
                </c:pt>
                <c:pt idx="727">
                  <c:v>0</c:v>
                </c:pt>
                <c:pt idx="728">
                  <c:v>0</c:v>
                </c:pt>
                <c:pt idx="729">
                  <c:v>0.110000133514</c:v>
                </c:pt>
                <c:pt idx="730">
                  <c:v>-7.9999923706099998E-2</c:v>
                </c:pt>
                <c:pt idx="731">
                  <c:v>1.9999980926499999E-2</c:v>
                </c:pt>
                <c:pt idx="732">
                  <c:v>9.9999904632600001E-3</c:v>
                </c:pt>
                <c:pt idx="733">
                  <c:v>4.0000200271599999E-2</c:v>
                </c:pt>
                <c:pt idx="734">
                  <c:v>3.00002098083E-2</c:v>
                </c:pt>
                <c:pt idx="735">
                  <c:v>8.0000162124599997E-2</c:v>
                </c:pt>
                <c:pt idx="736">
                  <c:v>8.0000162124599997E-2</c:v>
                </c:pt>
                <c:pt idx="737">
                  <c:v>1.9999980926499999E-2</c:v>
                </c:pt>
                <c:pt idx="738">
                  <c:v>4.0000200271599999E-2</c:v>
                </c:pt>
                <c:pt idx="739">
                  <c:v>9.9999904632600001E-3</c:v>
                </c:pt>
                <c:pt idx="740">
                  <c:v>-3.9999961852999998E-2</c:v>
                </c:pt>
                <c:pt idx="741">
                  <c:v>-7.9999923706099998E-2</c:v>
                </c:pt>
                <c:pt idx="742">
                  <c:v>-4.99999523163E-2</c:v>
                </c:pt>
                <c:pt idx="743">
                  <c:v>-0.109999895096</c:v>
                </c:pt>
                <c:pt idx="744">
                  <c:v>9.9999904632600001E-3</c:v>
                </c:pt>
                <c:pt idx="745">
                  <c:v>-6.9999933242800003E-2</c:v>
                </c:pt>
                <c:pt idx="746">
                  <c:v>-1.9999980926499999E-2</c:v>
                </c:pt>
                <c:pt idx="747">
                  <c:v>-9.9999904632600001E-2</c:v>
                </c:pt>
                <c:pt idx="748">
                  <c:v>-6.9999933242800003E-2</c:v>
                </c:pt>
                <c:pt idx="749">
                  <c:v>-6.9999933242800003E-2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B8-425A-AC9B-C4BBEB35404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Fy</c:v>
                </c:pt>
              </c:strCache>
            </c:strRef>
          </c:tx>
          <c:marker>
            <c:symbol val="none"/>
          </c:marker>
          <c:val>
            <c:numRef>
              <c:f>Sheet1!$C$2:$C$1180</c:f>
              <c:numCache>
                <c:formatCode>General</c:formatCode>
                <c:ptCount val="1179"/>
                <c:pt idx="0">
                  <c:v>-0.120000004768</c:v>
                </c:pt>
                <c:pt idx="1">
                  <c:v>-0.100000023842</c:v>
                </c:pt>
                <c:pt idx="2">
                  <c:v>-1.00001096725E-2</c:v>
                </c:pt>
                <c:pt idx="3">
                  <c:v>0.14999997615800001</c:v>
                </c:pt>
                <c:pt idx="4">
                  <c:v>-7.0000052452100003E-2</c:v>
                </c:pt>
                <c:pt idx="5">
                  <c:v>-0.140000104904</c:v>
                </c:pt>
                <c:pt idx="6">
                  <c:v>-5.0000071525600001E-2</c:v>
                </c:pt>
                <c:pt idx="7">
                  <c:v>-0.210000038147</c:v>
                </c:pt>
                <c:pt idx="8">
                  <c:v>-8.0000042915299996E-2</c:v>
                </c:pt>
                <c:pt idx="9">
                  <c:v>-7.0000052452100003E-2</c:v>
                </c:pt>
                <c:pt idx="10">
                  <c:v>-9.0000033378600006E-2</c:v>
                </c:pt>
                <c:pt idx="11">
                  <c:v>8.9999914169300005E-2</c:v>
                </c:pt>
                <c:pt idx="12">
                  <c:v>5.99999427795E-2</c:v>
                </c:pt>
                <c:pt idx="13">
                  <c:v>0.27999997138999999</c:v>
                </c:pt>
                <c:pt idx="14">
                  <c:v>-6.0000061988800001E-2</c:v>
                </c:pt>
                <c:pt idx="15">
                  <c:v>7.9999923706099998E-2</c:v>
                </c:pt>
                <c:pt idx="16">
                  <c:v>-6.0000061988800001E-2</c:v>
                </c:pt>
                <c:pt idx="17">
                  <c:v>-6.0000061988800001E-2</c:v>
                </c:pt>
                <c:pt idx="18">
                  <c:v>-3.0000090599099999E-2</c:v>
                </c:pt>
                <c:pt idx="19">
                  <c:v>-0.140000104904</c:v>
                </c:pt>
                <c:pt idx="20">
                  <c:v>2.9999971389800002E-2</c:v>
                </c:pt>
                <c:pt idx="21">
                  <c:v>-6.0000061988800001E-2</c:v>
                </c:pt>
                <c:pt idx="22">
                  <c:v>-9.0000033378600006E-2</c:v>
                </c:pt>
                <c:pt idx="23">
                  <c:v>-0.120000004768</c:v>
                </c:pt>
                <c:pt idx="24">
                  <c:v>-0.100000023842</c:v>
                </c:pt>
                <c:pt idx="25">
                  <c:v>0.120000004768</c:v>
                </c:pt>
                <c:pt idx="26">
                  <c:v>9.9999904632600001E-2</c:v>
                </c:pt>
                <c:pt idx="27">
                  <c:v>2.9999971389800002E-2</c:v>
                </c:pt>
                <c:pt idx="28">
                  <c:v>-2.00001001358E-2</c:v>
                </c:pt>
                <c:pt idx="29">
                  <c:v>0</c:v>
                </c:pt>
                <c:pt idx="30">
                  <c:v>0.20999991893799999</c:v>
                </c:pt>
                <c:pt idx="31">
                  <c:v>5.99999427795E-2</c:v>
                </c:pt>
                <c:pt idx="32">
                  <c:v>-3.0000090599099999E-2</c:v>
                </c:pt>
                <c:pt idx="33">
                  <c:v>-0.15000009536700001</c:v>
                </c:pt>
                <c:pt idx="34">
                  <c:v>-0.120000004768</c:v>
                </c:pt>
                <c:pt idx="35">
                  <c:v>1.9999980926499999E-2</c:v>
                </c:pt>
                <c:pt idx="36">
                  <c:v>-0.20000004768400001</c:v>
                </c:pt>
                <c:pt idx="37">
                  <c:v>1.9999980926499999E-2</c:v>
                </c:pt>
                <c:pt idx="38">
                  <c:v>-8.0000042915299996E-2</c:v>
                </c:pt>
                <c:pt idx="39">
                  <c:v>9.9999904632600001E-3</c:v>
                </c:pt>
                <c:pt idx="40">
                  <c:v>-0.100000023842</c:v>
                </c:pt>
                <c:pt idx="41">
                  <c:v>-0.100000023842</c:v>
                </c:pt>
                <c:pt idx="42">
                  <c:v>3.9999961852999998E-2</c:v>
                </c:pt>
                <c:pt idx="43">
                  <c:v>-0.110000014305</c:v>
                </c:pt>
                <c:pt idx="44">
                  <c:v>-0.110000014305</c:v>
                </c:pt>
                <c:pt idx="45">
                  <c:v>-4.0000081062299998E-2</c:v>
                </c:pt>
                <c:pt idx="46">
                  <c:v>-8.0000042915299996E-2</c:v>
                </c:pt>
                <c:pt idx="47">
                  <c:v>-7.0000052452100003E-2</c:v>
                </c:pt>
                <c:pt idx="48">
                  <c:v>-9.0000033378600006E-2</c:v>
                </c:pt>
                <c:pt idx="49">
                  <c:v>-0.17000007629399999</c:v>
                </c:pt>
                <c:pt idx="50">
                  <c:v>5.99999427795E-2</c:v>
                </c:pt>
                <c:pt idx="51">
                  <c:v>-0.140000104904</c:v>
                </c:pt>
                <c:pt idx="52">
                  <c:v>0.139999985695</c:v>
                </c:pt>
                <c:pt idx="53">
                  <c:v>0.120000004768</c:v>
                </c:pt>
                <c:pt idx="54">
                  <c:v>-2.00001001358E-2</c:v>
                </c:pt>
                <c:pt idx="55">
                  <c:v>2.9999971389800002E-2</c:v>
                </c:pt>
                <c:pt idx="56">
                  <c:v>-3.0000090599099999E-2</c:v>
                </c:pt>
                <c:pt idx="57">
                  <c:v>0</c:v>
                </c:pt>
                <c:pt idx="58">
                  <c:v>-0.140000104904</c:v>
                </c:pt>
                <c:pt idx="59">
                  <c:v>-9.0000033378600006E-2</c:v>
                </c:pt>
                <c:pt idx="60">
                  <c:v>2.9999971389800002E-2</c:v>
                </c:pt>
                <c:pt idx="61">
                  <c:v>-3.0000090599099999E-2</c:v>
                </c:pt>
                <c:pt idx="62">
                  <c:v>-0.22000002861000001</c:v>
                </c:pt>
                <c:pt idx="63">
                  <c:v>-0.19000005721999999</c:v>
                </c:pt>
                <c:pt idx="64">
                  <c:v>-2.00001001358E-2</c:v>
                </c:pt>
                <c:pt idx="65">
                  <c:v>-0.15000009536700001</c:v>
                </c:pt>
                <c:pt idx="66">
                  <c:v>-5.0000071525600001E-2</c:v>
                </c:pt>
                <c:pt idx="67">
                  <c:v>-5.0000071525600001E-2</c:v>
                </c:pt>
                <c:pt idx="68">
                  <c:v>-7.0000052452100003E-2</c:v>
                </c:pt>
                <c:pt idx="69">
                  <c:v>-0.180000066757</c:v>
                </c:pt>
                <c:pt idx="70">
                  <c:v>9.9999904632600001E-3</c:v>
                </c:pt>
                <c:pt idx="71">
                  <c:v>-2.00001001358E-2</c:v>
                </c:pt>
                <c:pt idx="72">
                  <c:v>-1.00001096725E-2</c:v>
                </c:pt>
                <c:pt idx="73">
                  <c:v>-7.0000052452100003E-2</c:v>
                </c:pt>
                <c:pt idx="74">
                  <c:v>-0.16000008583100001</c:v>
                </c:pt>
                <c:pt idx="75">
                  <c:v>3.9999961852999998E-2</c:v>
                </c:pt>
                <c:pt idx="76">
                  <c:v>7.9999923706099998E-2</c:v>
                </c:pt>
                <c:pt idx="77">
                  <c:v>5.99999427795E-2</c:v>
                </c:pt>
                <c:pt idx="78">
                  <c:v>-7.0000052452100003E-2</c:v>
                </c:pt>
                <c:pt idx="79">
                  <c:v>1.9999980926499999E-2</c:v>
                </c:pt>
                <c:pt idx="80">
                  <c:v>0.25999993085899997</c:v>
                </c:pt>
                <c:pt idx="81">
                  <c:v>2.9999971389800002E-2</c:v>
                </c:pt>
                <c:pt idx="82">
                  <c:v>0.120000004768</c:v>
                </c:pt>
                <c:pt idx="83">
                  <c:v>0.27999997138999999</c:v>
                </c:pt>
                <c:pt idx="84">
                  <c:v>0.22999995946900001</c:v>
                </c:pt>
                <c:pt idx="85">
                  <c:v>0.26999992132200001</c:v>
                </c:pt>
                <c:pt idx="86">
                  <c:v>0.33999997377399999</c:v>
                </c:pt>
                <c:pt idx="87">
                  <c:v>0.219999969006</c:v>
                </c:pt>
                <c:pt idx="88">
                  <c:v>0.29999995231600002</c:v>
                </c:pt>
                <c:pt idx="89">
                  <c:v>0.239999949932</c:v>
                </c:pt>
                <c:pt idx="90">
                  <c:v>0.22999995946900001</c:v>
                </c:pt>
                <c:pt idx="91">
                  <c:v>0.22999995946900001</c:v>
                </c:pt>
                <c:pt idx="92">
                  <c:v>0.29999995231600002</c:v>
                </c:pt>
                <c:pt idx="93">
                  <c:v>0.139999985695</c:v>
                </c:pt>
                <c:pt idx="94">
                  <c:v>0.18999993801100001</c:v>
                </c:pt>
                <c:pt idx="95">
                  <c:v>0.27999997138999999</c:v>
                </c:pt>
                <c:pt idx="96">
                  <c:v>0.32999992370600001</c:v>
                </c:pt>
                <c:pt idx="97">
                  <c:v>0.15999996662099999</c:v>
                </c:pt>
                <c:pt idx="98">
                  <c:v>0.33999997377399999</c:v>
                </c:pt>
                <c:pt idx="99">
                  <c:v>0.219999969006</c:v>
                </c:pt>
                <c:pt idx="100">
                  <c:v>0.26999992132200001</c:v>
                </c:pt>
                <c:pt idx="101">
                  <c:v>0.32999992370600001</c:v>
                </c:pt>
                <c:pt idx="102">
                  <c:v>0.239999949932</c:v>
                </c:pt>
                <c:pt idx="103">
                  <c:v>0.199999928474</c:v>
                </c:pt>
                <c:pt idx="104">
                  <c:v>0.25999993085899997</c:v>
                </c:pt>
                <c:pt idx="105">
                  <c:v>0.14999997615800001</c:v>
                </c:pt>
                <c:pt idx="106">
                  <c:v>0.14999997615800001</c:v>
                </c:pt>
                <c:pt idx="107">
                  <c:v>0.109999895096</c:v>
                </c:pt>
                <c:pt idx="108">
                  <c:v>0.18999993801100001</c:v>
                </c:pt>
                <c:pt idx="109">
                  <c:v>0.18999993801100001</c:v>
                </c:pt>
                <c:pt idx="110">
                  <c:v>0.239999949932</c:v>
                </c:pt>
                <c:pt idx="111">
                  <c:v>0.31999993324300002</c:v>
                </c:pt>
                <c:pt idx="112">
                  <c:v>0.179999947548</c:v>
                </c:pt>
                <c:pt idx="113">
                  <c:v>0.199999928474</c:v>
                </c:pt>
                <c:pt idx="114">
                  <c:v>0.24999994039500001</c:v>
                </c:pt>
                <c:pt idx="115">
                  <c:v>0.219999969006</c:v>
                </c:pt>
                <c:pt idx="116">
                  <c:v>0.30999994277999998</c:v>
                </c:pt>
                <c:pt idx="117">
                  <c:v>0.29999995231600002</c:v>
                </c:pt>
                <c:pt idx="118">
                  <c:v>0.16999995708499999</c:v>
                </c:pt>
                <c:pt idx="119">
                  <c:v>0.179999947548</c:v>
                </c:pt>
                <c:pt idx="120">
                  <c:v>0.219999969006</c:v>
                </c:pt>
                <c:pt idx="121">
                  <c:v>0.20999991893799999</c:v>
                </c:pt>
                <c:pt idx="122">
                  <c:v>0.219999969006</c:v>
                </c:pt>
                <c:pt idx="123">
                  <c:v>0.120000004768</c:v>
                </c:pt>
                <c:pt idx="124">
                  <c:v>7.9999923706099998E-2</c:v>
                </c:pt>
                <c:pt idx="125">
                  <c:v>0.109999895096</c:v>
                </c:pt>
                <c:pt idx="126">
                  <c:v>0.14999997615800001</c:v>
                </c:pt>
                <c:pt idx="127">
                  <c:v>0.25999993085899997</c:v>
                </c:pt>
                <c:pt idx="128">
                  <c:v>9.9999904632600001E-2</c:v>
                </c:pt>
                <c:pt idx="129">
                  <c:v>0.20999991893799999</c:v>
                </c:pt>
                <c:pt idx="130">
                  <c:v>0.18999993801100001</c:v>
                </c:pt>
                <c:pt idx="131">
                  <c:v>0.20999991893799999</c:v>
                </c:pt>
                <c:pt idx="132">
                  <c:v>8.9999914169300005E-2</c:v>
                </c:pt>
                <c:pt idx="133">
                  <c:v>0.20999991893799999</c:v>
                </c:pt>
                <c:pt idx="134">
                  <c:v>0.22999995946900001</c:v>
                </c:pt>
                <c:pt idx="135">
                  <c:v>0.18999993801100001</c:v>
                </c:pt>
                <c:pt idx="136">
                  <c:v>0.22999995946900001</c:v>
                </c:pt>
                <c:pt idx="137">
                  <c:v>8.9999914169300005E-2</c:v>
                </c:pt>
                <c:pt idx="138">
                  <c:v>7.9999923706099998E-2</c:v>
                </c:pt>
                <c:pt idx="139">
                  <c:v>5.99999427795E-2</c:v>
                </c:pt>
                <c:pt idx="140">
                  <c:v>0.120000004768</c:v>
                </c:pt>
                <c:pt idx="141">
                  <c:v>0.14999997615800001</c:v>
                </c:pt>
                <c:pt idx="142">
                  <c:v>5.99999427795E-2</c:v>
                </c:pt>
                <c:pt idx="143">
                  <c:v>0.35999995470000001</c:v>
                </c:pt>
                <c:pt idx="144">
                  <c:v>0.28999996185299998</c:v>
                </c:pt>
                <c:pt idx="145">
                  <c:v>0.15999996662099999</c:v>
                </c:pt>
                <c:pt idx="146">
                  <c:v>0.22999995946900001</c:v>
                </c:pt>
                <c:pt idx="147">
                  <c:v>0.14999997615800001</c:v>
                </c:pt>
                <c:pt idx="148">
                  <c:v>7.9999923706099998E-2</c:v>
                </c:pt>
                <c:pt idx="149">
                  <c:v>0.24999994039500001</c:v>
                </c:pt>
                <c:pt idx="150">
                  <c:v>0.139999985695</c:v>
                </c:pt>
                <c:pt idx="151">
                  <c:v>0.15999996662099999</c:v>
                </c:pt>
                <c:pt idx="152">
                  <c:v>0.18999993801100001</c:v>
                </c:pt>
                <c:pt idx="153">
                  <c:v>0.22999995946900001</c:v>
                </c:pt>
                <c:pt idx="154">
                  <c:v>0.15999996662099999</c:v>
                </c:pt>
                <c:pt idx="155">
                  <c:v>0.120000004768</c:v>
                </c:pt>
                <c:pt idx="156">
                  <c:v>0.14999997615800001</c:v>
                </c:pt>
                <c:pt idx="157">
                  <c:v>8.9999914169300005E-2</c:v>
                </c:pt>
                <c:pt idx="158">
                  <c:v>0.24999994039500001</c:v>
                </c:pt>
                <c:pt idx="159">
                  <c:v>0.22999995946900001</c:v>
                </c:pt>
                <c:pt idx="160">
                  <c:v>0.14999997615800001</c:v>
                </c:pt>
                <c:pt idx="161">
                  <c:v>5.99999427795E-2</c:v>
                </c:pt>
                <c:pt idx="162">
                  <c:v>0.219999969006</c:v>
                </c:pt>
                <c:pt idx="163">
                  <c:v>0.22999995946900001</c:v>
                </c:pt>
                <c:pt idx="164">
                  <c:v>0.139999985695</c:v>
                </c:pt>
                <c:pt idx="165">
                  <c:v>0.22999995946900001</c:v>
                </c:pt>
                <c:pt idx="166">
                  <c:v>0.35999995470000001</c:v>
                </c:pt>
                <c:pt idx="167">
                  <c:v>0.33999997377399999</c:v>
                </c:pt>
                <c:pt idx="168">
                  <c:v>0.20999991893799999</c:v>
                </c:pt>
                <c:pt idx="169">
                  <c:v>9.9999904632600001E-2</c:v>
                </c:pt>
                <c:pt idx="170">
                  <c:v>0.179999947548</c:v>
                </c:pt>
                <c:pt idx="171">
                  <c:v>0.34999996423700003</c:v>
                </c:pt>
                <c:pt idx="172">
                  <c:v>0.239999949932</c:v>
                </c:pt>
                <c:pt idx="173">
                  <c:v>6.9999933242800003E-2</c:v>
                </c:pt>
                <c:pt idx="174">
                  <c:v>0.239999949932</c:v>
                </c:pt>
                <c:pt idx="175">
                  <c:v>0.179999947548</c:v>
                </c:pt>
                <c:pt idx="176">
                  <c:v>0.16999995708499999</c:v>
                </c:pt>
                <c:pt idx="177">
                  <c:v>0.15999996662099999</c:v>
                </c:pt>
                <c:pt idx="178">
                  <c:v>0.120000004768</c:v>
                </c:pt>
                <c:pt idx="179">
                  <c:v>0</c:v>
                </c:pt>
                <c:pt idx="180">
                  <c:v>0.199999928474</c:v>
                </c:pt>
                <c:pt idx="181">
                  <c:v>4.99999523163E-2</c:v>
                </c:pt>
                <c:pt idx="182">
                  <c:v>0.12999999523200001</c:v>
                </c:pt>
                <c:pt idx="183">
                  <c:v>0.14999997615800001</c:v>
                </c:pt>
                <c:pt idx="184">
                  <c:v>0.22999995946900001</c:v>
                </c:pt>
                <c:pt idx="185">
                  <c:v>0.22999995946900001</c:v>
                </c:pt>
                <c:pt idx="186">
                  <c:v>0.120000004768</c:v>
                </c:pt>
                <c:pt idx="187">
                  <c:v>0.14999997615800001</c:v>
                </c:pt>
                <c:pt idx="188">
                  <c:v>9.9999904632600001E-2</c:v>
                </c:pt>
                <c:pt idx="189">
                  <c:v>0.12999999523200001</c:v>
                </c:pt>
                <c:pt idx="190">
                  <c:v>0.16999995708499999</c:v>
                </c:pt>
                <c:pt idx="191">
                  <c:v>0.24999994039500001</c:v>
                </c:pt>
                <c:pt idx="192">
                  <c:v>9.9999904632600001E-2</c:v>
                </c:pt>
                <c:pt idx="193">
                  <c:v>0.199999928474</c:v>
                </c:pt>
                <c:pt idx="194">
                  <c:v>0.22999995946900001</c:v>
                </c:pt>
                <c:pt idx="195">
                  <c:v>0.18999993801100001</c:v>
                </c:pt>
                <c:pt idx="196">
                  <c:v>0.15999996662099999</c:v>
                </c:pt>
                <c:pt idx="197">
                  <c:v>0.15999996662099999</c:v>
                </c:pt>
                <c:pt idx="198">
                  <c:v>-4.0000081062299998E-2</c:v>
                </c:pt>
                <c:pt idx="199">
                  <c:v>0.199999928474</c:v>
                </c:pt>
                <c:pt idx="200">
                  <c:v>2.9999971389800002E-2</c:v>
                </c:pt>
                <c:pt idx="201">
                  <c:v>0.219999969006</c:v>
                </c:pt>
                <c:pt idx="202">
                  <c:v>6.9999933242800003E-2</c:v>
                </c:pt>
                <c:pt idx="203">
                  <c:v>6.9999933242800003E-2</c:v>
                </c:pt>
                <c:pt idx="204">
                  <c:v>0.239999949932</c:v>
                </c:pt>
                <c:pt idx="205">
                  <c:v>0.12999999523200001</c:v>
                </c:pt>
                <c:pt idx="206">
                  <c:v>0.24999994039500001</c:v>
                </c:pt>
                <c:pt idx="207">
                  <c:v>0.179999947548</c:v>
                </c:pt>
                <c:pt idx="208">
                  <c:v>0.109999895096</c:v>
                </c:pt>
                <c:pt idx="209">
                  <c:v>0.30999994277999998</c:v>
                </c:pt>
                <c:pt idx="210">
                  <c:v>0.18999993801100001</c:v>
                </c:pt>
                <c:pt idx="211">
                  <c:v>0.15999996662099999</c:v>
                </c:pt>
                <c:pt idx="212">
                  <c:v>0.239999949932</c:v>
                </c:pt>
                <c:pt idx="213">
                  <c:v>5.99999427795E-2</c:v>
                </c:pt>
                <c:pt idx="214">
                  <c:v>8.9999914169300005E-2</c:v>
                </c:pt>
                <c:pt idx="215">
                  <c:v>0.139999985695</c:v>
                </c:pt>
                <c:pt idx="216">
                  <c:v>0.16999995708499999</c:v>
                </c:pt>
                <c:pt idx="217">
                  <c:v>0.31999993324300002</c:v>
                </c:pt>
                <c:pt idx="218">
                  <c:v>-9.0000033378600006E-2</c:v>
                </c:pt>
                <c:pt idx="219">
                  <c:v>0.27999997138999999</c:v>
                </c:pt>
                <c:pt idx="220">
                  <c:v>0.73999994993200002</c:v>
                </c:pt>
                <c:pt idx="221">
                  <c:v>0.43999993801100001</c:v>
                </c:pt>
                <c:pt idx="222">
                  <c:v>-0.22000002861000001</c:v>
                </c:pt>
                <c:pt idx="223">
                  <c:v>0.34999996423700003</c:v>
                </c:pt>
                <c:pt idx="224">
                  <c:v>-4.0000081062299998E-2</c:v>
                </c:pt>
                <c:pt idx="225">
                  <c:v>0.35999995470000001</c:v>
                </c:pt>
                <c:pt idx="226">
                  <c:v>0.88999998569500005</c:v>
                </c:pt>
                <c:pt idx="227">
                  <c:v>1.0299999713900001</c:v>
                </c:pt>
                <c:pt idx="228">
                  <c:v>0.449999928474</c:v>
                </c:pt>
                <c:pt idx="229">
                  <c:v>0.32999992370600001</c:v>
                </c:pt>
                <c:pt idx="230">
                  <c:v>0.239999949932</c:v>
                </c:pt>
                <c:pt idx="231">
                  <c:v>0.26999992132200001</c:v>
                </c:pt>
                <c:pt idx="232">
                  <c:v>0.42999994754800003</c:v>
                </c:pt>
                <c:pt idx="233">
                  <c:v>0.22999995946900001</c:v>
                </c:pt>
                <c:pt idx="234">
                  <c:v>-0.16000008583100001</c:v>
                </c:pt>
                <c:pt idx="235">
                  <c:v>-0.390000104904</c:v>
                </c:pt>
                <c:pt idx="236">
                  <c:v>-3.0000090599099999E-2</c:v>
                </c:pt>
                <c:pt idx="237">
                  <c:v>9.9999904632600001E-3</c:v>
                </c:pt>
                <c:pt idx="238">
                  <c:v>7.9999923706099998E-2</c:v>
                </c:pt>
                <c:pt idx="239">
                  <c:v>0</c:v>
                </c:pt>
                <c:pt idx="240">
                  <c:v>-0.22000002861000001</c:v>
                </c:pt>
                <c:pt idx="241">
                  <c:v>9.9999904632600001E-3</c:v>
                </c:pt>
                <c:pt idx="242">
                  <c:v>0.12999999523200001</c:v>
                </c:pt>
                <c:pt idx="243">
                  <c:v>-8.0000042915299996E-2</c:v>
                </c:pt>
                <c:pt idx="244">
                  <c:v>3.9999961852999998E-2</c:v>
                </c:pt>
                <c:pt idx="245">
                  <c:v>0.18999993801100001</c:v>
                </c:pt>
                <c:pt idx="246">
                  <c:v>0.26999992132200001</c:v>
                </c:pt>
                <c:pt idx="247">
                  <c:v>0.47999995946899998</c:v>
                </c:pt>
                <c:pt idx="248">
                  <c:v>0.41999995708499999</c:v>
                </c:pt>
                <c:pt idx="249">
                  <c:v>-0.32000005245199997</c:v>
                </c:pt>
                <c:pt idx="250">
                  <c:v>-2.00001001358E-2</c:v>
                </c:pt>
                <c:pt idx="251">
                  <c:v>0.25999993085899997</c:v>
                </c:pt>
                <c:pt idx="252">
                  <c:v>0.54999995231599996</c:v>
                </c:pt>
                <c:pt idx="253">
                  <c:v>0.22999995946900001</c:v>
                </c:pt>
                <c:pt idx="254">
                  <c:v>9.9999904632600001E-2</c:v>
                </c:pt>
                <c:pt idx="255">
                  <c:v>-0.17000007629399999</c:v>
                </c:pt>
                <c:pt idx="256">
                  <c:v>-0.120000004768</c:v>
                </c:pt>
                <c:pt idx="257">
                  <c:v>0.20999991893799999</c:v>
                </c:pt>
                <c:pt idx="258">
                  <c:v>3.9999961852999998E-2</c:v>
                </c:pt>
                <c:pt idx="259">
                  <c:v>-1.00001096725E-2</c:v>
                </c:pt>
                <c:pt idx="260">
                  <c:v>-8.0000042915299996E-2</c:v>
                </c:pt>
                <c:pt idx="261">
                  <c:v>-0.29000008106199998</c:v>
                </c:pt>
                <c:pt idx="262">
                  <c:v>0.120000004768</c:v>
                </c:pt>
                <c:pt idx="263">
                  <c:v>0.43999993801100001</c:v>
                </c:pt>
                <c:pt idx="264">
                  <c:v>0.25999993085899997</c:v>
                </c:pt>
                <c:pt idx="265">
                  <c:v>-2.00001001358E-2</c:v>
                </c:pt>
                <c:pt idx="266">
                  <c:v>0.239999949932</c:v>
                </c:pt>
                <c:pt idx="267">
                  <c:v>-0.15000009536700001</c:v>
                </c:pt>
                <c:pt idx="268">
                  <c:v>-0.390000104904</c:v>
                </c:pt>
                <c:pt idx="269">
                  <c:v>-0.300000071526</c:v>
                </c:pt>
                <c:pt idx="270">
                  <c:v>-7.0000052452100003E-2</c:v>
                </c:pt>
                <c:pt idx="271">
                  <c:v>-0.25</c:v>
                </c:pt>
                <c:pt idx="272">
                  <c:v>1.9999980926499999E-2</c:v>
                </c:pt>
                <c:pt idx="273">
                  <c:v>1.9999980926499999E-2</c:v>
                </c:pt>
                <c:pt idx="274">
                  <c:v>6.9999933242800003E-2</c:v>
                </c:pt>
                <c:pt idx="275">
                  <c:v>2.9999971389800002E-2</c:v>
                </c:pt>
                <c:pt idx="276">
                  <c:v>-0.27000010013600001</c:v>
                </c:pt>
                <c:pt idx="277">
                  <c:v>-0.65000009536699999</c:v>
                </c:pt>
                <c:pt idx="278">
                  <c:v>-0.51000010967300002</c:v>
                </c:pt>
                <c:pt idx="279">
                  <c:v>-0.69000005722000002</c:v>
                </c:pt>
                <c:pt idx="280">
                  <c:v>-0.62999999523200001</c:v>
                </c:pt>
                <c:pt idx="281">
                  <c:v>-8.0000042915299996E-2</c:v>
                </c:pt>
                <c:pt idx="282">
                  <c:v>0.27999997138999999</c:v>
                </c:pt>
                <c:pt idx="283">
                  <c:v>3.9999961852999998E-2</c:v>
                </c:pt>
                <c:pt idx="284">
                  <c:v>2.9999971389800002E-2</c:v>
                </c:pt>
                <c:pt idx="285">
                  <c:v>0.31999993324300002</c:v>
                </c:pt>
                <c:pt idx="286">
                  <c:v>0.179999947548</c:v>
                </c:pt>
                <c:pt idx="287">
                  <c:v>0.12999999523200001</c:v>
                </c:pt>
                <c:pt idx="288">
                  <c:v>0.15999996662099999</c:v>
                </c:pt>
                <c:pt idx="289">
                  <c:v>-0.82000005245200003</c:v>
                </c:pt>
                <c:pt idx="290">
                  <c:v>-0.360000014305</c:v>
                </c:pt>
                <c:pt idx="291">
                  <c:v>-0.29000008106199998</c:v>
                </c:pt>
                <c:pt idx="292">
                  <c:v>7.9999923706099998E-2</c:v>
                </c:pt>
                <c:pt idx="293">
                  <c:v>0.24999994039500001</c:v>
                </c:pt>
                <c:pt idx="294">
                  <c:v>0.65999996662100002</c:v>
                </c:pt>
                <c:pt idx="295">
                  <c:v>9.9999904632600001E-2</c:v>
                </c:pt>
                <c:pt idx="296">
                  <c:v>-8.0000042915299996E-2</c:v>
                </c:pt>
                <c:pt idx="297">
                  <c:v>-0.360000014305</c:v>
                </c:pt>
                <c:pt idx="298">
                  <c:v>5.99999427795E-2</c:v>
                </c:pt>
                <c:pt idx="299">
                  <c:v>-2.00001001358E-2</c:v>
                </c:pt>
                <c:pt idx="300">
                  <c:v>0.29999995231600002</c:v>
                </c:pt>
                <c:pt idx="301">
                  <c:v>-0.29000008106199998</c:v>
                </c:pt>
                <c:pt idx="302">
                  <c:v>-0.84000003337899998</c:v>
                </c:pt>
                <c:pt idx="303">
                  <c:v>-0.43000006675699998</c:v>
                </c:pt>
                <c:pt idx="304">
                  <c:v>-0.37000000476799999</c:v>
                </c:pt>
                <c:pt idx="305">
                  <c:v>0.34999996423700003</c:v>
                </c:pt>
                <c:pt idx="306">
                  <c:v>0.27999997138999999</c:v>
                </c:pt>
                <c:pt idx="307">
                  <c:v>-0.76000010967300002</c:v>
                </c:pt>
                <c:pt idx="308">
                  <c:v>-0.66000008583100001</c:v>
                </c:pt>
                <c:pt idx="309">
                  <c:v>-0.76000010967300002</c:v>
                </c:pt>
                <c:pt idx="310">
                  <c:v>-0.12999999523200001</c:v>
                </c:pt>
                <c:pt idx="311">
                  <c:v>-8.0000042915299996E-2</c:v>
                </c:pt>
                <c:pt idx="312">
                  <c:v>-0.67000007629400005</c:v>
                </c:pt>
                <c:pt idx="313">
                  <c:v>-0.530000090599</c:v>
                </c:pt>
                <c:pt idx="314">
                  <c:v>-0.82000005245200003</c:v>
                </c:pt>
                <c:pt idx="315">
                  <c:v>-0.34000003337899998</c:v>
                </c:pt>
                <c:pt idx="316">
                  <c:v>-0.24000000953699999</c:v>
                </c:pt>
                <c:pt idx="317">
                  <c:v>-0.47000002861000001</c:v>
                </c:pt>
                <c:pt idx="318">
                  <c:v>-0.48000001907299999</c:v>
                </c:pt>
                <c:pt idx="319">
                  <c:v>-0.75</c:v>
                </c:pt>
                <c:pt idx="320">
                  <c:v>-0.29000008106199998</c:v>
                </c:pt>
                <c:pt idx="321">
                  <c:v>-0.44000005722000002</c:v>
                </c:pt>
                <c:pt idx="322">
                  <c:v>-0.51000010967300002</c:v>
                </c:pt>
                <c:pt idx="323">
                  <c:v>-0.360000014305</c:v>
                </c:pt>
                <c:pt idx="324">
                  <c:v>-0.85000002384200002</c:v>
                </c:pt>
                <c:pt idx="325">
                  <c:v>-0.87000000476799999</c:v>
                </c:pt>
                <c:pt idx="326">
                  <c:v>-0.68000006675699998</c:v>
                </c:pt>
                <c:pt idx="327">
                  <c:v>-0.68000006675699998</c:v>
                </c:pt>
                <c:pt idx="328">
                  <c:v>-0.55000007152599995</c:v>
                </c:pt>
                <c:pt idx="329">
                  <c:v>-0.87999999523200001</c:v>
                </c:pt>
                <c:pt idx="330">
                  <c:v>-0.71000003814699997</c:v>
                </c:pt>
                <c:pt idx="331">
                  <c:v>-0.60000002384200002</c:v>
                </c:pt>
                <c:pt idx="332">
                  <c:v>-0.43000006675699998</c:v>
                </c:pt>
                <c:pt idx="333">
                  <c:v>-1.1200000047700001</c:v>
                </c:pt>
                <c:pt idx="334">
                  <c:v>-0.85000002384200002</c:v>
                </c:pt>
                <c:pt idx="335">
                  <c:v>-0.95000016689300004</c:v>
                </c:pt>
                <c:pt idx="336">
                  <c:v>-0.62000000476799999</c:v>
                </c:pt>
                <c:pt idx="337">
                  <c:v>-0.58000004291499996</c:v>
                </c:pt>
                <c:pt idx="338">
                  <c:v>-0.59000003337899998</c:v>
                </c:pt>
                <c:pt idx="339">
                  <c:v>-0.81000006198899999</c:v>
                </c:pt>
                <c:pt idx="340">
                  <c:v>-1.0800000429200001</c:v>
                </c:pt>
                <c:pt idx="341">
                  <c:v>-0.66000008583100001</c:v>
                </c:pt>
                <c:pt idx="342">
                  <c:v>-0.82000005245200003</c:v>
                </c:pt>
                <c:pt idx="343">
                  <c:v>-0.61000001430499995</c:v>
                </c:pt>
                <c:pt idx="344">
                  <c:v>-0.70000004768400004</c:v>
                </c:pt>
                <c:pt idx="345">
                  <c:v>-0.88999998569500005</c:v>
                </c:pt>
                <c:pt idx="346">
                  <c:v>-1.09000003338</c:v>
                </c:pt>
                <c:pt idx="347">
                  <c:v>-1.09000003338</c:v>
                </c:pt>
                <c:pt idx="348">
                  <c:v>-0.82000005245200003</c:v>
                </c:pt>
                <c:pt idx="349">
                  <c:v>-0.73000001907300005</c:v>
                </c:pt>
                <c:pt idx="350">
                  <c:v>-1.20000016689</c:v>
                </c:pt>
                <c:pt idx="351">
                  <c:v>-1.32000005245</c:v>
                </c:pt>
                <c:pt idx="352">
                  <c:v>-1.05000007153</c:v>
                </c:pt>
                <c:pt idx="353">
                  <c:v>-0.31000006198899999</c:v>
                </c:pt>
                <c:pt idx="354">
                  <c:v>-0.90999996662100002</c:v>
                </c:pt>
                <c:pt idx="355">
                  <c:v>-1.07000005245</c:v>
                </c:pt>
                <c:pt idx="356">
                  <c:v>-1.1399999856900001</c:v>
                </c:pt>
                <c:pt idx="357">
                  <c:v>-0.58000004291499996</c:v>
                </c:pt>
                <c:pt idx="358">
                  <c:v>-0.56000006198899999</c:v>
                </c:pt>
                <c:pt idx="359">
                  <c:v>-1.4399999380099999</c:v>
                </c:pt>
                <c:pt idx="360">
                  <c:v>-1.0600000619900001</c:v>
                </c:pt>
                <c:pt idx="361">
                  <c:v>-0.49000000953700001</c:v>
                </c:pt>
                <c:pt idx="362">
                  <c:v>-0.88999998569500005</c:v>
                </c:pt>
                <c:pt idx="363">
                  <c:v>-1.67999994755</c:v>
                </c:pt>
                <c:pt idx="364">
                  <c:v>-1.17999994755</c:v>
                </c:pt>
                <c:pt idx="365">
                  <c:v>-0.46000003814700002</c:v>
                </c:pt>
                <c:pt idx="366">
                  <c:v>-0.73000001907300005</c:v>
                </c:pt>
                <c:pt idx="367">
                  <c:v>-1.0800000429200001</c:v>
                </c:pt>
                <c:pt idx="368">
                  <c:v>-0.69000005722000002</c:v>
                </c:pt>
                <c:pt idx="369">
                  <c:v>-0.69000005722000002</c:v>
                </c:pt>
                <c:pt idx="370">
                  <c:v>-1.6100000143099999</c:v>
                </c:pt>
                <c:pt idx="371">
                  <c:v>-1.6200000047700001</c:v>
                </c:pt>
                <c:pt idx="372">
                  <c:v>-1.1499999761599999</c:v>
                </c:pt>
                <c:pt idx="373">
                  <c:v>-0.89999997615799998</c:v>
                </c:pt>
                <c:pt idx="374">
                  <c:v>-1.1100000143099999</c:v>
                </c:pt>
                <c:pt idx="375">
                  <c:v>-1.2800000906</c:v>
                </c:pt>
                <c:pt idx="376">
                  <c:v>-1.1499999761599999</c:v>
                </c:pt>
                <c:pt idx="377">
                  <c:v>0.22999995946900001</c:v>
                </c:pt>
                <c:pt idx="378">
                  <c:v>-0.64000010490399994</c:v>
                </c:pt>
                <c:pt idx="379">
                  <c:v>-1.3500000238400001</c:v>
                </c:pt>
                <c:pt idx="380">
                  <c:v>-1.1699999570799999</c:v>
                </c:pt>
                <c:pt idx="381">
                  <c:v>-0.22000002861000001</c:v>
                </c:pt>
                <c:pt idx="382">
                  <c:v>-1.57000005245</c:v>
                </c:pt>
                <c:pt idx="383">
                  <c:v>-1.17999994755</c:v>
                </c:pt>
                <c:pt idx="384">
                  <c:v>-0.40000009536699999</c:v>
                </c:pt>
                <c:pt idx="385">
                  <c:v>-0.41000008583100001</c:v>
                </c:pt>
                <c:pt idx="386">
                  <c:v>-1.2800000906</c:v>
                </c:pt>
                <c:pt idx="387">
                  <c:v>-0.72000002861000001</c:v>
                </c:pt>
                <c:pt idx="388">
                  <c:v>-0.76000010967300002</c:v>
                </c:pt>
                <c:pt idx="389">
                  <c:v>-0.87000000476799999</c:v>
                </c:pt>
                <c:pt idx="390">
                  <c:v>-1.2900000810600001</c:v>
                </c:pt>
                <c:pt idx="391">
                  <c:v>-0.91999995708500004</c:v>
                </c:pt>
                <c:pt idx="392">
                  <c:v>-0.80000007152599995</c:v>
                </c:pt>
                <c:pt idx="393">
                  <c:v>-1.0000001192100001</c:v>
                </c:pt>
                <c:pt idx="394">
                  <c:v>-0.85000002384200002</c:v>
                </c:pt>
                <c:pt idx="395">
                  <c:v>-1.2500001192100001</c:v>
                </c:pt>
                <c:pt idx="396">
                  <c:v>-0.34000003337899998</c:v>
                </c:pt>
                <c:pt idx="397">
                  <c:v>-0.80000007152599995</c:v>
                </c:pt>
                <c:pt idx="398">
                  <c:v>-1.2700001001400001</c:v>
                </c:pt>
                <c:pt idx="399">
                  <c:v>-1.2300001382800001</c:v>
                </c:pt>
                <c:pt idx="400">
                  <c:v>-0.37000000476799999</c:v>
                </c:pt>
                <c:pt idx="401">
                  <c:v>-1.2900000810600001</c:v>
                </c:pt>
                <c:pt idx="402">
                  <c:v>-0.86000001430499995</c:v>
                </c:pt>
                <c:pt idx="403">
                  <c:v>-0.34000003337899998</c:v>
                </c:pt>
                <c:pt idx="404">
                  <c:v>-1.1499999761599999</c:v>
                </c:pt>
                <c:pt idx="405">
                  <c:v>-1.5200001001400001</c:v>
                </c:pt>
                <c:pt idx="406">
                  <c:v>-0.68000006675699998</c:v>
                </c:pt>
                <c:pt idx="407">
                  <c:v>-0.49000000953700001</c:v>
                </c:pt>
                <c:pt idx="408">
                  <c:v>-0.93999993801100001</c:v>
                </c:pt>
                <c:pt idx="409">
                  <c:v>-0.52000010013599995</c:v>
                </c:pt>
                <c:pt idx="410">
                  <c:v>-0.16000008583100001</c:v>
                </c:pt>
                <c:pt idx="411">
                  <c:v>-0.46000003814700002</c:v>
                </c:pt>
                <c:pt idx="412">
                  <c:v>-1.2700001001400001</c:v>
                </c:pt>
                <c:pt idx="413">
                  <c:v>-1.26000010967</c:v>
                </c:pt>
                <c:pt idx="414">
                  <c:v>-0.54000008106200004</c:v>
                </c:pt>
                <c:pt idx="415">
                  <c:v>-0.29000008106199998</c:v>
                </c:pt>
                <c:pt idx="416">
                  <c:v>-1.20000016689</c:v>
                </c:pt>
                <c:pt idx="417">
                  <c:v>-0.61000001430499995</c:v>
                </c:pt>
                <c:pt idx="418">
                  <c:v>-0.29000008106199998</c:v>
                </c:pt>
                <c:pt idx="419">
                  <c:v>-1.3700000047700001</c:v>
                </c:pt>
                <c:pt idx="420">
                  <c:v>-1.5600000619900001</c:v>
                </c:pt>
                <c:pt idx="421">
                  <c:v>0.20999991893799999</c:v>
                </c:pt>
                <c:pt idx="422">
                  <c:v>-1.0300000906</c:v>
                </c:pt>
                <c:pt idx="423">
                  <c:v>-1.5600000619900001</c:v>
                </c:pt>
                <c:pt idx="424">
                  <c:v>-0.65000009536699999</c:v>
                </c:pt>
                <c:pt idx="425">
                  <c:v>0.109999895096</c:v>
                </c:pt>
                <c:pt idx="426">
                  <c:v>-1.40999996662</c:v>
                </c:pt>
                <c:pt idx="427">
                  <c:v>-0.62000000476799999</c:v>
                </c:pt>
                <c:pt idx="428">
                  <c:v>-0.48000001907299999</c:v>
                </c:pt>
                <c:pt idx="429">
                  <c:v>-1.05000007153</c:v>
                </c:pt>
                <c:pt idx="430">
                  <c:v>-1.2100001573600001</c:v>
                </c:pt>
                <c:pt idx="431">
                  <c:v>-1.09000003338</c:v>
                </c:pt>
                <c:pt idx="432">
                  <c:v>-0.42000007629399999</c:v>
                </c:pt>
                <c:pt idx="433">
                  <c:v>-0.93999993801100001</c:v>
                </c:pt>
                <c:pt idx="434">
                  <c:v>-1.0600000619900001</c:v>
                </c:pt>
                <c:pt idx="435">
                  <c:v>-0.62000000476799999</c:v>
                </c:pt>
                <c:pt idx="436">
                  <c:v>-0.44000005722000002</c:v>
                </c:pt>
                <c:pt idx="437">
                  <c:v>-1.4600001573600001</c:v>
                </c:pt>
                <c:pt idx="438">
                  <c:v>-0.98000013828300003</c:v>
                </c:pt>
                <c:pt idx="439">
                  <c:v>-0.29000008106199998</c:v>
                </c:pt>
                <c:pt idx="440">
                  <c:v>-0.92999994754799997</c:v>
                </c:pt>
                <c:pt idx="441">
                  <c:v>-1.22000014782</c:v>
                </c:pt>
                <c:pt idx="442">
                  <c:v>-0.16000008583100001</c:v>
                </c:pt>
                <c:pt idx="443">
                  <c:v>-0.32000005245199997</c:v>
                </c:pt>
                <c:pt idx="444">
                  <c:v>-1.2500001192100001</c:v>
                </c:pt>
                <c:pt idx="445">
                  <c:v>-0.91999995708500004</c:v>
                </c:pt>
                <c:pt idx="446">
                  <c:v>-0.27000010013600001</c:v>
                </c:pt>
                <c:pt idx="447">
                  <c:v>-1.6100000143099999</c:v>
                </c:pt>
                <c:pt idx="448">
                  <c:v>-0.97000014781999999</c:v>
                </c:pt>
                <c:pt idx="449">
                  <c:v>-0.180000066757</c:v>
                </c:pt>
                <c:pt idx="450">
                  <c:v>-0.35000002384200002</c:v>
                </c:pt>
                <c:pt idx="451">
                  <c:v>-0.89999997615799998</c:v>
                </c:pt>
                <c:pt idx="452">
                  <c:v>-0.49000000953700001</c:v>
                </c:pt>
                <c:pt idx="453">
                  <c:v>-5.0000071525600001E-2</c:v>
                </c:pt>
                <c:pt idx="454">
                  <c:v>-1.1200000047700001</c:v>
                </c:pt>
                <c:pt idx="455">
                  <c:v>-1.2700001001400001</c:v>
                </c:pt>
                <c:pt idx="456">
                  <c:v>0.25999993085899997</c:v>
                </c:pt>
                <c:pt idx="457">
                  <c:v>-1.1699999570799999</c:v>
                </c:pt>
                <c:pt idx="458">
                  <c:v>-0.82000005245200003</c:v>
                </c:pt>
                <c:pt idx="459">
                  <c:v>-4.0000081062299998E-2</c:v>
                </c:pt>
                <c:pt idx="460">
                  <c:v>-4.0000081062299998E-2</c:v>
                </c:pt>
                <c:pt idx="461">
                  <c:v>-1.7700001001400001</c:v>
                </c:pt>
                <c:pt idx="462">
                  <c:v>0.12999999523200001</c:v>
                </c:pt>
                <c:pt idx="463">
                  <c:v>5.99999427795E-2</c:v>
                </c:pt>
                <c:pt idx="464">
                  <c:v>-1.17999994755</c:v>
                </c:pt>
                <c:pt idx="465">
                  <c:v>-0.93999993801100001</c:v>
                </c:pt>
                <c:pt idx="466">
                  <c:v>0.47999995946899998</c:v>
                </c:pt>
                <c:pt idx="467">
                  <c:v>-1.49000012875</c:v>
                </c:pt>
                <c:pt idx="468">
                  <c:v>-1.24000012875</c:v>
                </c:pt>
                <c:pt idx="469">
                  <c:v>-0.27000010013600001</c:v>
                </c:pt>
                <c:pt idx="470">
                  <c:v>-0.27000010013600001</c:v>
                </c:pt>
                <c:pt idx="471">
                  <c:v>-0.72000002861000001</c:v>
                </c:pt>
                <c:pt idx="472">
                  <c:v>0.199999928474</c:v>
                </c:pt>
                <c:pt idx="473">
                  <c:v>0.179999947548</c:v>
                </c:pt>
                <c:pt idx="474">
                  <c:v>-1.24000012875</c:v>
                </c:pt>
                <c:pt idx="475">
                  <c:v>-1.09000003338</c:v>
                </c:pt>
                <c:pt idx="476">
                  <c:v>0.15999996662099999</c:v>
                </c:pt>
                <c:pt idx="477">
                  <c:v>-1.34000003338</c:v>
                </c:pt>
                <c:pt idx="478">
                  <c:v>-1.0200001001400001</c:v>
                </c:pt>
                <c:pt idx="479">
                  <c:v>6.9999933242800003E-2</c:v>
                </c:pt>
                <c:pt idx="480">
                  <c:v>-0.95000016689300004</c:v>
                </c:pt>
                <c:pt idx="481">
                  <c:v>-0.56000006198899999</c:v>
                </c:pt>
                <c:pt idx="482">
                  <c:v>0.139999985695</c:v>
                </c:pt>
                <c:pt idx="483">
                  <c:v>-1.07000005245</c:v>
                </c:pt>
                <c:pt idx="484">
                  <c:v>-1.1200000047700001</c:v>
                </c:pt>
                <c:pt idx="485">
                  <c:v>-0.40000009536699999</c:v>
                </c:pt>
                <c:pt idx="486">
                  <c:v>-0.12999999523200001</c:v>
                </c:pt>
                <c:pt idx="487">
                  <c:v>-1.1100000143099999</c:v>
                </c:pt>
                <c:pt idx="488">
                  <c:v>-0.89999997615799998</c:v>
                </c:pt>
                <c:pt idx="489">
                  <c:v>-0.52000010013599995</c:v>
                </c:pt>
                <c:pt idx="490">
                  <c:v>-1.74000012875</c:v>
                </c:pt>
                <c:pt idx="491">
                  <c:v>-0.40000009536699999</c:v>
                </c:pt>
                <c:pt idx="492">
                  <c:v>-8.0000042915299996E-2</c:v>
                </c:pt>
                <c:pt idx="493">
                  <c:v>-1.0200001001400001</c:v>
                </c:pt>
                <c:pt idx="494">
                  <c:v>-0.41000008583100001</c:v>
                </c:pt>
                <c:pt idx="495">
                  <c:v>0.43999993801100001</c:v>
                </c:pt>
                <c:pt idx="496">
                  <c:v>-1.6299999952299999</c:v>
                </c:pt>
                <c:pt idx="497">
                  <c:v>-1.49000012875</c:v>
                </c:pt>
                <c:pt idx="498">
                  <c:v>-8.0000042915299996E-2</c:v>
                </c:pt>
                <c:pt idx="499">
                  <c:v>-0.67000007629400005</c:v>
                </c:pt>
                <c:pt idx="500">
                  <c:v>-0.96000015735599997</c:v>
                </c:pt>
                <c:pt idx="501">
                  <c:v>0.469999969006</c:v>
                </c:pt>
                <c:pt idx="502">
                  <c:v>-0.22000002861000001</c:v>
                </c:pt>
                <c:pt idx="503">
                  <c:v>-1.3100000619900001</c:v>
                </c:pt>
                <c:pt idx="504">
                  <c:v>0.109999895096</c:v>
                </c:pt>
                <c:pt idx="505">
                  <c:v>-0.82000005245200003</c:v>
                </c:pt>
                <c:pt idx="506">
                  <c:v>-1.1699999570799999</c:v>
                </c:pt>
                <c:pt idx="507">
                  <c:v>-0.32000005245199997</c:v>
                </c:pt>
                <c:pt idx="508">
                  <c:v>-0.780000090599</c:v>
                </c:pt>
                <c:pt idx="509">
                  <c:v>-1.22000014782</c:v>
                </c:pt>
                <c:pt idx="510">
                  <c:v>0.40999996662100002</c:v>
                </c:pt>
                <c:pt idx="511">
                  <c:v>-1.0600000619900001</c:v>
                </c:pt>
                <c:pt idx="512">
                  <c:v>-1.1200000047700001</c:v>
                </c:pt>
                <c:pt idx="513">
                  <c:v>2.9999971389800002E-2</c:v>
                </c:pt>
                <c:pt idx="514">
                  <c:v>-1.0600000619900001</c:v>
                </c:pt>
                <c:pt idx="515">
                  <c:v>-1.22000014782</c:v>
                </c:pt>
                <c:pt idx="516">
                  <c:v>2.9999971389800002E-2</c:v>
                </c:pt>
                <c:pt idx="517">
                  <c:v>-0.58000004291499996</c:v>
                </c:pt>
                <c:pt idx="518">
                  <c:v>-1.0300000906</c:v>
                </c:pt>
                <c:pt idx="519">
                  <c:v>0.27999997138999999</c:v>
                </c:pt>
                <c:pt idx="520">
                  <c:v>-1.0600000619900001</c:v>
                </c:pt>
                <c:pt idx="521">
                  <c:v>-0.77000010013599995</c:v>
                </c:pt>
                <c:pt idx="522">
                  <c:v>-0.20000004768400001</c:v>
                </c:pt>
                <c:pt idx="523">
                  <c:v>-1.40999996662</c:v>
                </c:pt>
                <c:pt idx="524">
                  <c:v>-0.46000003814700002</c:v>
                </c:pt>
                <c:pt idx="525">
                  <c:v>0.54999995231599996</c:v>
                </c:pt>
                <c:pt idx="526">
                  <c:v>-0.74000000953699996</c:v>
                </c:pt>
                <c:pt idx="527">
                  <c:v>-0.84000003337899998</c:v>
                </c:pt>
                <c:pt idx="528">
                  <c:v>-7.0000052452100003E-2</c:v>
                </c:pt>
                <c:pt idx="529">
                  <c:v>-1.9600001573600001</c:v>
                </c:pt>
                <c:pt idx="530">
                  <c:v>-0.52000010013599995</c:v>
                </c:pt>
                <c:pt idx="531">
                  <c:v>-0.79000008106200004</c:v>
                </c:pt>
                <c:pt idx="532">
                  <c:v>-1.2100001573600001</c:v>
                </c:pt>
                <c:pt idx="533">
                  <c:v>0.37999993562700002</c:v>
                </c:pt>
                <c:pt idx="534">
                  <c:v>-1.2800000906</c:v>
                </c:pt>
                <c:pt idx="535">
                  <c:v>-2.13000011444</c:v>
                </c:pt>
                <c:pt idx="536">
                  <c:v>0</c:v>
                </c:pt>
                <c:pt idx="537">
                  <c:v>-0.93999993801100001</c:v>
                </c:pt>
                <c:pt idx="538">
                  <c:v>-1.05000007153</c:v>
                </c:pt>
                <c:pt idx="539">
                  <c:v>-0.27000010013600001</c:v>
                </c:pt>
                <c:pt idx="540">
                  <c:v>-1.1100000143099999</c:v>
                </c:pt>
                <c:pt idx="541">
                  <c:v>0.28999996185299998</c:v>
                </c:pt>
                <c:pt idx="542">
                  <c:v>0.239999949932</c:v>
                </c:pt>
                <c:pt idx="543">
                  <c:v>-0.93999993801100001</c:v>
                </c:pt>
                <c:pt idx="544">
                  <c:v>0.20999991893799999</c:v>
                </c:pt>
                <c:pt idx="545">
                  <c:v>-0.37999999523200001</c:v>
                </c:pt>
                <c:pt idx="546">
                  <c:v>-1.7900000810600001</c:v>
                </c:pt>
                <c:pt idx="547">
                  <c:v>-0.85000002384200002</c:v>
                </c:pt>
                <c:pt idx="548">
                  <c:v>-0.68000006675699998</c:v>
                </c:pt>
                <c:pt idx="549">
                  <c:v>-4.0000081062299998E-2</c:v>
                </c:pt>
                <c:pt idx="550">
                  <c:v>0.29999995231600002</c:v>
                </c:pt>
                <c:pt idx="551">
                  <c:v>-1.40999996662</c:v>
                </c:pt>
                <c:pt idx="552">
                  <c:v>-0.93999993801100001</c:v>
                </c:pt>
                <c:pt idx="553">
                  <c:v>-0.46000003814700002</c:v>
                </c:pt>
                <c:pt idx="554">
                  <c:v>-1.57000005245</c:v>
                </c:pt>
                <c:pt idx="555">
                  <c:v>0.449999928474</c:v>
                </c:pt>
                <c:pt idx="556">
                  <c:v>-0.61000001430499995</c:v>
                </c:pt>
                <c:pt idx="557">
                  <c:v>-1.8300000429200001</c:v>
                </c:pt>
                <c:pt idx="558">
                  <c:v>0.32999992370600001</c:v>
                </c:pt>
                <c:pt idx="559">
                  <c:v>-1.2900000810600001</c:v>
                </c:pt>
                <c:pt idx="560">
                  <c:v>-0.67000007629400005</c:v>
                </c:pt>
                <c:pt idx="561">
                  <c:v>0.179999947548</c:v>
                </c:pt>
                <c:pt idx="562">
                  <c:v>0.18999993801100001</c:v>
                </c:pt>
                <c:pt idx="563">
                  <c:v>-1.1699999570799999</c:v>
                </c:pt>
                <c:pt idx="564">
                  <c:v>-0.140000104904</c:v>
                </c:pt>
                <c:pt idx="565">
                  <c:v>-0.60000002384200002</c:v>
                </c:pt>
                <c:pt idx="566">
                  <c:v>-0.92999994754799997</c:v>
                </c:pt>
                <c:pt idx="567">
                  <c:v>-0.75</c:v>
                </c:pt>
                <c:pt idx="568">
                  <c:v>-0.35000002384200002</c:v>
                </c:pt>
                <c:pt idx="569">
                  <c:v>-0.20000004768400001</c:v>
                </c:pt>
                <c:pt idx="570">
                  <c:v>-0.96000015735599997</c:v>
                </c:pt>
                <c:pt idx="571">
                  <c:v>-0.24000000953699999</c:v>
                </c:pt>
                <c:pt idx="572">
                  <c:v>-0.48000001907299999</c:v>
                </c:pt>
                <c:pt idx="573">
                  <c:v>-0.82000005245200003</c:v>
                </c:pt>
                <c:pt idx="574">
                  <c:v>-0.60000002384200002</c:v>
                </c:pt>
                <c:pt idx="575">
                  <c:v>-0.37999999523200001</c:v>
                </c:pt>
                <c:pt idx="576">
                  <c:v>-0.42000007629399999</c:v>
                </c:pt>
                <c:pt idx="577">
                  <c:v>9.9999904632600001E-3</c:v>
                </c:pt>
                <c:pt idx="578">
                  <c:v>-0.90999996662100002</c:v>
                </c:pt>
                <c:pt idx="579">
                  <c:v>-0.58000004291499996</c:v>
                </c:pt>
                <c:pt idx="580">
                  <c:v>-0.73000001907300005</c:v>
                </c:pt>
                <c:pt idx="581">
                  <c:v>-0.61000001430499995</c:v>
                </c:pt>
                <c:pt idx="582">
                  <c:v>-0.62999999523200001</c:v>
                </c:pt>
                <c:pt idx="583">
                  <c:v>-0.75</c:v>
                </c:pt>
                <c:pt idx="584">
                  <c:v>-0.99000012874599996</c:v>
                </c:pt>
                <c:pt idx="585">
                  <c:v>-0.60000002384200002</c:v>
                </c:pt>
                <c:pt idx="586">
                  <c:v>-0.80000007152599995</c:v>
                </c:pt>
                <c:pt idx="587">
                  <c:v>-0.98000013828300003</c:v>
                </c:pt>
                <c:pt idx="588">
                  <c:v>-9.0000033378600006E-2</c:v>
                </c:pt>
                <c:pt idx="589">
                  <c:v>-0.76000010967300002</c:v>
                </c:pt>
                <c:pt idx="590">
                  <c:v>-0.41000008583100001</c:v>
                </c:pt>
                <c:pt idx="591">
                  <c:v>-0.780000090599</c:v>
                </c:pt>
                <c:pt idx="592">
                  <c:v>-0.80000007152599995</c:v>
                </c:pt>
                <c:pt idx="593">
                  <c:v>-0.59000003337899998</c:v>
                </c:pt>
                <c:pt idx="594">
                  <c:v>-1.05000007153</c:v>
                </c:pt>
                <c:pt idx="595">
                  <c:v>-0.57000005245200003</c:v>
                </c:pt>
                <c:pt idx="596">
                  <c:v>-0.56000006198899999</c:v>
                </c:pt>
                <c:pt idx="597">
                  <c:v>-0.47000002861000001</c:v>
                </c:pt>
                <c:pt idx="598">
                  <c:v>-0.91999995708500004</c:v>
                </c:pt>
                <c:pt idx="599">
                  <c:v>-0.83000004291499996</c:v>
                </c:pt>
                <c:pt idx="600">
                  <c:v>-0.91999995708500004</c:v>
                </c:pt>
                <c:pt idx="601">
                  <c:v>-0.71000003814699997</c:v>
                </c:pt>
                <c:pt idx="602">
                  <c:v>-0.83000004291499996</c:v>
                </c:pt>
                <c:pt idx="603">
                  <c:v>-0.97000014781999999</c:v>
                </c:pt>
                <c:pt idx="604">
                  <c:v>-0.80000007152599995</c:v>
                </c:pt>
                <c:pt idx="605">
                  <c:v>-0.66000008583100001</c:v>
                </c:pt>
                <c:pt idx="606">
                  <c:v>-0.83000004291499996</c:v>
                </c:pt>
                <c:pt idx="607">
                  <c:v>-0.90999996662100002</c:v>
                </c:pt>
                <c:pt idx="608">
                  <c:v>-0.280000090599</c:v>
                </c:pt>
                <c:pt idx="609">
                  <c:v>-0.73000001907300005</c:v>
                </c:pt>
                <c:pt idx="610">
                  <c:v>-0.52000010013599995</c:v>
                </c:pt>
                <c:pt idx="611">
                  <c:v>-0.47000002861000001</c:v>
                </c:pt>
                <c:pt idx="612">
                  <c:v>-0.45000004768399998</c:v>
                </c:pt>
                <c:pt idx="613">
                  <c:v>-0.86000001430499995</c:v>
                </c:pt>
                <c:pt idx="614">
                  <c:v>-0.48000001907299999</c:v>
                </c:pt>
                <c:pt idx="615">
                  <c:v>-0.48000001907299999</c:v>
                </c:pt>
                <c:pt idx="616">
                  <c:v>-0.61000001430499995</c:v>
                </c:pt>
                <c:pt idx="617">
                  <c:v>-0.530000090599</c:v>
                </c:pt>
                <c:pt idx="618">
                  <c:v>-0.61000001430499995</c:v>
                </c:pt>
                <c:pt idx="619">
                  <c:v>-0.58000004291499996</c:v>
                </c:pt>
                <c:pt idx="620">
                  <c:v>-0.62999999523200001</c:v>
                </c:pt>
                <c:pt idx="621">
                  <c:v>-0.44000005722000002</c:v>
                </c:pt>
                <c:pt idx="622">
                  <c:v>-0.46000003814700002</c:v>
                </c:pt>
                <c:pt idx="623">
                  <c:v>-0.69000005722000002</c:v>
                </c:pt>
                <c:pt idx="624">
                  <c:v>-0.48000001907299999</c:v>
                </c:pt>
                <c:pt idx="625">
                  <c:v>-0.74000000953699996</c:v>
                </c:pt>
                <c:pt idx="626">
                  <c:v>-0.82000005245200003</c:v>
                </c:pt>
                <c:pt idx="627">
                  <c:v>-0.61000001430499995</c:v>
                </c:pt>
                <c:pt idx="628">
                  <c:v>-0.60000002384200002</c:v>
                </c:pt>
                <c:pt idx="629">
                  <c:v>-0.46000003814700002</c:v>
                </c:pt>
                <c:pt idx="630">
                  <c:v>-0.57000005245200003</c:v>
                </c:pt>
                <c:pt idx="631">
                  <c:v>-0.62000000476799999</c:v>
                </c:pt>
                <c:pt idx="632">
                  <c:v>-0.43000006675699998</c:v>
                </c:pt>
                <c:pt idx="633">
                  <c:v>-0.61000001430499995</c:v>
                </c:pt>
                <c:pt idx="634">
                  <c:v>-0.57000005245200003</c:v>
                </c:pt>
                <c:pt idx="635">
                  <c:v>-0.51000010967300002</c:v>
                </c:pt>
                <c:pt idx="636">
                  <c:v>-0.55000007152599995</c:v>
                </c:pt>
                <c:pt idx="637">
                  <c:v>-0.43000006675699998</c:v>
                </c:pt>
                <c:pt idx="638">
                  <c:v>-0.45000004768399998</c:v>
                </c:pt>
                <c:pt idx="639">
                  <c:v>-0.40000009536699999</c:v>
                </c:pt>
                <c:pt idx="640">
                  <c:v>-0.49000000953700001</c:v>
                </c:pt>
                <c:pt idx="641">
                  <c:v>-0.37000000476799999</c:v>
                </c:pt>
                <c:pt idx="642">
                  <c:v>-0.42000007629399999</c:v>
                </c:pt>
                <c:pt idx="643">
                  <c:v>-0.37999999523200001</c:v>
                </c:pt>
                <c:pt idx="644">
                  <c:v>-0.52000010013599995</c:v>
                </c:pt>
                <c:pt idx="645">
                  <c:v>-0.40000009536699999</c:v>
                </c:pt>
                <c:pt idx="646">
                  <c:v>-0.29000008106199998</c:v>
                </c:pt>
                <c:pt idx="647">
                  <c:v>-0.60000002384200002</c:v>
                </c:pt>
                <c:pt idx="648">
                  <c:v>-0.390000104904</c:v>
                </c:pt>
                <c:pt idx="649">
                  <c:v>-0.42000007629399999</c:v>
                </c:pt>
                <c:pt idx="650">
                  <c:v>-0.300000071526</c:v>
                </c:pt>
                <c:pt idx="651">
                  <c:v>-0.48000001907299999</c:v>
                </c:pt>
                <c:pt idx="652">
                  <c:v>-0.43000006675699998</c:v>
                </c:pt>
                <c:pt idx="653">
                  <c:v>-0.31000006198899999</c:v>
                </c:pt>
                <c:pt idx="654">
                  <c:v>-0.360000014305</c:v>
                </c:pt>
                <c:pt idx="655">
                  <c:v>-0.35000002384200002</c:v>
                </c:pt>
                <c:pt idx="656">
                  <c:v>-0.42000007629399999</c:v>
                </c:pt>
                <c:pt idx="657">
                  <c:v>-0.300000071526</c:v>
                </c:pt>
                <c:pt idx="658">
                  <c:v>-0.47000002861000001</c:v>
                </c:pt>
                <c:pt idx="659">
                  <c:v>-0.47000002861000001</c:v>
                </c:pt>
                <c:pt idx="660">
                  <c:v>-0.41000008583100001</c:v>
                </c:pt>
                <c:pt idx="661">
                  <c:v>-0.390000104904</c:v>
                </c:pt>
                <c:pt idx="662">
                  <c:v>-0.26000010967300002</c:v>
                </c:pt>
                <c:pt idx="663">
                  <c:v>-0.49000000953700001</c:v>
                </c:pt>
                <c:pt idx="664">
                  <c:v>-0.46000003814700002</c:v>
                </c:pt>
                <c:pt idx="665">
                  <c:v>-0.530000090599</c:v>
                </c:pt>
                <c:pt idx="666">
                  <c:v>-0.360000014305</c:v>
                </c:pt>
                <c:pt idx="667">
                  <c:v>-0.32000005245199997</c:v>
                </c:pt>
                <c:pt idx="668">
                  <c:v>-0.47000002861000001</c:v>
                </c:pt>
                <c:pt idx="669">
                  <c:v>-0.45000004768399998</c:v>
                </c:pt>
                <c:pt idx="670">
                  <c:v>-0.29000008106199998</c:v>
                </c:pt>
                <c:pt idx="671">
                  <c:v>-0.26000010967300002</c:v>
                </c:pt>
                <c:pt idx="672">
                  <c:v>-0.32000005245199997</c:v>
                </c:pt>
                <c:pt idx="673">
                  <c:v>-0.32000005245199997</c:v>
                </c:pt>
                <c:pt idx="674">
                  <c:v>-0.48000001907299999</c:v>
                </c:pt>
                <c:pt idx="675">
                  <c:v>-0.42000007629399999</c:v>
                </c:pt>
                <c:pt idx="676">
                  <c:v>-0.51000010967300002</c:v>
                </c:pt>
                <c:pt idx="677">
                  <c:v>-0.33000004291500001</c:v>
                </c:pt>
                <c:pt idx="678">
                  <c:v>-0.280000090599</c:v>
                </c:pt>
                <c:pt idx="679">
                  <c:v>-0.25</c:v>
                </c:pt>
                <c:pt idx="680">
                  <c:v>-0.37999999523200001</c:v>
                </c:pt>
                <c:pt idx="681">
                  <c:v>-0.25</c:v>
                </c:pt>
                <c:pt idx="682">
                  <c:v>-0.44000005722000002</c:v>
                </c:pt>
                <c:pt idx="683">
                  <c:v>-0.40000009536699999</c:v>
                </c:pt>
                <c:pt idx="684">
                  <c:v>-0.54000008106200004</c:v>
                </c:pt>
                <c:pt idx="685">
                  <c:v>-0.37000000476799999</c:v>
                </c:pt>
                <c:pt idx="686">
                  <c:v>-0.390000104904</c:v>
                </c:pt>
                <c:pt idx="687">
                  <c:v>-0.35000002384200002</c:v>
                </c:pt>
                <c:pt idx="688">
                  <c:v>-0.360000014305</c:v>
                </c:pt>
                <c:pt idx="689">
                  <c:v>-0.32000005245199997</c:v>
                </c:pt>
                <c:pt idx="690">
                  <c:v>-0.33000004291500001</c:v>
                </c:pt>
                <c:pt idx="691">
                  <c:v>-0.43000006675699998</c:v>
                </c:pt>
                <c:pt idx="692">
                  <c:v>-0.43000006675699998</c:v>
                </c:pt>
                <c:pt idx="693">
                  <c:v>-0.27000010013600001</c:v>
                </c:pt>
                <c:pt idx="694">
                  <c:v>-0.17000007629399999</c:v>
                </c:pt>
                <c:pt idx="695">
                  <c:v>-0.49000000953700001</c:v>
                </c:pt>
                <c:pt idx="696">
                  <c:v>-0.360000014305</c:v>
                </c:pt>
                <c:pt idx="697">
                  <c:v>-0.37000000476799999</c:v>
                </c:pt>
                <c:pt idx="698">
                  <c:v>-0.360000014305</c:v>
                </c:pt>
                <c:pt idx="699">
                  <c:v>-0.32000005245199997</c:v>
                </c:pt>
                <c:pt idx="700">
                  <c:v>-0.360000014305</c:v>
                </c:pt>
                <c:pt idx="701">
                  <c:v>-0.300000071526</c:v>
                </c:pt>
                <c:pt idx="702">
                  <c:v>-0.22000002861000001</c:v>
                </c:pt>
                <c:pt idx="703">
                  <c:v>-0.37999999523200001</c:v>
                </c:pt>
                <c:pt idx="704">
                  <c:v>-0.17000007629399999</c:v>
                </c:pt>
                <c:pt idx="705">
                  <c:v>-0.24000000953699999</c:v>
                </c:pt>
                <c:pt idx="706">
                  <c:v>-0.26000010967300002</c:v>
                </c:pt>
                <c:pt idx="707">
                  <c:v>-0.24000000953699999</c:v>
                </c:pt>
                <c:pt idx="708">
                  <c:v>-0.22000002861000001</c:v>
                </c:pt>
                <c:pt idx="709">
                  <c:v>-0.25</c:v>
                </c:pt>
                <c:pt idx="710">
                  <c:v>-0.360000014305</c:v>
                </c:pt>
                <c:pt idx="711">
                  <c:v>-0.29000008106199998</c:v>
                </c:pt>
                <c:pt idx="712">
                  <c:v>-0.300000071526</c:v>
                </c:pt>
                <c:pt idx="713">
                  <c:v>-0.40000009536699999</c:v>
                </c:pt>
                <c:pt idx="714">
                  <c:v>-0.360000014305</c:v>
                </c:pt>
                <c:pt idx="715">
                  <c:v>-0.33000004291500001</c:v>
                </c:pt>
                <c:pt idx="716">
                  <c:v>-0.33000004291500001</c:v>
                </c:pt>
                <c:pt idx="717">
                  <c:v>-0.280000090599</c:v>
                </c:pt>
                <c:pt idx="718">
                  <c:v>-0.33000004291500001</c:v>
                </c:pt>
                <c:pt idx="719">
                  <c:v>-0.43000006675699998</c:v>
                </c:pt>
                <c:pt idx="720">
                  <c:v>-0.22000002861000001</c:v>
                </c:pt>
                <c:pt idx="721">
                  <c:v>-0.33000004291500001</c:v>
                </c:pt>
                <c:pt idx="722">
                  <c:v>-0.37000000476799999</c:v>
                </c:pt>
                <c:pt idx="723">
                  <c:v>-0.34000003337899998</c:v>
                </c:pt>
                <c:pt idx="724">
                  <c:v>-0.22000002861000001</c:v>
                </c:pt>
                <c:pt idx="725">
                  <c:v>-0.32000005245199997</c:v>
                </c:pt>
                <c:pt idx="726">
                  <c:v>-0.34000003337899998</c:v>
                </c:pt>
                <c:pt idx="727">
                  <c:v>-0.22000002861000001</c:v>
                </c:pt>
                <c:pt idx="728">
                  <c:v>-0.26000010967300002</c:v>
                </c:pt>
                <c:pt idx="729">
                  <c:v>-0.25</c:v>
                </c:pt>
                <c:pt idx="730">
                  <c:v>-0.27000010013600001</c:v>
                </c:pt>
                <c:pt idx="731">
                  <c:v>-0.19000005721999999</c:v>
                </c:pt>
                <c:pt idx="732">
                  <c:v>-0.280000090599</c:v>
                </c:pt>
                <c:pt idx="733">
                  <c:v>-0.37999999523200001</c:v>
                </c:pt>
                <c:pt idx="734">
                  <c:v>-0.29000008106199998</c:v>
                </c:pt>
                <c:pt idx="735">
                  <c:v>-0.280000090599</c:v>
                </c:pt>
                <c:pt idx="736">
                  <c:v>-0.180000066757</c:v>
                </c:pt>
                <c:pt idx="737">
                  <c:v>-0.33000004291500001</c:v>
                </c:pt>
                <c:pt idx="738">
                  <c:v>-0.390000104904</c:v>
                </c:pt>
                <c:pt idx="739">
                  <c:v>-0.31000006198899999</c:v>
                </c:pt>
                <c:pt idx="740">
                  <c:v>-0.29000008106199998</c:v>
                </c:pt>
                <c:pt idx="741">
                  <c:v>-0.26000010967300002</c:v>
                </c:pt>
                <c:pt idx="742">
                  <c:v>-0.37000000476799999</c:v>
                </c:pt>
                <c:pt idx="743">
                  <c:v>-0.280000090599</c:v>
                </c:pt>
                <c:pt idx="744">
                  <c:v>-0.22000002861000001</c:v>
                </c:pt>
                <c:pt idx="745">
                  <c:v>-0.29000008106199998</c:v>
                </c:pt>
                <c:pt idx="746">
                  <c:v>-0.34000003337899998</c:v>
                </c:pt>
                <c:pt idx="747">
                  <c:v>-0.35000002384200002</c:v>
                </c:pt>
                <c:pt idx="748">
                  <c:v>-0.37000000476799999</c:v>
                </c:pt>
                <c:pt idx="749">
                  <c:v>-0.42000007629399999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B8-425A-AC9B-C4BBEB354044}"/>
            </c:ext>
          </c:extLst>
        </c:ser>
        <c:ser>
          <c:idx val="2"/>
          <c:order val="2"/>
          <c:tx>
            <c:strRef>
              <c:f>Sheet1!$D$1</c:f>
              <c:strCache>
                <c:ptCount val="1"/>
                <c:pt idx="0">
                  <c:v>Fz</c:v>
                </c:pt>
              </c:strCache>
            </c:strRef>
          </c:tx>
          <c:marker>
            <c:symbol val="none"/>
          </c:marker>
          <c:val>
            <c:numRef>
              <c:f>Sheet1!$D$2:$D$1180</c:f>
              <c:numCache>
                <c:formatCode>General</c:formatCode>
                <c:ptCount val="1179"/>
                <c:pt idx="0">
                  <c:v>3.0000686645499999E-2</c:v>
                </c:pt>
                <c:pt idx="1">
                  <c:v>1.0000228881799999E-2</c:v>
                </c:pt>
                <c:pt idx="2">
                  <c:v>6.0001373290999999E-2</c:v>
                </c:pt>
                <c:pt idx="3">
                  <c:v>4.00009155273E-2</c:v>
                </c:pt>
                <c:pt idx="4">
                  <c:v>0</c:v>
                </c:pt>
                <c:pt idx="5">
                  <c:v>0</c:v>
                </c:pt>
                <c:pt idx="6">
                  <c:v>4.00009155273E-2</c:v>
                </c:pt>
                <c:pt idx="7">
                  <c:v>3.0000686645499999E-2</c:v>
                </c:pt>
                <c:pt idx="8">
                  <c:v>3.0000686645499999E-2</c:v>
                </c:pt>
                <c:pt idx="9">
                  <c:v>5.0001144409199998E-2</c:v>
                </c:pt>
                <c:pt idx="10">
                  <c:v>2.0000457763699998E-2</c:v>
                </c:pt>
                <c:pt idx="11">
                  <c:v>0.110000610352</c:v>
                </c:pt>
                <c:pt idx="12">
                  <c:v>4.00009155273E-2</c:v>
                </c:pt>
                <c:pt idx="13">
                  <c:v>6.0001373290999999E-2</c:v>
                </c:pt>
                <c:pt idx="14">
                  <c:v>6.0001373290999999E-2</c:v>
                </c:pt>
                <c:pt idx="15">
                  <c:v>7.9999923706099998E-2</c:v>
                </c:pt>
                <c:pt idx="16">
                  <c:v>1.0000228881799999E-2</c:v>
                </c:pt>
                <c:pt idx="17">
                  <c:v>5.0001144409199998E-2</c:v>
                </c:pt>
                <c:pt idx="18">
                  <c:v>9.0000152587900006E-2</c:v>
                </c:pt>
                <c:pt idx="19">
                  <c:v>0.10000038147</c:v>
                </c:pt>
                <c:pt idx="20">
                  <c:v>7.9999923706099998E-2</c:v>
                </c:pt>
                <c:pt idx="21">
                  <c:v>4.00009155273E-2</c:v>
                </c:pt>
                <c:pt idx="22">
                  <c:v>2.0000457763699998E-2</c:v>
                </c:pt>
                <c:pt idx="23">
                  <c:v>2.0000457763699998E-2</c:v>
                </c:pt>
                <c:pt idx="24">
                  <c:v>3.0000686645499999E-2</c:v>
                </c:pt>
                <c:pt idx="25">
                  <c:v>0</c:v>
                </c:pt>
                <c:pt idx="26">
                  <c:v>5.0001144409199998E-2</c:v>
                </c:pt>
                <c:pt idx="27">
                  <c:v>4.00009155273E-2</c:v>
                </c:pt>
                <c:pt idx="28">
                  <c:v>-9.9983215332000008E-3</c:v>
                </c:pt>
                <c:pt idx="29">
                  <c:v>-1.9998550415E-2</c:v>
                </c:pt>
                <c:pt idx="30">
                  <c:v>0</c:v>
                </c:pt>
                <c:pt idx="31">
                  <c:v>4.00009155273E-2</c:v>
                </c:pt>
                <c:pt idx="32">
                  <c:v>3.0000686645499999E-2</c:v>
                </c:pt>
                <c:pt idx="33">
                  <c:v>-9.9983215332000008E-3</c:v>
                </c:pt>
                <c:pt idx="34">
                  <c:v>-2.9998779296900001E-2</c:v>
                </c:pt>
                <c:pt idx="35">
                  <c:v>2.0000457763699998E-2</c:v>
                </c:pt>
                <c:pt idx="36">
                  <c:v>-9.9983215332000008E-3</c:v>
                </c:pt>
                <c:pt idx="37">
                  <c:v>4.00009155273E-2</c:v>
                </c:pt>
                <c:pt idx="38">
                  <c:v>6.0001373290999999E-2</c:v>
                </c:pt>
                <c:pt idx="39">
                  <c:v>4.00009155273E-2</c:v>
                </c:pt>
                <c:pt idx="40">
                  <c:v>0</c:v>
                </c:pt>
                <c:pt idx="41">
                  <c:v>2.0000457763699998E-2</c:v>
                </c:pt>
                <c:pt idx="42">
                  <c:v>1.0000228881799999E-2</c:v>
                </c:pt>
                <c:pt idx="43">
                  <c:v>2.0000457763699998E-2</c:v>
                </c:pt>
                <c:pt idx="44">
                  <c:v>1.0000228881799999E-2</c:v>
                </c:pt>
                <c:pt idx="45">
                  <c:v>3.0000686645499999E-2</c:v>
                </c:pt>
                <c:pt idx="46">
                  <c:v>4.00009155273E-2</c:v>
                </c:pt>
                <c:pt idx="47">
                  <c:v>7.9999923706099998E-2</c:v>
                </c:pt>
                <c:pt idx="48">
                  <c:v>3.0000686645499999E-2</c:v>
                </c:pt>
                <c:pt idx="49">
                  <c:v>1.0000228881799999E-2</c:v>
                </c:pt>
                <c:pt idx="50">
                  <c:v>5.0001144409199998E-2</c:v>
                </c:pt>
                <c:pt idx="51">
                  <c:v>-1.9998550415E-2</c:v>
                </c:pt>
                <c:pt idx="52">
                  <c:v>1.0000228881799999E-2</c:v>
                </c:pt>
                <c:pt idx="53">
                  <c:v>0</c:v>
                </c:pt>
                <c:pt idx="54">
                  <c:v>-1.9998550415E-2</c:v>
                </c:pt>
                <c:pt idx="55">
                  <c:v>0</c:v>
                </c:pt>
                <c:pt idx="56">
                  <c:v>5.0001144409199998E-2</c:v>
                </c:pt>
                <c:pt idx="57">
                  <c:v>2.0000457763699998E-2</c:v>
                </c:pt>
                <c:pt idx="58">
                  <c:v>2.0000457763699998E-2</c:v>
                </c:pt>
                <c:pt idx="59">
                  <c:v>3.0000686645499999E-2</c:v>
                </c:pt>
                <c:pt idx="60">
                  <c:v>6.0001373290999999E-2</c:v>
                </c:pt>
                <c:pt idx="61">
                  <c:v>-9.9983215332000008E-3</c:v>
                </c:pt>
                <c:pt idx="62">
                  <c:v>-9.9983215332000008E-3</c:v>
                </c:pt>
                <c:pt idx="63">
                  <c:v>-9.9983215332000008E-3</c:v>
                </c:pt>
                <c:pt idx="64">
                  <c:v>1.0000228881799999E-2</c:v>
                </c:pt>
                <c:pt idx="65">
                  <c:v>6.0001373290999999E-2</c:v>
                </c:pt>
                <c:pt idx="66">
                  <c:v>2.0000457763699998E-2</c:v>
                </c:pt>
                <c:pt idx="67">
                  <c:v>0</c:v>
                </c:pt>
                <c:pt idx="68">
                  <c:v>6.0001373290999999E-2</c:v>
                </c:pt>
                <c:pt idx="69">
                  <c:v>5.0001144409199998E-2</c:v>
                </c:pt>
                <c:pt idx="70">
                  <c:v>4.00009155273E-2</c:v>
                </c:pt>
                <c:pt idx="71">
                  <c:v>6.0001373290999999E-2</c:v>
                </c:pt>
                <c:pt idx="72">
                  <c:v>9.0000152587900006E-2</c:v>
                </c:pt>
                <c:pt idx="73">
                  <c:v>7.0001602172899996E-2</c:v>
                </c:pt>
                <c:pt idx="74">
                  <c:v>7.0001602172899996E-2</c:v>
                </c:pt>
                <c:pt idx="75">
                  <c:v>3.0000686645499999E-2</c:v>
                </c:pt>
                <c:pt idx="76">
                  <c:v>4.00009155273E-2</c:v>
                </c:pt>
                <c:pt idx="77">
                  <c:v>1.0000228881799999E-2</c:v>
                </c:pt>
                <c:pt idx="78">
                  <c:v>3.0000686645499999E-2</c:v>
                </c:pt>
                <c:pt idx="79">
                  <c:v>3.0000686645499999E-2</c:v>
                </c:pt>
                <c:pt idx="80">
                  <c:v>1.0000228881799999E-2</c:v>
                </c:pt>
                <c:pt idx="81">
                  <c:v>0</c:v>
                </c:pt>
                <c:pt idx="82">
                  <c:v>-1.9998550415E-2</c:v>
                </c:pt>
                <c:pt idx="83">
                  <c:v>0</c:v>
                </c:pt>
                <c:pt idx="84">
                  <c:v>1.0000228881799999E-2</c:v>
                </c:pt>
                <c:pt idx="85">
                  <c:v>1.0000228881799999E-2</c:v>
                </c:pt>
                <c:pt idx="86">
                  <c:v>-9.9983215332000008E-3</c:v>
                </c:pt>
                <c:pt idx="87">
                  <c:v>-3.9999008178700002E-2</c:v>
                </c:pt>
                <c:pt idx="88">
                  <c:v>1.0000228881799999E-2</c:v>
                </c:pt>
                <c:pt idx="89">
                  <c:v>4.00009155273E-2</c:v>
                </c:pt>
                <c:pt idx="90">
                  <c:v>1.0000228881799999E-2</c:v>
                </c:pt>
                <c:pt idx="91">
                  <c:v>7.9999923706099998E-2</c:v>
                </c:pt>
                <c:pt idx="92">
                  <c:v>6.0001373290999999E-2</c:v>
                </c:pt>
                <c:pt idx="93">
                  <c:v>2.0000457763699998E-2</c:v>
                </c:pt>
                <c:pt idx="94">
                  <c:v>1.0000228881799999E-2</c:v>
                </c:pt>
                <c:pt idx="95">
                  <c:v>-2.9998779296900001E-2</c:v>
                </c:pt>
                <c:pt idx="96">
                  <c:v>2.0000457763699998E-2</c:v>
                </c:pt>
                <c:pt idx="97">
                  <c:v>-1.9998550415E-2</c:v>
                </c:pt>
                <c:pt idx="98">
                  <c:v>7.9999923706099998E-2</c:v>
                </c:pt>
                <c:pt idx="99">
                  <c:v>7.9999923706099998E-2</c:v>
                </c:pt>
                <c:pt idx="100">
                  <c:v>9.0000152587900006E-2</c:v>
                </c:pt>
                <c:pt idx="101">
                  <c:v>0.13000106811500001</c:v>
                </c:pt>
                <c:pt idx="102">
                  <c:v>7.9999923706099998E-2</c:v>
                </c:pt>
                <c:pt idx="103">
                  <c:v>6.0001373290999999E-2</c:v>
                </c:pt>
                <c:pt idx="104">
                  <c:v>5.0001144409199998E-2</c:v>
                </c:pt>
                <c:pt idx="105">
                  <c:v>3.0000686645499999E-2</c:v>
                </c:pt>
                <c:pt idx="106">
                  <c:v>0</c:v>
                </c:pt>
                <c:pt idx="107">
                  <c:v>6.0001373290999999E-2</c:v>
                </c:pt>
                <c:pt idx="108">
                  <c:v>4.00009155273E-2</c:v>
                </c:pt>
                <c:pt idx="109">
                  <c:v>4.00009155273E-2</c:v>
                </c:pt>
                <c:pt idx="110">
                  <c:v>6.0001373290999999E-2</c:v>
                </c:pt>
                <c:pt idx="111">
                  <c:v>5.0001144409199998E-2</c:v>
                </c:pt>
                <c:pt idx="112">
                  <c:v>7.9999923706099998E-2</c:v>
                </c:pt>
                <c:pt idx="113">
                  <c:v>5.0001144409199998E-2</c:v>
                </c:pt>
                <c:pt idx="114">
                  <c:v>2.0000457763699998E-2</c:v>
                </c:pt>
                <c:pt idx="115">
                  <c:v>7.9999923706099998E-2</c:v>
                </c:pt>
                <c:pt idx="116">
                  <c:v>5.0001144409199998E-2</c:v>
                </c:pt>
                <c:pt idx="117">
                  <c:v>2.0000457763699998E-2</c:v>
                </c:pt>
                <c:pt idx="118">
                  <c:v>5.0001144409199998E-2</c:v>
                </c:pt>
                <c:pt idx="119">
                  <c:v>3.0000686645499999E-2</c:v>
                </c:pt>
                <c:pt idx="120">
                  <c:v>-3.9999008178700002E-2</c:v>
                </c:pt>
                <c:pt idx="121">
                  <c:v>-2.9998779296900001E-2</c:v>
                </c:pt>
                <c:pt idx="122">
                  <c:v>-9.9983215332000008E-3</c:v>
                </c:pt>
                <c:pt idx="123">
                  <c:v>-9.9983215332000008E-3</c:v>
                </c:pt>
                <c:pt idx="124">
                  <c:v>1.0000228881799999E-2</c:v>
                </c:pt>
                <c:pt idx="125">
                  <c:v>1.0000228881799999E-2</c:v>
                </c:pt>
                <c:pt idx="126">
                  <c:v>-3.9999008178700002E-2</c:v>
                </c:pt>
                <c:pt idx="127">
                  <c:v>-9.9983215332000008E-3</c:v>
                </c:pt>
                <c:pt idx="128">
                  <c:v>0</c:v>
                </c:pt>
                <c:pt idx="129">
                  <c:v>1.0000228881799999E-2</c:v>
                </c:pt>
                <c:pt idx="130">
                  <c:v>6.0001373290999999E-2</c:v>
                </c:pt>
                <c:pt idx="131">
                  <c:v>-9.9983215332000008E-3</c:v>
                </c:pt>
                <c:pt idx="132">
                  <c:v>3.0000686645499999E-2</c:v>
                </c:pt>
                <c:pt idx="133">
                  <c:v>1.0000228881799999E-2</c:v>
                </c:pt>
                <c:pt idx="134">
                  <c:v>1.0000228881799999E-2</c:v>
                </c:pt>
                <c:pt idx="135">
                  <c:v>-9.9983215332000008E-3</c:v>
                </c:pt>
                <c:pt idx="136">
                  <c:v>0</c:v>
                </c:pt>
                <c:pt idx="137">
                  <c:v>1.0000228881799999E-2</c:v>
                </c:pt>
                <c:pt idx="138">
                  <c:v>1.0000228881799999E-2</c:v>
                </c:pt>
                <c:pt idx="139">
                  <c:v>3.0000686645499999E-2</c:v>
                </c:pt>
                <c:pt idx="140">
                  <c:v>1.0000228881799999E-2</c:v>
                </c:pt>
                <c:pt idx="141">
                  <c:v>1.0000228881799999E-2</c:v>
                </c:pt>
                <c:pt idx="142">
                  <c:v>3.0000686645499999E-2</c:v>
                </c:pt>
                <c:pt idx="143">
                  <c:v>2.0000457763699998E-2</c:v>
                </c:pt>
                <c:pt idx="144">
                  <c:v>1.0000228881799999E-2</c:v>
                </c:pt>
                <c:pt idx="145">
                  <c:v>-1.9998550415E-2</c:v>
                </c:pt>
                <c:pt idx="146">
                  <c:v>2.0000457763699998E-2</c:v>
                </c:pt>
                <c:pt idx="147">
                  <c:v>5.0001144409199998E-2</c:v>
                </c:pt>
                <c:pt idx="148">
                  <c:v>4.00009155273E-2</c:v>
                </c:pt>
                <c:pt idx="149">
                  <c:v>2.0000457763699998E-2</c:v>
                </c:pt>
                <c:pt idx="150">
                  <c:v>-2.9998779296900001E-2</c:v>
                </c:pt>
                <c:pt idx="151">
                  <c:v>-1.9998550415E-2</c:v>
                </c:pt>
                <c:pt idx="152">
                  <c:v>3.0000686645499999E-2</c:v>
                </c:pt>
                <c:pt idx="153">
                  <c:v>4.00009155273E-2</c:v>
                </c:pt>
                <c:pt idx="154">
                  <c:v>2.0000457763699998E-2</c:v>
                </c:pt>
                <c:pt idx="155">
                  <c:v>0</c:v>
                </c:pt>
                <c:pt idx="156">
                  <c:v>-9.9983215332000008E-3</c:v>
                </c:pt>
                <c:pt idx="157">
                  <c:v>0</c:v>
                </c:pt>
                <c:pt idx="158">
                  <c:v>2.0000457763699998E-2</c:v>
                </c:pt>
                <c:pt idx="159">
                  <c:v>2.0000457763699998E-2</c:v>
                </c:pt>
                <c:pt idx="160">
                  <c:v>-9.9983215332000008E-3</c:v>
                </c:pt>
                <c:pt idx="161">
                  <c:v>-1.9998550415E-2</c:v>
                </c:pt>
                <c:pt idx="162">
                  <c:v>2.0000457763699998E-2</c:v>
                </c:pt>
                <c:pt idx="163">
                  <c:v>5.0001144409199998E-2</c:v>
                </c:pt>
                <c:pt idx="164">
                  <c:v>4.00009155273E-2</c:v>
                </c:pt>
                <c:pt idx="165">
                  <c:v>6.0001373290999999E-2</c:v>
                </c:pt>
                <c:pt idx="166">
                  <c:v>7.0001602172899996E-2</c:v>
                </c:pt>
                <c:pt idx="167">
                  <c:v>4.00009155273E-2</c:v>
                </c:pt>
                <c:pt idx="168">
                  <c:v>3.0000686645499999E-2</c:v>
                </c:pt>
                <c:pt idx="169">
                  <c:v>1.0000228881799999E-2</c:v>
                </c:pt>
                <c:pt idx="170">
                  <c:v>2.0000457763699998E-2</c:v>
                </c:pt>
                <c:pt idx="171">
                  <c:v>3.0000686645499999E-2</c:v>
                </c:pt>
                <c:pt idx="172">
                  <c:v>0</c:v>
                </c:pt>
                <c:pt idx="173">
                  <c:v>1.0000228881799999E-2</c:v>
                </c:pt>
                <c:pt idx="174">
                  <c:v>6.0001373290999999E-2</c:v>
                </c:pt>
                <c:pt idx="175">
                  <c:v>5.0001144409199998E-2</c:v>
                </c:pt>
                <c:pt idx="176">
                  <c:v>5.0001144409199998E-2</c:v>
                </c:pt>
                <c:pt idx="177">
                  <c:v>1.0000228881799999E-2</c:v>
                </c:pt>
                <c:pt idx="178">
                  <c:v>1.0000228881799999E-2</c:v>
                </c:pt>
                <c:pt idx="179">
                  <c:v>0</c:v>
                </c:pt>
                <c:pt idx="180">
                  <c:v>1.0000228881799999E-2</c:v>
                </c:pt>
                <c:pt idx="181">
                  <c:v>3.0000686645499999E-2</c:v>
                </c:pt>
                <c:pt idx="182">
                  <c:v>5.0001144409199998E-2</c:v>
                </c:pt>
                <c:pt idx="183">
                  <c:v>6.0001373290999999E-2</c:v>
                </c:pt>
                <c:pt idx="184">
                  <c:v>6.0001373290999999E-2</c:v>
                </c:pt>
                <c:pt idx="185">
                  <c:v>4.00009155273E-2</c:v>
                </c:pt>
                <c:pt idx="186">
                  <c:v>1.0000228881799999E-2</c:v>
                </c:pt>
                <c:pt idx="187">
                  <c:v>1.0000228881799999E-2</c:v>
                </c:pt>
                <c:pt idx="188">
                  <c:v>1.0000228881799999E-2</c:v>
                </c:pt>
                <c:pt idx="189">
                  <c:v>1.0000228881799999E-2</c:v>
                </c:pt>
                <c:pt idx="190">
                  <c:v>-2.9998779296900001E-2</c:v>
                </c:pt>
                <c:pt idx="191">
                  <c:v>2.0000457763699998E-2</c:v>
                </c:pt>
                <c:pt idx="192">
                  <c:v>3.0000686645499999E-2</c:v>
                </c:pt>
                <c:pt idx="193">
                  <c:v>-9.9983215332000008E-3</c:v>
                </c:pt>
                <c:pt idx="194">
                  <c:v>-9.9983215332000008E-3</c:v>
                </c:pt>
                <c:pt idx="195">
                  <c:v>-1.9998550415E-2</c:v>
                </c:pt>
                <c:pt idx="196">
                  <c:v>-9.9983215332000008E-3</c:v>
                </c:pt>
                <c:pt idx="197">
                  <c:v>2.0000457763699998E-2</c:v>
                </c:pt>
                <c:pt idx="198">
                  <c:v>0</c:v>
                </c:pt>
                <c:pt idx="199">
                  <c:v>5.0001144409199998E-2</c:v>
                </c:pt>
                <c:pt idx="200">
                  <c:v>4.00009155273E-2</c:v>
                </c:pt>
                <c:pt idx="201">
                  <c:v>5.0001144409199998E-2</c:v>
                </c:pt>
                <c:pt idx="202">
                  <c:v>3.0000686645499999E-2</c:v>
                </c:pt>
                <c:pt idx="203">
                  <c:v>2.0000457763699998E-2</c:v>
                </c:pt>
                <c:pt idx="204">
                  <c:v>3.0000686645499999E-2</c:v>
                </c:pt>
                <c:pt idx="205">
                  <c:v>0</c:v>
                </c:pt>
                <c:pt idx="206">
                  <c:v>3.0000686645499999E-2</c:v>
                </c:pt>
                <c:pt idx="207">
                  <c:v>9.0000152587900006E-2</c:v>
                </c:pt>
                <c:pt idx="208">
                  <c:v>7.9999923706099998E-2</c:v>
                </c:pt>
                <c:pt idx="209">
                  <c:v>0.10000038147</c:v>
                </c:pt>
                <c:pt idx="210">
                  <c:v>4.00009155273E-2</c:v>
                </c:pt>
                <c:pt idx="211">
                  <c:v>1.0000228881799999E-2</c:v>
                </c:pt>
                <c:pt idx="212">
                  <c:v>-2.9998779296900001E-2</c:v>
                </c:pt>
                <c:pt idx="213">
                  <c:v>1.0000228881799999E-2</c:v>
                </c:pt>
                <c:pt idx="214">
                  <c:v>2.0000457763699998E-2</c:v>
                </c:pt>
                <c:pt idx="215">
                  <c:v>3.0000686645499999E-2</c:v>
                </c:pt>
                <c:pt idx="216">
                  <c:v>4.00009155273E-2</c:v>
                </c:pt>
                <c:pt idx="217">
                  <c:v>5.0001144409199998E-2</c:v>
                </c:pt>
                <c:pt idx="218">
                  <c:v>-1.9998550415E-2</c:v>
                </c:pt>
                <c:pt idx="219">
                  <c:v>-3.9999008178700002E-2</c:v>
                </c:pt>
                <c:pt idx="220">
                  <c:v>0</c:v>
                </c:pt>
                <c:pt idx="221">
                  <c:v>1.0000228881799999E-2</c:v>
                </c:pt>
                <c:pt idx="222">
                  <c:v>2.0000457763699998E-2</c:v>
                </c:pt>
                <c:pt idx="223">
                  <c:v>9.0000152587900006E-2</c:v>
                </c:pt>
                <c:pt idx="224">
                  <c:v>-8.9998245239300001E-2</c:v>
                </c:pt>
                <c:pt idx="225">
                  <c:v>-8.9998245239300001E-2</c:v>
                </c:pt>
                <c:pt idx="226">
                  <c:v>-2.9998779296900001E-2</c:v>
                </c:pt>
                <c:pt idx="227">
                  <c:v>7.0001602172899996E-2</c:v>
                </c:pt>
                <c:pt idx="228">
                  <c:v>-3.9999008178700002E-2</c:v>
                </c:pt>
                <c:pt idx="229">
                  <c:v>-5.99994659424E-2</c:v>
                </c:pt>
                <c:pt idx="230">
                  <c:v>-3.9999008178700002E-2</c:v>
                </c:pt>
                <c:pt idx="231">
                  <c:v>-3.9999008178700002E-2</c:v>
                </c:pt>
                <c:pt idx="232">
                  <c:v>-1.9998550415E-2</c:v>
                </c:pt>
                <c:pt idx="233">
                  <c:v>-6.9999694824200001E-2</c:v>
                </c:pt>
                <c:pt idx="234">
                  <c:v>-4.9999237060500003E-2</c:v>
                </c:pt>
                <c:pt idx="235">
                  <c:v>-0.10999870300300001</c:v>
                </c:pt>
                <c:pt idx="236">
                  <c:v>-9.9998474121099995E-2</c:v>
                </c:pt>
                <c:pt idx="237">
                  <c:v>-1.9998550415E-2</c:v>
                </c:pt>
                <c:pt idx="238">
                  <c:v>-1.9998550415E-2</c:v>
                </c:pt>
                <c:pt idx="239">
                  <c:v>-3.9999008178700002E-2</c:v>
                </c:pt>
                <c:pt idx="240">
                  <c:v>2.0000457763699998E-2</c:v>
                </c:pt>
                <c:pt idx="241">
                  <c:v>0</c:v>
                </c:pt>
                <c:pt idx="242">
                  <c:v>1.0000228881799999E-2</c:v>
                </c:pt>
                <c:pt idx="243">
                  <c:v>9.0000152587900006E-2</c:v>
                </c:pt>
                <c:pt idx="244">
                  <c:v>3.0000686645499999E-2</c:v>
                </c:pt>
                <c:pt idx="245">
                  <c:v>-6.9999694824200001E-2</c:v>
                </c:pt>
                <c:pt idx="246">
                  <c:v>-4.9999237060500003E-2</c:v>
                </c:pt>
                <c:pt idx="247">
                  <c:v>0</c:v>
                </c:pt>
                <c:pt idx="248">
                  <c:v>5.0001144409199998E-2</c:v>
                </c:pt>
                <c:pt idx="249">
                  <c:v>-9.9983215332000008E-3</c:v>
                </c:pt>
                <c:pt idx="250">
                  <c:v>1.0000228881799999E-2</c:v>
                </c:pt>
                <c:pt idx="251">
                  <c:v>0</c:v>
                </c:pt>
                <c:pt idx="252">
                  <c:v>-1.9998550415E-2</c:v>
                </c:pt>
                <c:pt idx="253">
                  <c:v>7.0001602172899996E-2</c:v>
                </c:pt>
                <c:pt idx="254">
                  <c:v>9.0000152587900006E-2</c:v>
                </c:pt>
                <c:pt idx="255">
                  <c:v>-5.99994659424E-2</c:v>
                </c:pt>
                <c:pt idx="256">
                  <c:v>-7.9999923706099998E-2</c:v>
                </c:pt>
                <c:pt idx="257">
                  <c:v>-0.14999961852999999</c:v>
                </c:pt>
                <c:pt idx="258">
                  <c:v>-5.99994659424E-2</c:v>
                </c:pt>
                <c:pt idx="259">
                  <c:v>-8.9998245239300001E-2</c:v>
                </c:pt>
                <c:pt idx="260">
                  <c:v>5.0001144409199998E-2</c:v>
                </c:pt>
                <c:pt idx="261">
                  <c:v>7.9999923706099998E-2</c:v>
                </c:pt>
                <c:pt idx="262">
                  <c:v>0</c:v>
                </c:pt>
                <c:pt idx="263">
                  <c:v>0</c:v>
                </c:pt>
                <c:pt idx="264">
                  <c:v>-9.9983215332000008E-3</c:v>
                </c:pt>
                <c:pt idx="265">
                  <c:v>-2.9998779296900001E-2</c:v>
                </c:pt>
                <c:pt idx="266">
                  <c:v>4.00009155273E-2</c:v>
                </c:pt>
                <c:pt idx="267">
                  <c:v>-5.99994659424E-2</c:v>
                </c:pt>
                <c:pt idx="268">
                  <c:v>-3.9999008178700002E-2</c:v>
                </c:pt>
                <c:pt idx="269">
                  <c:v>-1.9998550415E-2</c:v>
                </c:pt>
                <c:pt idx="270">
                  <c:v>5.0001144409199998E-2</c:v>
                </c:pt>
                <c:pt idx="271">
                  <c:v>6.0001373290999999E-2</c:v>
                </c:pt>
                <c:pt idx="272">
                  <c:v>1.0000228881799999E-2</c:v>
                </c:pt>
                <c:pt idx="273">
                  <c:v>2.0000457763699998E-2</c:v>
                </c:pt>
                <c:pt idx="274">
                  <c:v>7.9999923706099998E-2</c:v>
                </c:pt>
                <c:pt idx="275">
                  <c:v>3.0000686645499999E-2</c:v>
                </c:pt>
                <c:pt idx="276">
                  <c:v>1.0000228881799999E-2</c:v>
                </c:pt>
                <c:pt idx="277">
                  <c:v>-8.9998245239300001E-2</c:v>
                </c:pt>
                <c:pt idx="278">
                  <c:v>3.0000686645499999E-2</c:v>
                </c:pt>
                <c:pt idx="279">
                  <c:v>-0.12999916076699999</c:v>
                </c:pt>
                <c:pt idx="280">
                  <c:v>-0.10999870300300001</c:v>
                </c:pt>
                <c:pt idx="281">
                  <c:v>-2.9998779296900001E-2</c:v>
                </c:pt>
                <c:pt idx="282">
                  <c:v>-3.9999008178700002E-2</c:v>
                </c:pt>
                <c:pt idx="283">
                  <c:v>0</c:v>
                </c:pt>
                <c:pt idx="284">
                  <c:v>-2.9998779296900001E-2</c:v>
                </c:pt>
                <c:pt idx="285">
                  <c:v>-0.11999893188499999</c:v>
                </c:pt>
                <c:pt idx="286">
                  <c:v>-0.11999893188499999</c:v>
                </c:pt>
                <c:pt idx="287">
                  <c:v>-8.9998245239300001E-2</c:v>
                </c:pt>
                <c:pt idx="288">
                  <c:v>0</c:v>
                </c:pt>
                <c:pt idx="289">
                  <c:v>-4.9999237060500003E-2</c:v>
                </c:pt>
                <c:pt idx="290">
                  <c:v>-5.99994659424E-2</c:v>
                </c:pt>
                <c:pt idx="291">
                  <c:v>-3.9999008178700002E-2</c:v>
                </c:pt>
                <c:pt idx="292">
                  <c:v>-8.9998245239300001E-2</c:v>
                </c:pt>
                <c:pt idx="293">
                  <c:v>-4.9999237060500003E-2</c:v>
                </c:pt>
                <c:pt idx="294">
                  <c:v>-2.9998779296900001E-2</c:v>
                </c:pt>
                <c:pt idx="295">
                  <c:v>-0.13999938964799999</c:v>
                </c:pt>
                <c:pt idx="296">
                  <c:v>-0.10999870300300001</c:v>
                </c:pt>
                <c:pt idx="297">
                  <c:v>-0.10999870300300001</c:v>
                </c:pt>
                <c:pt idx="298">
                  <c:v>-9.9998474121099995E-2</c:v>
                </c:pt>
                <c:pt idx="299">
                  <c:v>0.16000175476100001</c:v>
                </c:pt>
                <c:pt idx="300">
                  <c:v>0.22000122070299999</c:v>
                </c:pt>
                <c:pt idx="301">
                  <c:v>0.20000076293899999</c:v>
                </c:pt>
                <c:pt idx="302">
                  <c:v>-0.10999870300300001</c:v>
                </c:pt>
                <c:pt idx="303">
                  <c:v>-9.9998474121099995E-2</c:v>
                </c:pt>
                <c:pt idx="304">
                  <c:v>5.0001144409199998E-2</c:v>
                </c:pt>
                <c:pt idx="305">
                  <c:v>0.10000038147</c:v>
                </c:pt>
                <c:pt idx="306">
                  <c:v>9.0000152587900006E-2</c:v>
                </c:pt>
                <c:pt idx="307">
                  <c:v>6.0001373290999999E-2</c:v>
                </c:pt>
                <c:pt idx="308">
                  <c:v>-5.99994659424E-2</c:v>
                </c:pt>
                <c:pt idx="309">
                  <c:v>-5.99994659424E-2</c:v>
                </c:pt>
                <c:pt idx="310">
                  <c:v>-1.9998550415E-2</c:v>
                </c:pt>
                <c:pt idx="311">
                  <c:v>2.0000457763699998E-2</c:v>
                </c:pt>
                <c:pt idx="312">
                  <c:v>1.0000228881799999E-2</c:v>
                </c:pt>
                <c:pt idx="313">
                  <c:v>1.0000228881799999E-2</c:v>
                </c:pt>
                <c:pt idx="314">
                  <c:v>2.0000457763699998E-2</c:v>
                </c:pt>
                <c:pt idx="315">
                  <c:v>0</c:v>
                </c:pt>
                <c:pt idx="316">
                  <c:v>-9.9983215332000008E-3</c:v>
                </c:pt>
                <c:pt idx="317">
                  <c:v>-1.9998550415E-2</c:v>
                </c:pt>
                <c:pt idx="318">
                  <c:v>4.00009155273E-2</c:v>
                </c:pt>
                <c:pt idx="319">
                  <c:v>-9.9983215332000008E-3</c:v>
                </c:pt>
                <c:pt idx="320">
                  <c:v>-2.9998779296900001E-2</c:v>
                </c:pt>
                <c:pt idx="321">
                  <c:v>-1.9998550415E-2</c:v>
                </c:pt>
                <c:pt idx="322">
                  <c:v>-5.99994659424E-2</c:v>
                </c:pt>
                <c:pt idx="323">
                  <c:v>-9.9998474121099995E-2</c:v>
                </c:pt>
                <c:pt idx="324">
                  <c:v>3.0000686645499999E-2</c:v>
                </c:pt>
                <c:pt idx="325">
                  <c:v>0.12000083923300001</c:v>
                </c:pt>
                <c:pt idx="326">
                  <c:v>0.110000610352</c:v>
                </c:pt>
                <c:pt idx="327">
                  <c:v>-0.13999938964799999</c:v>
                </c:pt>
                <c:pt idx="328">
                  <c:v>-0.239999771118</c:v>
                </c:pt>
                <c:pt idx="329">
                  <c:v>-0.179998397827</c:v>
                </c:pt>
                <c:pt idx="330">
                  <c:v>-0.14999961852999999</c:v>
                </c:pt>
                <c:pt idx="331">
                  <c:v>-0.15999984741199999</c:v>
                </c:pt>
                <c:pt idx="332">
                  <c:v>-7.9999923706099998E-2</c:v>
                </c:pt>
                <c:pt idx="333">
                  <c:v>-9.9983215332000008E-3</c:v>
                </c:pt>
                <c:pt idx="334">
                  <c:v>-0.10999870300300001</c:v>
                </c:pt>
                <c:pt idx="335">
                  <c:v>-0.30999946594200001</c:v>
                </c:pt>
                <c:pt idx="336">
                  <c:v>-0.39999961852999999</c:v>
                </c:pt>
                <c:pt idx="337">
                  <c:v>-0.38999938964800002</c:v>
                </c:pt>
                <c:pt idx="338">
                  <c:v>-0.29999923706100001</c:v>
                </c:pt>
                <c:pt idx="339">
                  <c:v>-4.9999237060500003E-2</c:v>
                </c:pt>
                <c:pt idx="340">
                  <c:v>-1.9998550415E-2</c:v>
                </c:pt>
                <c:pt idx="341">
                  <c:v>-8.9998245239300001E-2</c:v>
                </c:pt>
                <c:pt idx="342">
                  <c:v>-0.179998397827</c:v>
                </c:pt>
                <c:pt idx="343">
                  <c:v>-0.28999900817899998</c:v>
                </c:pt>
                <c:pt idx="344">
                  <c:v>-0.28999900817899998</c:v>
                </c:pt>
                <c:pt idx="345">
                  <c:v>-2.9998779296900001E-2</c:v>
                </c:pt>
                <c:pt idx="346">
                  <c:v>-1.9998550415E-2</c:v>
                </c:pt>
                <c:pt idx="347">
                  <c:v>-0.27999877929700001</c:v>
                </c:pt>
                <c:pt idx="348">
                  <c:v>-0.43999862670899997</c:v>
                </c:pt>
                <c:pt idx="349">
                  <c:v>-0.57999992370599995</c:v>
                </c:pt>
                <c:pt idx="350">
                  <c:v>-6.9999694824200001E-2</c:v>
                </c:pt>
                <c:pt idx="351">
                  <c:v>4.00009155273E-2</c:v>
                </c:pt>
                <c:pt idx="352">
                  <c:v>-0.13999938964799999</c:v>
                </c:pt>
                <c:pt idx="353">
                  <c:v>-0.239999771118</c:v>
                </c:pt>
                <c:pt idx="354">
                  <c:v>-9.9998474121099995E-2</c:v>
                </c:pt>
                <c:pt idx="355">
                  <c:v>0.24000167846699999</c:v>
                </c:pt>
                <c:pt idx="356">
                  <c:v>0.20000076293899999</c:v>
                </c:pt>
                <c:pt idx="357">
                  <c:v>-0.40999984741200002</c:v>
                </c:pt>
                <c:pt idx="358">
                  <c:v>-0.56999969482400004</c:v>
                </c:pt>
                <c:pt idx="359">
                  <c:v>-0.31999969482399998</c:v>
                </c:pt>
                <c:pt idx="360">
                  <c:v>-8.9998245239300001E-2</c:v>
                </c:pt>
                <c:pt idx="361">
                  <c:v>-0.13999938964799999</c:v>
                </c:pt>
                <c:pt idx="362">
                  <c:v>-0.209999084473</c:v>
                </c:pt>
                <c:pt idx="363">
                  <c:v>0</c:v>
                </c:pt>
                <c:pt idx="364">
                  <c:v>9.0000152587900006E-2</c:v>
                </c:pt>
                <c:pt idx="365">
                  <c:v>-0.209999084473</c:v>
                </c:pt>
                <c:pt idx="366">
                  <c:v>-0.33999824523900002</c:v>
                </c:pt>
                <c:pt idx="367">
                  <c:v>-0.28999900817899998</c:v>
                </c:pt>
                <c:pt idx="368">
                  <c:v>-0.32999992370600001</c:v>
                </c:pt>
                <c:pt idx="369">
                  <c:v>-0.219999313354</c:v>
                </c:pt>
                <c:pt idx="370">
                  <c:v>-0.35999870300300002</c:v>
                </c:pt>
                <c:pt idx="371">
                  <c:v>-0.30999946594200001</c:v>
                </c:pt>
                <c:pt idx="372">
                  <c:v>0.14000129699700001</c:v>
                </c:pt>
                <c:pt idx="373">
                  <c:v>-7.9999923706099998E-2</c:v>
                </c:pt>
                <c:pt idx="374">
                  <c:v>-0.25999832153300001</c:v>
                </c:pt>
                <c:pt idx="375">
                  <c:v>-0.219999313354</c:v>
                </c:pt>
                <c:pt idx="376">
                  <c:v>-0.179998397827</c:v>
                </c:pt>
                <c:pt idx="377">
                  <c:v>-0.33999824523900002</c:v>
                </c:pt>
                <c:pt idx="378">
                  <c:v>-0.53999900817900004</c:v>
                </c:pt>
                <c:pt idx="379">
                  <c:v>-4.9999237060500003E-2</c:v>
                </c:pt>
                <c:pt idx="380">
                  <c:v>0.15000152587900001</c:v>
                </c:pt>
                <c:pt idx="381">
                  <c:v>-0.15999984741199999</c:v>
                </c:pt>
                <c:pt idx="382">
                  <c:v>-0.679998397827</c:v>
                </c:pt>
                <c:pt idx="383">
                  <c:v>-4.9999237060500003E-2</c:v>
                </c:pt>
                <c:pt idx="384">
                  <c:v>-0.15999984741199999</c:v>
                </c:pt>
                <c:pt idx="385">
                  <c:v>-0.38999938964800002</c:v>
                </c:pt>
                <c:pt idx="386">
                  <c:v>-0.229999542236</c:v>
                </c:pt>
                <c:pt idx="387">
                  <c:v>1.0000228881799999E-2</c:v>
                </c:pt>
                <c:pt idx="388">
                  <c:v>-6.9999694824200001E-2</c:v>
                </c:pt>
                <c:pt idx="389">
                  <c:v>5.0001144409199998E-2</c:v>
                </c:pt>
                <c:pt idx="390">
                  <c:v>0.15000152587900001</c:v>
                </c:pt>
                <c:pt idx="391">
                  <c:v>0.300001144409</c:v>
                </c:pt>
                <c:pt idx="392">
                  <c:v>-0.13999938964799999</c:v>
                </c:pt>
                <c:pt idx="393">
                  <c:v>-0.219999313354</c:v>
                </c:pt>
                <c:pt idx="394">
                  <c:v>-4.9999237060500003E-2</c:v>
                </c:pt>
                <c:pt idx="395">
                  <c:v>-9.9983215332000008E-3</c:v>
                </c:pt>
                <c:pt idx="396">
                  <c:v>-0.239999771118</c:v>
                </c:pt>
                <c:pt idx="397">
                  <c:v>0.110000610352</c:v>
                </c:pt>
                <c:pt idx="398">
                  <c:v>0.25</c:v>
                </c:pt>
                <c:pt idx="399">
                  <c:v>7.0001602172899996E-2</c:v>
                </c:pt>
                <c:pt idx="400">
                  <c:v>-5.99994659424E-2</c:v>
                </c:pt>
                <c:pt idx="401">
                  <c:v>-0.13999938964799999</c:v>
                </c:pt>
                <c:pt idx="402">
                  <c:v>-0.11999893188499999</c:v>
                </c:pt>
                <c:pt idx="403">
                  <c:v>-0.17000007629399999</c:v>
                </c:pt>
                <c:pt idx="404">
                  <c:v>-6.9999694824200001E-2</c:v>
                </c:pt>
                <c:pt idx="405">
                  <c:v>7.0001602172899996E-2</c:v>
                </c:pt>
                <c:pt idx="406">
                  <c:v>0.19000053405799999</c:v>
                </c:pt>
                <c:pt idx="407">
                  <c:v>-0.10999870300300001</c:v>
                </c:pt>
                <c:pt idx="408">
                  <c:v>-9.9998474121099995E-2</c:v>
                </c:pt>
                <c:pt idx="409">
                  <c:v>-0.13999938964799999</c:v>
                </c:pt>
                <c:pt idx="410">
                  <c:v>-0.14999961852999999</c:v>
                </c:pt>
                <c:pt idx="411">
                  <c:v>-0.32999992370600001</c:v>
                </c:pt>
                <c:pt idx="412">
                  <c:v>0.22000122070299999</c:v>
                </c:pt>
                <c:pt idx="413">
                  <c:v>0.25</c:v>
                </c:pt>
                <c:pt idx="414">
                  <c:v>0.110000610352</c:v>
                </c:pt>
                <c:pt idx="415">
                  <c:v>1.0000228881799999E-2</c:v>
                </c:pt>
                <c:pt idx="416">
                  <c:v>6.0001373290999999E-2</c:v>
                </c:pt>
                <c:pt idx="417">
                  <c:v>-6.9999694824200001E-2</c:v>
                </c:pt>
                <c:pt idx="418">
                  <c:v>-0.189998626709</c:v>
                </c:pt>
                <c:pt idx="419">
                  <c:v>-2.9998779296900001E-2</c:v>
                </c:pt>
                <c:pt idx="420">
                  <c:v>0.10000038147</c:v>
                </c:pt>
                <c:pt idx="421">
                  <c:v>0.29000091552700002</c:v>
                </c:pt>
                <c:pt idx="422">
                  <c:v>0.270000457764</c:v>
                </c:pt>
                <c:pt idx="423">
                  <c:v>0.22000122070299999</c:v>
                </c:pt>
                <c:pt idx="424">
                  <c:v>-9.9983215332000008E-3</c:v>
                </c:pt>
                <c:pt idx="425">
                  <c:v>-9.9998474121099995E-2</c:v>
                </c:pt>
                <c:pt idx="426">
                  <c:v>-0.17000007629399999</c:v>
                </c:pt>
                <c:pt idx="427">
                  <c:v>0.110000610352</c:v>
                </c:pt>
                <c:pt idx="428">
                  <c:v>0.14000129699700001</c:v>
                </c:pt>
                <c:pt idx="429">
                  <c:v>0.21000099182099999</c:v>
                </c:pt>
                <c:pt idx="430">
                  <c:v>0.26000022888199997</c:v>
                </c:pt>
                <c:pt idx="431">
                  <c:v>0.36000061035199998</c:v>
                </c:pt>
                <c:pt idx="432">
                  <c:v>1.0000228881799999E-2</c:v>
                </c:pt>
                <c:pt idx="433">
                  <c:v>-0.12999916076699999</c:v>
                </c:pt>
                <c:pt idx="434">
                  <c:v>-6.9999694824200001E-2</c:v>
                </c:pt>
                <c:pt idx="435">
                  <c:v>-3.9999008178700002E-2</c:v>
                </c:pt>
                <c:pt idx="436">
                  <c:v>-0.17000007629399999</c:v>
                </c:pt>
                <c:pt idx="437">
                  <c:v>0.39000129699699998</c:v>
                </c:pt>
                <c:pt idx="438">
                  <c:v>0.55000114440900005</c:v>
                </c:pt>
                <c:pt idx="439">
                  <c:v>0.29000091552700002</c:v>
                </c:pt>
                <c:pt idx="440">
                  <c:v>5.0001144409199998E-2</c:v>
                </c:pt>
                <c:pt idx="441">
                  <c:v>-0.199998855591</c:v>
                </c:pt>
                <c:pt idx="442">
                  <c:v>-0.25999832153300001</c:v>
                </c:pt>
                <c:pt idx="443">
                  <c:v>-0.199998855591</c:v>
                </c:pt>
                <c:pt idx="444">
                  <c:v>0.14000129699700001</c:v>
                </c:pt>
                <c:pt idx="445">
                  <c:v>0.31000137329100003</c:v>
                </c:pt>
                <c:pt idx="446">
                  <c:v>0.39000129699699998</c:v>
                </c:pt>
                <c:pt idx="447">
                  <c:v>2.0000457763699998E-2</c:v>
                </c:pt>
                <c:pt idx="448">
                  <c:v>-0.10999870300300001</c:v>
                </c:pt>
                <c:pt idx="449">
                  <c:v>-0.26999855041499998</c:v>
                </c:pt>
                <c:pt idx="450">
                  <c:v>-0.26999855041499998</c:v>
                </c:pt>
                <c:pt idx="451">
                  <c:v>9.0000152587900006E-2</c:v>
                </c:pt>
                <c:pt idx="452">
                  <c:v>0.46000099182100002</c:v>
                </c:pt>
                <c:pt idx="453">
                  <c:v>0.49000167846699999</c:v>
                </c:pt>
                <c:pt idx="454">
                  <c:v>0.28000068664599997</c:v>
                </c:pt>
                <c:pt idx="455">
                  <c:v>7.9999923706099998E-2</c:v>
                </c:pt>
                <c:pt idx="456">
                  <c:v>-0.189998626709</c:v>
                </c:pt>
                <c:pt idx="457">
                  <c:v>-3.9999008178700002E-2</c:v>
                </c:pt>
                <c:pt idx="458">
                  <c:v>0.110000610352</c:v>
                </c:pt>
                <c:pt idx="459">
                  <c:v>0.36000061035199998</c:v>
                </c:pt>
                <c:pt idx="460">
                  <c:v>0.44000053405799999</c:v>
                </c:pt>
                <c:pt idx="461">
                  <c:v>0.42000007629399999</c:v>
                </c:pt>
                <c:pt idx="462">
                  <c:v>6.0001373290999999E-2</c:v>
                </c:pt>
                <c:pt idx="463">
                  <c:v>-0.12999916076699999</c:v>
                </c:pt>
                <c:pt idx="464">
                  <c:v>-0.12999916076699999</c:v>
                </c:pt>
                <c:pt idx="465">
                  <c:v>-3.9999008178700002E-2</c:v>
                </c:pt>
                <c:pt idx="466">
                  <c:v>0.23000144958499999</c:v>
                </c:pt>
                <c:pt idx="467">
                  <c:v>0.44000053405799999</c:v>
                </c:pt>
                <c:pt idx="468">
                  <c:v>0.45000076293899999</c:v>
                </c:pt>
                <c:pt idx="469">
                  <c:v>0.300001144409</c:v>
                </c:pt>
                <c:pt idx="470">
                  <c:v>0.12000083923300001</c:v>
                </c:pt>
                <c:pt idx="471">
                  <c:v>1.0000228881799999E-2</c:v>
                </c:pt>
                <c:pt idx="472">
                  <c:v>0.17000007629399999</c:v>
                </c:pt>
                <c:pt idx="473">
                  <c:v>0.19000053405799999</c:v>
                </c:pt>
                <c:pt idx="474">
                  <c:v>0.41000175476099998</c:v>
                </c:pt>
                <c:pt idx="475">
                  <c:v>0.57999992370599995</c:v>
                </c:pt>
                <c:pt idx="476">
                  <c:v>0.320001602173</c:v>
                </c:pt>
                <c:pt idx="477">
                  <c:v>3.0000686645499999E-2</c:v>
                </c:pt>
                <c:pt idx="478">
                  <c:v>-4.9999237060500003E-2</c:v>
                </c:pt>
                <c:pt idx="479">
                  <c:v>-7.9999923706099998E-2</c:v>
                </c:pt>
                <c:pt idx="480">
                  <c:v>-3.9999008178700002E-2</c:v>
                </c:pt>
                <c:pt idx="481">
                  <c:v>0.47000122070299999</c:v>
                </c:pt>
                <c:pt idx="482">
                  <c:v>0.570001602173</c:v>
                </c:pt>
                <c:pt idx="483">
                  <c:v>0.31000137329100003</c:v>
                </c:pt>
                <c:pt idx="484">
                  <c:v>-0.10999870300300001</c:v>
                </c:pt>
                <c:pt idx="485">
                  <c:v>-0.189998626709</c:v>
                </c:pt>
                <c:pt idx="486">
                  <c:v>-0.229999542236</c:v>
                </c:pt>
                <c:pt idx="487">
                  <c:v>0.52000045776399995</c:v>
                </c:pt>
                <c:pt idx="488">
                  <c:v>0.70000076293900004</c:v>
                </c:pt>
                <c:pt idx="489">
                  <c:v>0.71000099182099996</c:v>
                </c:pt>
                <c:pt idx="490">
                  <c:v>0.570001602173</c:v>
                </c:pt>
                <c:pt idx="491">
                  <c:v>-4.9999237060500003E-2</c:v>
                </c:pt>
                <c:pt idx="492">
                  <c:v>-0.189998626709</c:v>
                </c:pt>
                <c:pt idx="493">
                  <c:v>-7.9999923706099998E-2</c:v>
                </c:pt>
                <c:pt idx="494">
                  <c:v>0.320001602173</c:v>
                </c:pt>
                <c:pt idx="495">
                  <c:v>0.52000045776399995</c:v>
                </c:pt>
                <c:pt idx="496">
                  <c:v>0.57999992370599995</c:v>
                </c:pt>
                <c:pt idx="497">
                  <c:v>0.43000030517600002</c:v>
                </c:pt>
                <c:pt idx="498">
                  <c:v>0</c:v>
                </c:pt>
                <c:pt idx="499">
                  <c:v>-0.15999984741199999</c:v>
                </c:pt>
                <c:pt idx="500">
                  <c:v>-9.9998474121099995E-2</c:v>
                </c:pt>
                <c:pt idx="501">
                  <c:v>0.15000152587900001</c:v>
                </c:pt>
                <c:pt idx="502">
                  <c:v>0.38000106811500001</c:v>
                </c:pt>
                <c:pt idx="503">
                  <c:v>0.72000122070299999</c:v>
                </c:pt>
                <c:pt idx="504">
                  <c:v>0.51000022888200003</c:v>
                </c:pt>
                <c:pt idx="505">
                  <c:v>0.270000457764</c:v>
                </c:pt>
                <c:pt idx="506">
                  <c:v>0.12000083923300001</c:v>
                </c:pt>
                <c:pt idx="507">
                  <c:v>6.0001373290999999E-2</c:v>
                </c:pt>
                <c:pt idx="508">
                  <c:v>0.300001144409</c:v>
                </c:pt>
                <c:pt idx="509">
                  <c:v>0.5</c:v>
                </c:pt>
                <c:pt idx="510">
                  <c:v>0.44000053405799999</c:v>
                </c:pt>
                <c:pt idx="511">
                  <c:v>0.25</c:v>
                </c:pt>
                <c:pt idx="512">
                  <c:v>0.14000129699700001</c:v>
                </c:pt>
                <c:pt idx="513">
                  <c:v>4.00009155273E-2</c:v>
                </c:pt>
                <c:pt idx="514">
                  <c:v>0.32999992370600001</c:v>
                </c:pt>
                <c:pt idx="515">
                  <c:v>0.49000167846699999</c:v>
                </c:pt>
                <c:pt idx="516">
                  <c:v>0.36000061035199998</c:v>
                </c:pt>
                <c:pt idx="517">
                  <c:v>0.21000099182099999</c:v>
                </c:pt>
                <c:pt idx="518">
                  <c:v>4.00009155273E-2</c:v>
                </c:pt>
                <c:pt idx="519">
                  <c:v>0.18000030517599999</c:v>
                </c:pt>
                <c:pt idx="520">
                  <c:v>0.41000175476099998</c:v>
                </c:pt>
                <c:pt idx="521">
                  <c:v>0.820001602173</c:v>
                </c:pt>
                <c:pt idx="522">
                  <c:v>0.72000122070299999</c:v>
                </c:pt>
                <c:pt idx="523">
                  <c:v>0.26000022888199997</c:v>
                </c:pt>
                <c:pt idx="524">
                  <c:v>-0.179998397827</c:v>
                </c:pt>
                <c:pt idx="525">
                  <c:v>-0.28999900817899998</c:v>
                </c:pt>
                <c:pt idx="526">
                  <c:v>0.32999992370600001</c:v>
                </c:pt>
                <c:pt idx="527">
                  <c:v>0.49000167846699999</c:v>
                </c:pt>
                <c:pt idx="528">
                  <c:v>0.54000091552700002</c:v>
                </c:pt>
                <c:pt idx="529">
                  <c:v>0.22000122070299999</c:v>
                </c:pt>
                <c:pt idx="530">
                  <c:v>-3.9999008178700002E-2</c:v>
                </c:pt>
                <c:pt idx="531">
                  <c:v>-0.10999870300300001</c:v>
                </c:pt>
                <c:pt idx="532">
                  <c:v>0.12000083923300001</c:v>
                </c:pt>
                <c:pt idx="533">
                  <c:v>0.52000045776399995</c:v>
                </c:pt>
                <c:pt idx="534">
                  <c:v>0.57999992370599995</c:v>
                </c:pt>
                <c:pt idx="535">
                  <c:v>0.56000137329099997</c:v>
                </c:pt>
                <c:pt idx="536">
                  <c:v>7.9999923706099998E-2</c:v>
                </c:pt>
                <c:pt idx="537">
                  <c:v>5.0001144409199998E-2</c:v>
                </c:pt>
                <c:pt idx="538">
                  <c:v>0.18000030517599999</c:v>
                </c:pt>
                <c:pt idx="539">
                  <c:v>0.570001602173</c:v>
                </c:pt>
                <c:pt idx="540">
                  <c:v>0.61000061035200004</c:v>
                </c:pt>
                <c:pt idx="541">
                  <c:v>0.25</c:v>
                </c:pt>
                <c:pt idx="542">
                  <c:v>0.12000083923300001</c:v>
                </c:pt>
                <c:pt idx="543">
                  <c:v>7.0001602172899996E-2</c:v>
                </c:pt>
                <c:pt idx="544">
                  <c:v>0.270000457764</c:v>
                </c:pt>
                <c:pt idx="545">
                  <c:v>0.48000144958500002</c:v>
                </c:pt>
                <c:pt idx="546">
                  <c:v>0.52000045776399995</c:v>
                </c:pt>
                <c:pt idx="547">
                  <c:v>0.36000061035199998</c:v>
                </c:pt>
                <c:pt idx="548">
                  <c:v>0.21000099182099999</c:v>
                </c:pt>
                <c:pt idx="549">
                  <c:v>0.28000068664599997</c:v>
                </c:pt>
                <c:pt idx="550">
                  <c:v>0.47000122070299999</c:v>
                </c:pt>
                <c:pt idx="551">
                  <c:v>0.75</c:v>
                </c:pt>
                <c:pt idx="552">
                  <c:v>0.70000076293900004</c:v>
                </c:pt>
                <c:pt idx="553">
                  <c:v>0.22000122070299999</c:v>
                </c:pt>
                <c:pt idx="554">
                  <c:v>0.20000076293899999</c:v>
                </c:pt>
                <c:pt idx="555">
                  <c:v>7.0001602172899996E-2</c:v>
                </c:pt>
                <c:pt idx="556">
                  <c:v>0.60000038147000001</c:v>
                </c:pt>
                <c:pt idx="557">
                  <c:v>0.70000076293900004</c:v>
                </c:pt>
                <c:pt idx="558">
                  <c:v>0.35000038147000001</c:v>
                </c:pt>
                <c:pt idx="559">
                  <c:v>0.16000175476100001</c:v>
                </c:pt>
                <c:pt idx="560">
                  <c:v>3.0000686645499999E-2</c:v>
                </c:pt>
                <c:pt idx="561">
                  <c:v>0.13000106811500001</c:v>
                </c:pt>
                <c:pt idx="562">
                  <c:v>0.24000167846699999</c:v>
                </c:pt>
                <c:pt idx="563">
                  <c:v>0.820001602173</c:v>
                </c:pt>
                <c:pt idx="564">
                  <c:v>0.75</c:v>
                </c:pt>
                <c:pt idx="565">
                  <c:v>0.45000076293899999</c:v>
                </c:pt>
                <c:pt idx="566">
                  <c:v>0.13000106811500001</c:v>
                </c:pt>
                <c:pt idx="567">
                  <c:v>0.10000038147</c:v>
                </c:pt>
                <c:pt idx="568">
                  <c:v>0.23000144958499999</c:v>
                </c:pt>
                <c:pt idx="569">
                  <c:v>0.38000106811500001</c:v>
                </c:pt>
                <c:pt idx="570">
                  <c:v>0.570001602173</c:v>
                </c:pt>
                <c:pt idx="571">
                  <c:v>0.72000122070299999</c:v>
                </c:pt>
                <c:pt idx="572">
                  <c:v>0.69000053405799999</c:v>
                </c:pt>
                <c:pt idx="573">
                  <c:v>0.26000022888199997</c:v>
                </c:pt>
                <c:pt idx="574">
                  <c:v>0.12000083923300001</c:v>
                </c:pt>
                <c:pt idx="575">
                  <c:v>0.19000053405799999</c:v>
                </c:pt>
                <c:pt idx="576">
                  <c:v>0.18000030517599999</c:v>
                </c:pt>
                <c:pt idx="577">
                  <c:v>0.110000610352</c:v>
                </c:pt>
                <c:pt idx="578">
                  <c:v>0.21000099182099999</c:v>
                </c:pt>
                <c:pt idx="579">
                  <c:v>0.62000083923299998</c:v>
                </c:pt>
                <c:pt idx="580">
                  <c:v>0.65000152587899995</c:v>
                </c:pt>
                <c:pt idx="581">
                  <c:v>0.38000106811500001</c:v>
                </c:pt>
                <c:pt idx="582">
                  <c:v>0.26000022888199997</c:v>
                </c:pt>
                <c:pt idx="583">
                  <c:v>4.00009155273E-2</c:v>
                </c:pt>
                <c:pt idx="584">
                  <c:v>0.18000030517599999</c:v>
                </c:pt>
                <c:pt idx="585">
                  <c:v>0.300001144409</c:v>
                </c:pt>
                <c:pt idx="586">
                  <c:v>0.35000038147000001</c:v>
                </c:pt>
                <c:pt idx="587">
                  <c:v>0.34000015258799998</c:v>
                </c:pt>
                <c:pt idx="588">
                  <c:v>0.14000129699700001</c:v>
                </c:pt>
                <c:pt idx="589">
                  <c:v>0.300001144409</c:v>
                </c:pt>
                <c:pt idx="590">
                  <c:v>0.47000122070299999</c:v>
                </c:pt>
                <c:pt idx="591">
                  <c:v>0.73000144958500002</c:v>
                </c:pt>
                <c:pt idx="592">
                  <c:v>0.73000144958500002</c:v>
                </c:pt>
                <c:pt idx="593">
                  <c:v>0.48000144958500002</c:v>
                </c:pt>
                <c:pt idx="594">
                  <c:v>0.18000030517599999</c:v>
                </c:pt>
                <c:pt idx="595">
                  <c:v>3.0000686645499999E-2</c:v>
                </c:pt>
                <c:pt idx="596">
                  <c:v>2.0000457763699998E-2</c:v>
                </c:pt>
                <c:pt idx="597">
                  <c:v>5.0001144409199998E-2</c:v>
                </c:pt>
                <c:pt idx="598">
                  <c:v>0.31000137329100003</c:v>
                </c:pt>
                <c:pt idx="599">
                  <c:v>0.40000152587900001</c:v>
                </c:pt>
                <c:pt idx="600">
                  <c:v>0.47000122070299999</c:v>
                </c:pt>
                <c:pt idx="601">
                  <c:v>0.36000061035199998</c:v>
                </c:pt>
                <c:pt idx="602">
                  <c:v>0.29000091552700002</c:v>
                </c:pt>
                <c:pt idx="603">
                  <c:v>0.14000129699700001</c:v>
                </c:pt>
                <c:pt idx="604">
                  <c:v>0.17000007629399999</c:v>
                </c:pt>
                <c:pt idx="605">
                  <c:v>0.26000022888199997</c:v>
                </c:pt>
                <c:pt idx="606">
                  <c:v>0.39000129699699998</c:v>
                </c:pt>
                <c:pt idx="607">
                  <c:v>0.45000076293899999</c:v>
                </c:pt>
                <c:pt idx="608">
                  <c:v>0.48000144958500002</c:v>
                </c:pt>
                <c:pt idx="609">
                  <c:v>0.35000038147000001</c:v>
                </c:pt>
                <c:pt idx="610">
                  <c:v>0.15000152587900001</c:v>
                </c:pt>
                <c:pt idx="611">
                  <c:v>0.28000068664599997</c:v>
                </c:pt>
                <c:pt idx="612">
                  <c:v>0.37000083923299998</c:v>
                </c:pt>
                <c:pt idx="613">
                  <c:v>0.52000045776399995</c:v>
                </c:pt>
                <c:pt idx="614">
                  <c:v>0.39000129699699998</c:v>
                </c:pt>
                <c:pt idx="615">
                  <c:v>0.28000068664599997</c:v>
                </c:pt>
                <c:pt idx="616">
                  <c:v>0.25</c:v>
                </c:pt>
                <c:pt idx="617">
                  <c:v>0.300001144409</c:v>
                </c:pt>
                <c:pt idx="618">
                  <c:v>0.42000007629399999</c:v>
                </c:pt>
                <c:pt idx="619">
                  <c:v>0.39000129699699998</c:v>
                </c:pt>
                <c:pt idx="620">
                  <c:v>0.32999992370600001</c:v>
                </c:pt>
                <c:pt idx="621">
                  <c:v>0.29000091552700002</c:v>
                </c:pt>
                <c:pt idx="622">
                  <c:v>0.320001602173</c:v>
                </c:pt>
                <c:pt idx="623">
                  <c:v>0.36000061035199998</c:v>
                </c:pt>
                <c:pt idx="624">
                  <c:v>0.42000007629399999</c:v>
                </c:pt>
                <c:pt idx="625">
                  <c:v>0.31000137329100003</c:v>
                </c:pt>
                <c:pt idx="626">
                  <c:v>0.25</c:v>
                </c:pt>
                <c:pt idx="627">
                  <c:v>0.25</c:v>
                </c:pt>
                <c:pt idx="628">
                  <c:v>0.320001602173</c:v>
                </c:pt>
                <c:pt idx="629">
                  <c:v>0.36000061035199998</c:v>
                </c:pt>
                <c:pt idx="630">
                  <c:v>0.35000038147000001</c:v>
                </c:pt>
                <c:pt idx="631">
                  <c:v>0.34000015258799998</c:v>
                </c:pt>
                <c:pt idx="632">
                  <c:v>0.34000015258799998</c:v>
                </c:pt>
                <c:pt idx="633">
                  <c:v>0.270000457764</c:v>
                </c:pt>
                <c:pt idx="634">
                  <c:v>0.300001144409</c:v>
                </c:pt>
                <c:pt idx="635">
                  <c:v>0.37000083923299998</c:v>
                </c:pt>
                <c:pt idx="636">
                  <c:v>0.320001602173</c:v>
                </c:pt>
                <c:pt idx="637">
                  <c:v>0.320001602173</c:v>
                </c:pt>
                <c:pt idx="638">
                  <c:v>0.26000022888199997</c:v>
                </c:pt>
                <c:pt idx="639">
                  <c:v>0.28000068664599997</c:v>
                </c:pt>
                <c:pt idx="640">
                  <c:v>0.31000137329100003</c:v>
                </c:pt>
                <c:pt idx="641">
                  <c:v>0.34000015258799998</c:v>
                </c:pt>
                <c:pt idx="642">
                  <c:v>0.32999992370600001</c:v>
                </c:pt>
                <c:pt idx="643">
                  <c:v>0.31000137329100003</c:v>
                </c:pt>
                <c:pt idx="644">
                  <c:v>0.34000015258799998</c:v>
                </c:pt>
                <c:pt idx="645">
                  <c:v>0.300001144409</c:v>
                </c:pt>
                <c:pt idx="646">
                  <c:v>0.300001144409</c:v>
                </c:pt>
                <c:pt idx="647">
                  <c:v>0.29000091552700002</c:v>
                </c:pt>
                <c:pt idx="648">
                  <c:v>0.320001602173</c:v>
                </c:pt>
                <c:pt idx="649">
                  <c:v>0.28000068664599997</c:v>
                </c:pt>
                <c:pt idx="650">
                  <c:v>0.270000457764</c:v>
                </c:pt>
                <c:pt idx="651">
                  <c:v>0.320001602173</c:v>
                </c:pt>
                <c:pt idx="652">
                  <c:v>0.320001602173</c:v>
                </c:pt>
                <c:pt idx="653">
                  <c:v>0.31000137329100003</c:v>
                </c:pt>
                <c:pt idx="654">
                  <c:v>0.26000022888199997</c:v>
                </c:pt>
                <c:pt idx="655">
                  <c:v>0.28000068664599997</c:v>
                </c:pt>
                <c:pt idx="656">
                  <c:v>0.34000015258799998</c:v>
                </c:pt>
                <c:pt idx="657">
                  <c:v>0.34000015258799998</c:v>
                </c:pt>
                <c:pt idx="658">
                  <c:v>0.320001602173</c:v>
                </c:pt>
                <c:pt idx="659">
                  <c:v>0.29000091552700002</c:v>
                </c:pt>
                <c:pt idx="660">
                  <c:v>0.300001144409</c:v>
                </c:pt>
                <c:pt idx="661">
                  <c:v>0.28000068664599997</c:v>
                </c:pt>
                <c:pt idx="662">
                  <c:v>0.270000457764</c:v>
                </c:pt>
                <c:pt idx="663">
                  <c:v>0.300001144409</c:v>
                </c:pt>
                <c:pt idx="664">
                  <c:v>0.35000038147000001</c:v>
                </c:pt>
                <c:pt idx="665">
                  <c:v>0.32999992370600001</c:v>
                </c:pt>
                <c:pt idx="666">
                  <c:v>0.34000015258799998</c:v>
                </c:pt>
                <c:pt idx="667">
                  <c:v>0.35000038147000001</c:v>
                </c:pt>
                <c:pt idx="668">
                  <c:v>0.320001602173</c:v>
                </c:pt>
                <c:pt idx="669">
                  <c:v>0.36000061035199998</c:v>
                </c:pt>
                <c:pt idx="670">
                  <c:v>0.32999992370600001</c:v>
                </c:pt>
                <c:pt idx="671">
                  <c:v>0.34000015258799998</c:v>
                </c:pt>
                <c:pt idx="672">
                  <c:v>0.35000038147000001</c:v>
                </c:pt>
                <c:pt idx="673">
                  <c:v>0.34000015258799998</c:v>
                </c:pt>
                <c:pt idx="674">
                  <c:v>0.28000068664599997</c:v>
                </c:pt>
                <c:pt idx="675">
                  <c:v>0.270000457764</c:v>
                </c:pt>
                <c:pt idx="676">
                  <c:v>0.25</c:v>
                </c:pt>
                <c:pt idx="677">
                  <c:v>0.26000022888199997</c:v>
                </c:pt>
                <c:pt idx="678">
                  <c:v>0.37000083923299998</c:v>
                </c:pt>
                <c:pt idx="679">
                  <c:v>0.34000015258799998</c:v>
                </c:pt>
                <c:pt idx="680">
                  <c:v>0.29000091552700002</c:v>
                </c:pt>
                <c:pt idx="681">
                  <c:v>0.300001144409</c:v>
                </c:pt>
                <c:pt idx="682">
                  <c:v>0.29000091552700002</c:v>
                </c:pt>
                <c:pt idx="683">
                  <c:v>0.320001602173</c:v>
                </c:pt>
                <c:pt idx="684">
                  <c:v>0.270000457764</c:v>
                </c:pt>
                <c:pt idx="685">
                  <c:v>0.31000137329100003</c:v>
                </c:pt>
                <c:pt idx="686">
                  <c:v>0.32999992370600001</c:v>
                </c:pt>
                <c:pt idx="687">
                  <c:v>0.300001144409</c:v>
                </c:pt>
                <c:pt idx="688">
                  <c:v>0.31000137329100003</c:v>
                </c:pt>
                <c:pt idx="689">
                  <c:v>0.300001144409</c:v>
                </c:pt>
                <c:pt idx="690">
                  <c:v>0.270000457764</c:v>
                </c:pt>
                <c:pt idx="691">
                  <c:v>0.26000022888199997</c:v>
                </c:pt>
                <c:pt idx="692">
                  <c:v>0.25</c:v>
                </c:pt>
                <c:pt idx="693">
                  <c:v>0.29000091552700002</c:v>
                </c:pt>
                <c:pt idx="694">
                  <c:v>0.26000022888199997</c:v>
                </c:pt>
                <c:pt idx="695">
                  <c:v>0.29000091552700002</c:v>
                </c:pt>
                <c:pt idx="696">
                  <c:v>0.320001602173</c:v>
                </c:pt>
                <c:pt idx="697">
                  <c:v>0.29000091552700002</c:v>
                </c:pt>
                <c:pt idx="698">
                  <c:v>0.320001602173</c:v>
                </c:pt>
                <c:pt idx="699">
                  <c:v>0.36000061035199998</c:v>
                </c:pt>
                <c:pt idx="700">
                  <c:v>0.29000091552700002</c:v>
                </c:pt>
                <c:pt idx="701">
                  <c:v>0.270000457764</c:v>
                </c:pt>
                <c:pt idx="702">
                  <c:v>0.270000457764</c:v>
                </c:pt>
                <c:pt idx="703">
                  <c:v>0.29000091552700002</c:v>
                </c:pt>
                <c:pt idx="704">
                  <c:v>0.320001602173</c:v>
                </c:pt>
                <c:pt idx="705">
                  <c:v>0.34000015258799998</c:v>
                </c:pt>
                <c:pt idx="706">
                  <c:v>0.32999992370600001</c:v>
                </c:pt>
                <c:pt idx="707">
                  <c:v>0.34000015258799998</c:v>
                </c:pt>
                <c:pt idx="708">
                  <c:v>0.270000457764</c:v>
                </c:pt>
                <c:pt idx="709">
                  <c:v>0.25</c:v>
                </c:pt>
                <c:pt idx="710">
                  <c:v>0.29000091552700002</c:v>
                </c:pt>
                <c:pt idx="711">
                  <c:v>0.34000015258799998</c:v>
                </c:pt>
                <c:pt idx="712">
                  <c:v>0.320001602173</c:v>
                </c:pt>
                <c:pt idx="713">
                  <c:v>0.31000137329100003</c:v>
                </c:pt>
                <c:pt idx="714">
                  <c:v>0.32999992370600001</c:v>
                </c:pt>
                <c:pt idx="715">
                  <c:v>0.300001144409</c:v>
                </c:pt>
                <c:pt idx="716">
                  <c:v>0.28000068664599997</c:v>
                </c:pt>
                <c:pt idx="717">
                  <c:v>0.29000091552700002</c:v>
                </c:pt>
                <c:pt idx="718">
                  <c:v>0.270000457764</c:v>
                </c:pt>
                <c:pt idx="719">
                  <c:v>0.29000091552700002</c:v>
                </c:pt>
                <c:pt idx="720">
                  <c:v>0.28000068664599997</c:v>
                </c:pt>
                <c:pt idx="721">
                  <c:v>0.270000457764</c:v>
                </c:pt>
                <c:pt idx="722">
                  <c:v>0.29000091552700002</c:v>
                </c:pt>
                <c:pt idx="723">
                  <c:v>0.300001144409</c:v>
                </c:pt>
                <c:pt idx="724">
                  <c:v>0.31000137329100003</c:v>
                </c:pt>
                <c:pt idx="725">
                  <c:v>0.26000022888199997</c:v>
                </c:pt>
                <c:pt idx="726">
                  <c:v>0.300001144409</c:v>
                </c:pt>
                <c:pt idx="727">
                  <c:v>0.300001144409</c:v>
                </c:pt>
                <c:pt idx="728">
                  <c:v>0.28000068664599997</c:v>
                </c:pt>
                <c:pt idx="729">
                  <c:v>0.270000457764</c:v>
                </c:pt>
                <c:pt idx="730">
                  <c:v>0.29000091552700002</c:v>
                </c:pt>
                <c:pt idx="731">
                  <c:v>0.320001602173</c:v>
                </c:pt>
                <c:pt idx="732">
                  <c:v>0.320001602173</c:v>
                </c:pt>
                <c:pt idx="733">
                  <c:v>0.31000137329100003</c:v>
                </c:pt>
                <c:pt idx="734">
                  <c:v>0.31000137329100003</c:v>
                </c:pt>
                <c:pt idx="735">
                  <c:v>0.28000068664599997</c:v>
                </c:pt>
                <c:pt idx="736">
                  <c:v>0.300001144409</c:v>
                </c:pt>
                <c:pt idx="737">
                  <c:v>0.38000106811500001</c:v>
                </c:pt>
                <c:pt idx="738">
                  <c:v>0.320001602173</c:v>
                </c:pt>
                <c:pt idx="739">
                  <c:v>0.320001602173</c:v>
                </c:pt>
                <c:pt idx="740">
                  <c:v>0.300001144409</c:v>
                </c:pt>
                <c:pt idx="741">
                  <c:v>0.31000137329100003</c:v>
                </c:pt>
                <c:pt idx="742">
                  <c:v>0.29000091552700002</c:v>
                </c:pt>
                <c:pt idx="743">
                  <c:v>0.320001602173</c:v>
                </c:pt>
                <c:pt idx="744">
                  <c:v>0.300001144409</c:v>
                </c:pt>
                <c:pt idx="745">
                  <c:v>0.34000015258799998</c:v>
                </c:pt>
                <c:pt idx="746">
                  <c:v>0.32999992370600001</c:v>
                </c:pt>
                <c:pt idx="747">
                  <c:v>0.320001602173</c:v>
                </c:pt>
                <c:pt idx="748">
                  <c:v>0.32999992370600001</c:v>
                </c:pt>
                <c:pt idx="749">
                  <c:v>0.31000137329100003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5B8-425A-AC9B-C4BBEB3540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527680"/>
        <c:axId val="97529216"/>
      </c:lineChart>
      <c:catAx>
        <c:axId val="97527680"/>
        <c:scaling>
          <c:orientation val="minMax"/>
        </c:scaling>
        <c:delete val="0"/>
        <c:axPos val="b"/>
        <c:majorTickMark val="out"/>
        <c:minorTickMark val="none"/>
        <c:tickLblPos val="nextTo"/>
        <c:crossAx val="97529216"/>
        <c:crosses val="autoZero"/>
        <c:auto val="1"/>
        <c:lblAlgn val="ctr"/>
        <c:lblOffset val="100"/>
        <c:noMultiLvlLbl val="0"/>
      </c:catAx>
      <c:valAx>
        <c:axId val="97529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75276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Fx</c:v>
                </c:pt>
              </c:strCache>
            </c:strRef>
          </c:tx>
          <c:marker>
            <c:symbol val="none"/>
          </c:marker>
          <c:val>
            <c:numRef>
              <c:f>Sheet2!$B$2:$B$1180</c:f>
              <c:numCache>
                <c:formatCode>General</c:formatCode>
                <c:ptCount val="1179"/>
                <c:pt idx="0">
                  <c:v>-5.99999427795E-2</c:v>
                </c:pt>
                <c:pt idx="1">
                  <c:v>-5.99999427795E-2</c:v>
                </c:pt>
                <c:pt idx="2">
                  <c:v>-1.9999980926499999E-2</c:v>
                </c:pt>
                <c:pt idx="3">
                  <c:v>-5.99999427795E-2</c:v>
                </c:pt>
                <c:pt idx="4">
                  <c:v>-9.9999904632600001E-3</c:v>
                </c:pt>
                <c:pt idx="5">
                  <c:v>1.9999980926499999E-2</c:v>
                </c:pt>
                <c:pt idx="6">
                  <c:v>-4.99999523163E-2</c:v>
                </c:pt>
                <c:pt idx="7">
                  <c:v>-4.99999523163E-2</c:v>
                </c:pt>
                <c:pt idx="8">
                  <c:v>-2.9999971389800002E-2</c:v>
                </c:pt>
                <c:pt idx="9">
                  <c:v>-3.9999961852999998E-2</c:v>
                </c:pt>
                <c:pt idx="10">
                  <c:v>-3.9999961852999998E-2</c:v>
                </c:pt>
                <c:pt idx="11">
                  <c:v>-2.9999971389800002E-2</c:v>
                </c:pt>
                <c:pt idx="12">
                  <c:v>-7.0000171661400004E-2</c:v>
                </c:pt>
                <c:pt idx="13">
                  <c:v>9.9999904632600001E-3</c:v>
                </c:pt>
                <c:pt idx="14">
                  <c:v>-3.9999961852999998E-2</c:v>
                </c:pt>
                <c:pt idx="15">
                  <c:v>0</c:v>
                </c:pt>
                <c:pt idx="16">
                  <c:v>8.9999914169300005E-2</c:v>
                </c:pt>
                <c:pt idx="17">
                  <c:v>-0.110000133514</c:v>
                </c:pt>
                <c:pt idx="18">
                  <c:v>-2.9999971389800002E-2</c:v>
                </c:pt>
                <c:pt idx="19">
                  <c:v>-1.9999980926499999E-2</c:v>
                </c:pt>
                <c:pt idx="20">
                  <c:v>-4.99999523163E-2</c:v>
                </c:pt>
                <c:pt idx="21">
                  <c:v>-8.0000162124599997E-2</c:v>
                </c:pt>
                <c:pt idx="22">
                  <c:v>-5.99999427795E-2</c:v>
                </c:pt>
                <c:pt idx="23">
                  <c:v>-0.13000011444099999</c:v>
                </c:pt>
                <c:pt idx="24">
                  <c:v>1.9999980926499999E-2</c:v>
                </c:pt>
                <c:pt idx="25">
                  <c:v>-9.9999904632600001E-3</c:v>
                </c:pt>
                <c:pt idx="26">
                  <c:v>9.9999904632600001E-3</c:v>
                </c:pt>
                <c:pt idx="27">
                  <c:v>-3.9999961852999998E-2</c:v>
                </c:pt>
                <c:pt idx="28">
                  <c:v>-9.0000152587900006E-2</c:v>
                </c:pt>
                <c:pt idx="29">
                  <c:v>0</c:v>
                </c:pt>
                <c:pt idx="30">
                  <c:v>-5.99999427795E-2</c:v>
                </c:pt>
                <c:pt idx="31">
                  <c:v>-1.9999980926499999E-2</c:v>
                </c:pt>
                <c:pt idx="32">
                  <c:v>-5.99999427795E-2</c:v>
                </c:pt>
                <c:pt idx="33">
                  <c:v>-9.9999904632600001E-3</c:v>
                </c:pt>
                <c:pt idx="34">
                  <c:v>9.9999904632600001E-3</c:v>
                </c:pt>
                <c:pt idx="35">
                  <c:v>-5.99999427795E-2</c:v>
                </c:pt>
                <c:pt idx="36">
                  <c:v>9.9999904632600001E-3</c:v>
                </c:pt>
                <c:pt idx="37">
                  <c:v>9.9999904632600001E-3</c:v>
                </c:pt>
                <c:pt idx="38">
                  <c:v>-0.180000066757</c:v>
                </c:pt>
                <c:pt idx="39">
                  <c:v>-7.0000171661400004E-2</c:v>
                </c:pt>
                <c:pt idx="40">
                  <c:v>-0.110000133514</c:v>
                </c:pt>
                <c:pt idx="41">
                  <c:v>-9.9999904632600001E-3</c:v>
                </c:pt>
                <c:pt idx="42">
                  <c:v>2.9999971389800002E-2</c:v>
                </c:pt>
                <c:pt idx="43">
                  <c:v>-2.9999971389800002E-2</c:v>
                </c:pt>
                <c:pt idx="44">
                  <c:v>9.9999904632600001E-3</c:v>
                </c:pt>
                <c:pt idx="45">
                  <c:v>-7.0000171661400004E-2</c:v>
                </c:pt>
                <c:pt idx="46">
                  <c:v>-4.99999523163E-2</c:v>
                </c:pt>
                <c:pt idx="47">
                  <c:v>-1.9999980926499999E-2</c:v>
                </c:pt>
                <c:pt idx="48">
                  <c:v>-9.0000152587900006E-2</c:v>
                </c:pt>
                <c:pt idx="49">
                  <c:v>-0.15000009536700001</c:v>
                </c:pt>
                <c:pt idx="50">
                  <c:v>-0.110000133514</c:v>
                </c:pt>
                <c:pt idx="51">
                  <c:v>-3.9999961852999998E-2</c:v>
                </c:pt>
                <c:pt idx="52">
                  <c:v>3.9999961852999998E-2</c:v>
                </c:pt>
                <c:pt idx="53">
                  <c:v>1.9999980926499999E-2</c:v>
                </c:pt>
                <c:pt idx="54">
                  <c:v>8.9999914169300005E-2</c:v>
                </c:pt>
                <c:pt idx="55">
                  <c:v>-0.17000007629399999</c:v>
                </c:pt>
                <c:pt idx="56">
                  <c:v>-0.15000009536700001</c:v>
                </c:pt>
                <c:pt idx="57">
                  <c:v>9.9999904632600001E-3</c:v>
                </c:pt>
                <c:pt idx="58">
                  <c:v>-0.110000133514</c:v>
                </c:pt>
                <c:pt idx="59">
                  <c:v>-0.13000011444099999</c:v>
                </c:pt>
                <c:pt idx="60">
                  <c:v>-5.99999427795E-2</c:v>
                </c:pt>
                <c:pt idx="61">
                  <c:v>9.9999904632600001E-3</c:v>
                </c:pt>
                <c:pt idx="62">
                  <c:v>-3.9999961852999998E-2</c:v>
                </c:pt>
                <c:pt idx="63">
                  <c:v>2.9999971389800002E-2</c:v>
                </c:pt>
                <c:pt idx="64">
                  <c:v>8.9999914169300005E-2</c:v>
                </c:pt>
                <c:pt idx="65">
                  <c:v>-4.99999523163E-2</c:v>
                </c:pt>
                <c:pt idx="66">
                  <c:v>2.9999971389800002E-2</c:v>
                </c:pt>
                <c:pt idx="67">
                  <c:v>-9.0000152587900006E-2</c:v>
                </c:pt>
                <c:pt idx="68">
                  <c:v>4.99999523163E-2</c:v>
                </c:pt>
                <c:pt idx="69">
                  <c:v>-2.9999971389800002E-2</c:v>
                </c:pt>
                <c:pt idx="70">
                  <c:v>-0.120000123978</c:v>
                </c:pt>
                <c:pt idx="71">
                  <c:v>-4.99999523163E-2</c:v>
                </c:pt>
                <c:pt idx="72">
                  <c:v>3.9999961852999998E-2</c:v>
                </c:pt>
                <c:pt idx="73">
                  <c:v>6.9999933242800003E-2</c:v>
                </c:pt>
                <c:pt idx="74">
                  <c:v>-2.9999971389800002E-2</c:v>
                </c:pt>
                <c:pt idx="75">
                  <c:v>-7.0000171661400004E-2</c:v>
                </c:pt>
                <c:pt idx="76">
                  <c:v>9.9999904632600001E-3</c:v>
                </c:pt>
                <c:pt idx="77">
                  <c:v>-3.9999961852999998E-2</c:v>
                </c:pt>
                <c:pt idx="78">
                  <c:v>-9.9999904632600001E-3</c:v>
                </c:pt>
                <c:pt idx="79">
                  <c:v>-1.9999980926499999E-2</c:v>
                </c:pt>
                <c:pt idx="80">
                  <c:v>-4.99999523163E-2</c:v>
                </c:pt>
                <c:pt idx="81">
                  <c:v>-8.0000162124599997E-2</c:v>
                </c:pt>
                <c:pt idx="82">
                  <c:v>-0.140000104904</c:v>
                </c:pt>
                <c:pt idx="83">
                  <c:v>-7.0000171661400004E-2</c:v>
                </c:pt>
                <c:pt idx="84">
                  <c:v>-0.110000133514</c:v>
                </c:pt>
                <c:pt idx="85">
                  <c:v>1.9999980926499999E-2</c:v>
                </c:pt>
                <c:pt idx="86">
                  <c:v>-9.9999904632600001E-3</c:v>
                </c:pt>
                <c:pt idx="87">
                  <c:v>-5.99999427795E-2</c:v>
                </c:pt>
                <c:pt idx="88">
                  <c:v>-9.9999904632600001E-3</c:v>
                </c:pt>
                <c:pt idx="89">
                  <c:v>-9.0000152587900006E-2</c:v>
                </c:pt>
                <c:pt idx="90">
                  <c:v>-8.0000162124599997E-2</c:v>
                </c:pt>
                <c:pt idx="91">
                  <c:v>-0.140000104904</c:v>
                </c:pt>
                <c:pt idx="92">
                  <c:v>4.99999523163E-2</c:v>
                </c:pt>
                <c:pt idx="93">
                  <c:v>1.9999980926499999E-2</c:v>
                </c:pt>
                <c:pt idx="94">
                  <c:v>-4.99999523163E-2</c:v>
                </c:pt>
                <c:pt idx="95">
                  <c:v>-5.99999427795E-2</c:v>
                </c:pt>
                <c:pt idx="96">
                  <c:v>-1.9999980926499999E-2</c:v>
                </c:pt>
                <c:pt idx="97">
                  <c:v>-8.0000162124599997E-2</c:v>
                </c:pt>
                <c:pt idx="98">
                  <c:v>-1.9999980926499999E-2</c:v>
                </c:pt>
                <c:pt idx="99">
                  <c:v>-0.100000143051</c:v>
                </c:pt>
                <c:pt idx="100">
                  <c:v>-1.9999980926499999E-2</c:v>
                </c:pt>
                <c:pt idx="101">
                  <c:v>-2.9999971389800002E-2</c:v>
                </c:pt>
                <c:pt idx="102">
                  <c:v>-0.100000143051</c:v>
                </c:pt>
                <c:pt idx="103">
                  <c:v>-0.13000011444099999</c:v>
                </c:pt>
                <c:pt idx="104">
                  <c:v>3.9999961852999998E-2</c:v>
                </c:pt>
                <c:pt idx="105">
                  <c:v>9.9999904632600001E-2</c:v>
                </c:pt>
                <c:pt idx="106">
                  <c:v>-5.99999427795E-2</c:v>
                </c:pt>
                <c:pt idx="107">
                  <c:v>-9.0000152587900006E-2</c:v>
                </c:pt>
                <c:pt idx="108">
                  <c:v>-4.99999523163E-2</c:v>
                </c:pt>
                <c:pt idx="109">
                  <c:v>-5.99999427795E-2</c:v>
                </c:pt>
                <c:pt idx="110">
                  <c:v>-0.110000133514</c:v>
                </c:pt>
                <c:pt idx="111">
                  <c:v>0.16999995708499999</c:v>
                </c:pt>
                <c:pt idx="112">
                  <c:v>5.99999427795E-2</c:v>
                </c:pt>
                <c:pt idx="113">
                  <c:v>0.119999885559</c:v>
                </c:pt>
                <c:pt idx="114">
                  <c:v>9.9999904632600001E-3</c:v>
                </c:pt>
                <c:pt idx="115">
                  <c:v>2.9999971389800002E-2</c:v>
                </c:pt>
                <c:pt idx="116">
                  <c:v>-9.9999904632600001E-3</c:v>
                </c:pt>
                <c:pt idx="117">
                  <c:v>0</c:v>
                </c:pt>
                <c:pt idx="118">
                  <c:v>4.99999523163E-2</c:v>
                </c:pt>
                <c:pt idx="119">
                  <c:v>9.9999904632600001E-3</c:v>
                </c:pt>
                <c:pt idx="120">
                  <c:v>0.109999895096</c:v>
                </c:pt>
                <c:pt idx="121">
                  <c:v>8.9999914169300005E-2</c:v>
                </c:pt>
                <c:pt idx="122">
                  <c:v>-8.0000162124599997E-2</c:v>
                </c:pt>
                <c:pt idx="123">
                  <c:v>-8.0000162124599997E-2</c:v>
                </c:pt>
                <c:pt idx="124">
                  <c:v>5.99999427795E-2</c:v>
                </c:pt>
                <c:pt idx="125">
                  <c:v>-1.9999980926499999E-2</c:v>
                </c:pt>
                <c:pt idx="126">
                  <c:v>-0.13000011444099999</c:v>
                </c:pt>
                <c:pt idx="127">
                  <c:v>-0.120000123978</c:v>
                </c:pt>
                <c:pt idx="128">
                  <c:v>1.9999980926499999E-2</c:v>
                </c:pt>
                <c:pt idx="129">
                  <c:v>4.99999523163E-2</c:v>
                </c:pt>
                <c:pt idx="130">
                  <c:v>6.9999933242800003E-2</c:v>
                </c:pt>
                <c:pt idx="131">
                  <c:v>0</c:v>
                </c:pt>
                <c:pt idx="132">
                  <c:v>4.99999523163E-2</c:v>
                </c:pt>
                <c:pt idx="133">
                  <c:v>-0.110000133514</c:v>
                </c:pt>
                <c:pt idx="134">
                  <c:v>-5.99999427795E-2</c:v>
                </c:pt>
                <c:pt idx="135">
                  <c:v>-0.13000011444099999</c:v>
                </c:pt>
                <c:pt idx="136">
                  <c:v>-7.0000171661400004E-2</c:v>
                </c:pt>
                <c:pt idx="137">
                  <c:v>-8.0000162124599997E-2</c:v>
                </c:pt>
                <c:pt idx="138">
                  <c:v>0.12999999523200001</c:v>
                </c:pt>
                <c:pt idx="139">
                  <c:v>0.109999895096</c:v>
                </c:pt>
                <c:pt idx="140">
                  <c:v>-0.100000143051</c:v>
                </c:pt>
                <c:pt idx="141">
                  <c:v>-0.15000009536700001</c:v>
                </c:pt>
                <c:pt idx="142">
                  <c:v>7.9999923706099998E-2</c:v>
                </c:pt>
                <c:pt idx="143">
                  <c:v>1.9999980926499999E-2</c:v>
                </c:pt>
                <c:pt idx="144">
                  <c:v>-0.16000008583100001</c:v>
                </c:pt>
                <c:pt idx="145">
                  <c:v>-0.110000133514</c:v>
                </c:pt>
                <c:pt idx="146">
                  <c:v>2.9999971389800002E-2</c:v>
                </c:pt>
                <c:pt idx="147">
                  <c:v>2.9999971389800002E-2</c:v>
                </c:pt>
                <c:pt idx="148">
                  <c:v>-3.9999961852999998E-2</c:v>
                </c:pt>
                <c:pt idx="149">
                  <c:v>-0.100000143051</c:v>
                </c:pt>
                <c:pt idx="150">
                  <c:v>-9.9999904632600001E-3</c:v>
                </c:pt>
                <c:pt idx="151">
                  <c:v>9.9999904632600001E-2</c:v>
                </c:pt>
                <c:pt idx="152">
                  <c:v>5.99999427795E-2</c:v>
                </c:pt>
                <c:pt idx="153">
                  <c:v>-2.9999971389800002E-2</c:v>
                </c:pt>
                <c:pt idx="154">
                  <c:v>-8.0000162124599997E-2</c:v>
                </c:pt>
                <c:pt idx="155">
                  <c:v>1.9999980926499999E-2</c:v>
                </c:pt>
                <c:pt idx="156">
                  <c:v>-9.9999904632600001E-3</c:v>
                </c:pt>
                <c:pt idx="157">
                  <c:v>9.9999904632600001E-3</c:v>
                </c:pt>
                <c:pt idx="158">
                  <c:v>2.9999971389800002E-2</c:v>
                </c:pt>
                <c:pt idx="159">
                  <c:v>9.9999904632600001E-3</c:v>
                </c:pt>
                <c:pt idx="160">
                  <c:v>1.9999980926499999E-2</c:v>
                </c:pt>
                <c:pt idx="161">
                  <c:v>-7.0000171661400004E-2</c:v>
                </c:pt>
                <c:pt idx="162">
                  <c:v>-1.9999980926499999E-2</c:v>
                </c:pt>
                <c:pt idx="163">
                  <c:v>-9.9999904632600001E-3</c:v>
                </c:pt>
                <c:pt idx="164">
                  <c:v>1.9999980926499999E-2</c:v>
                </c:pt>
                <c:pt idx="165">
                  <c:v>0.109999895096</c:v>
                </c:pt>
                <c:pt idx="166">
                  <c:v>-4.99999523163E-2</c:v>
                </c:pt>
                <c:pt idx="167">
                  <c:v>7.9999923706099998E-2</c:v>
                </c:pt>
                <c:pt idx="168">
                  <c:v>-5.99999427795E-2</c:v>
                </c:pt>
                <c:pt idx="169">
                  <c:v>-9.9999904632600001E-3</c:v>
                </c:pt>
                <c:pt idx="170">
                  <c:v>-5.99999427795E-2</c:v>
                </c:pt>
                <c:pt idx="171">
                  <c:v>-4.99999523163E-2</c:v>
                </c:pt>
                <c:pt idx="172">
                  <c:v>4.99999523163E-2</c:v>
                </c:pt>
                <c:pt idx="173">
                  <c:v>9.9999904632600001E-3</c:v>
                </c:pt>
                <c:pt idx="174">
                  <c:v>1.9999980926499999E-2</c:v>
                </c:pt>
                <c:pt idx="175">
                  <c:v>-9.9999904632600001E-3</c:v>
                </c:pt>
                <c:pt idx="176">
                  <c:v>1.9999980926499999E-2</c:v>
                </c:pt>
                <c:pt idx="177">
                  <c:v>9.9999904632600001E-2</c:v>
                </c:pt>
                <c:pt idx="178">
                  <c:v>-3.9999961852999998E-2</c:v>
                </c:pt>
                <c:pt idx="179">
                  <c:v>-9.9999904632600001E-3</c:v>
                </c:pt>
                <c:pt idx="180">
                  <c:v>-2.9999971389800002E-2</c:v>
                </c:pt>
                <c:pt idx="181">
                  <c:v>-9.9999904632600001E-3</c:v>
                </c:pt>
                <c:pt idx="182">
                  <c:v>-8.0000162124599997E-2</c:v>
                </c:pt>
                <c:pt idx="183">
                  <c:v>-7.0000171661400004E-2</c:v>
                </c:pt>
                <c:pt idx="184">
                  <c:v>-4.99999523163E-2</c:v>
                </c:pt>
                <c:pt idx="185">
                  <c:v>-1.9999980926499999E-2</c:v>
                </c:pt>
                <c:pt idx="186">
                  <c:v>-2.9999971389800002E-2</c:v>
                </c:pt>
                <c:pt idx="187">
                  <c:v>-3.9999961852999998E-2</c:v>
                </c:pt>
                <c:pt idx="188">
                  <c:v>2.9999971389800002E-2</c:v>
                </c:pt>
                <c:pt idx="189">
                  <c:v>0.12999999523200001</c:v>
                </c:pt>
                <c:pt idx="190">
                  <c:v>-3.9999961852999998E-2</c:v>
                </c:pt>
                <c:pt idx="191">
                  <c:v>-9.9999904632600001E-3</c:v>
                </c:pt>
                <c:pt idx="192">
                  <c:v>0.47999989986399999</c:v>
                </c:pt>
                <c:pt idx="193">
                  <c:v>0.22999989986399999</c:v>
                </c:pt>
                <c:pt idx="194">
                  <c:v>0.28999996185299998</c:v>
                </c:pt>
                <c:pt idx="195">
                  <c:v>-0.35000014305100002</c:v>
                </c:pt>
                <c:pt idx="196">
                  <c:v>0.12999999523200001</c:v>
                </c:pt>
                <c:pt idx="197">
                  <c:v>9.9999904632600001E-3</c:v>
                </c:pt>
                <c:pt idx="198">
                  <c:v>-0.27999997138999999</c:v>
                </c:pt>
                <c:pt idx="199">
                  <c:v>-0.40000009536699999</c:v>
                </c:pt>
                <c:pt idx="200">
                  <c:v>-0.25</c:v>
                </c:pt>
                <c:pt idx="201">
                  <c:v>-0.110000133514</c:v>
                </c:pt>
                <c:pt idx="202">
                  <c:v>-0.110000133514</c:v>
                </c:pt>
                <c:pt idx="203">
                  <c:v>8.9999914169300005E-2</c:v>
                </c:pt>
                <c:pt idx="204">
                  <c:v>0.219999909401</c:v>
                </c:pt>
                <c:pt idx="205">
                  <c:v>0.27999997138999999</c:v>
                </c:pt>
                <c:pt idx="206">
                  <c:v>0.119999885559</c:v>
                </c:pt>
                <c:pt idx="207">
                  <c:v>1.9999980926499999E-2</c:v>
                </c:pt>
                <c:pt idx="208">
                  <c:v>-5.99999427795E-2</c:v>
                </c:pt>
                <c:pt idx="209">
                  <c:v>1.9999980926499999E-2</c:v>
                </c:pt>
                <c:pt idx="210">
                  <c:v>1.9999980926499999E-2</c:v>
                </c:pt>
                <c:pt idx="211">
                  <c:v>-0.34000015258799998</c:v>
                </c:pt>
                <c:pt idx="212">
                  <c:v>-0.32000017166099998</c:v>
                </c:pt>
                <c:pt idx="213">
                  <c:v>-0.20000004768400001</c:v>
                </c:pt>
                <c:pt idx="214">
                  <c:v>-8.0000162124599997E-2</c:v>
                </c:pt>
                <c:pt idx="215">
                  <c:v>-0.25</c:v>
                </c:pt>
                <c:pt idx="216">
                  <c:v>-0.110000133514</c:v>
                </c:pt>
                <c:pt idx="217">
                  <c:v>-8.0000162124599997E-2</c:v>
                </c:pt>
                <c:pt idx="218">
                  <c:v>-0.180000066757</c:v>
                </c:pt>
                <c:pt idx="219">
                  <c:v>-0.20000004768400001</c:v>
                </c:pt>
                <c:pt idx="220">
                  <c:v>-0.20000004768400001</c:v>
                </c:pt>
                <c:pt idx="221">
                  <c:v>-0.28999996185299998</c:v>
                </c:pt>
                <c:pt idx="222">
                  <c:v>-0.30999994277999998</c:v>
                </c:pt>
                <c:pt idx="223">
                  <c:v>-0.36000013351400001</c:v>
                </c:pt>
                <c:pt idx="224">
                  <c:v>-0.16000008583100001</c:v>
                </c:pt>
                <c:pt idx="225">
                  <c:v>-0.25</c:v>
                </c:pt>
                <c:pt idx="226">
                  <c:v>-0.25</c:v>
                </c:pt>
                <c:pt idx="227">
                  <c:v>-0.40000009536699999</c:v>
                </c:pt>
                <c:pt idx="228">
                  <c:v>-0.390000104904</c:v>
                </c:pt>
                <c:pt idx="229">
                  <c:v>-0.100000143051</c:v>
                </c:pt>
                <c:pt idx="230">
                  <c:v>-0.17000007629399999</c:v>
                </c:pt>
                <c:pt idx="231">
                  <c:v>-0.52999997138999999</c:v>
                </c:pt>
                <c:pt idx="232">
                  <c:v>-0.52999997138999999</c:v>
                </c:pt>
                <c:pt idx="233">
                  <c:v>-0.26999998092700001</c:v>
                </c:pt>
                <c:pt idx="234">
                  <c:v>-0.20000004768400001</c:v>
                </c:pt>
                <c:pt idx="235">
                  <c:v>-0.390000104904</c:v>
                </c:pt>
                <c:pt idx="236">
                  <c:v>-0.44000005722000002</c:v>
                </c:pt>
                <c:pt idx="237">
                  <c:v>-0.53999996185300003</c:v>
                </c:pt>
                <c:pt idx="238">
                  <c:v>-0.65000009536699999</c:v>
                </c:pt>
                <c:pt idx="239">
                  <c:v>-0.29999995231600002</c:v>
                </c:pt>
                <c:pt idx="240">
                  <c:v>-0.28999996185299998</c:v>
                </c:pt>
                <c:pt idx="241">
                  <c:v>-5.99999427795E-2</c:v>
                </c:pt>
                <c:pt idx="242">
                  <c:v>8.9999914169300005E-2</c:v>
                </c:pt>
                <c:pt idx="243">
                  <c:v>3.9999961852999998E-2</c:v>
                </c:pt>
                <c:pt idx="244">
                  <c:v>-0.23000001907299999</c:v>
                </c:pt>
                <c:pt idx="245">
                  <c:v>-0.110000133514</c:v>
                </c:pt>
                <c:pt idx="246">
                  <c:v>-0.25999999046299999</c:v>
                </c:pt>
                <c:pt idx="247">
                  <c:v>3.9999961852999998E-2</c:v>
                </c:pt>
                <c:pt idx="248">
                  <c:v>-9.9999904632600001E-3</c:v>
                </c:pt>
                <c:pt idx="249">
                  <c:v>-0.13000011444099999</c:v>
                </c:pt>
                <c:pt idx="250">
                  <c:v>-0.210000038147</c:v>
                </c:pt>
                <c:pt idx="251">
                  <c:v>0.139999985695</c:v>
                </c:pt>
                <c:pt idx="252">
                  <c:v>-0.17000007629399999</c:v>
                </c:pt>
                <c:pt idx="253">
                  <c:v>-8.0000162124599997E-2</c:v>
                </c:pt>
                <c:pt idx="254">
                  <c:v>-0.54999995231599996</c:v>
                </c:pt>
                <c:pt idx="255">
                  <c:v>1.9999980926499999E-2</c:v>
                </c:pt>
                <c:pt idx="256">
                  <c:v>-9.9999904632600001E-3</c:v>
                </c:pt>
                <c:pt idx="257">
                  <c:v>-0.15000009536700001</c:v>
                </c:pt>
                <c:pt idx="258">
                  <c:v>-0.25</c:v>
                </c:pt>
                <c:pt idx="259">
                  <c:v>-5.99999427795E-2</c:v>
                </c:pt>
                <c:pt idx="260">
                  <c:v>-0.180000066757</c:v>
                </c:pt>
                <c:pt idx="261">
                  <c:v>-0.25</c:v>
                </c:pt>
                <c:pt idx="262">
                  <c:v>-4.99999523163E-2</c:v>
                </c:pt>
                <c:pt idx="263">
                  <c:v>-0.140000104904</c:v>
                </c:pt>
                <c:pt idx="264">
                  <c:v>-0.210000038147</c:v>
                </c:pt>
                <c:pt idx="265">
                  <c:v>0.28999996185299998</c:v>
                </c:pt>
                <c:pt idx="266">
                  <c:v>-0.36000013351400001</c:v>
                </c:pt>
                <c:pt idx="267">
                  <c:v>-0.27999997138999999</c:v>
                </c:pt>
                <c:pt idx="268">
                  <c:v>-0.32000017166099998</c:v>
                </c:pt>
                <c:pt idx="269">
                  <c:v>-0.40000009536699999</c:v>
                </c:pt>
                <c:pt idx="270">
                  <c:v>-0.32000017166099998</c:v>
                </c:pt>
                <c:pt idx="271">
                  <c:v>-0.20000004768400001</c:v>
                </c:pt>
                <c:pt idx="272">
                  <c:v>0</c:v>
                </c:pt>
                <c:pt idx="273">
                  <c:v>-0.34000015258799998</c:v>
                </c:pt>
                <c:pt idx="274">
                  <c:v>-0.37000012397799997</c:v>
                </c:pt>
                <c:pt idx="275">
                  <c:v>-0.28999996185299998</c:v>
                </c:pt>
                <c:pt idx="276">
                  <c:v>-0.29999995231600002</c:v>
                </c:pt>
                <c:pt idx="277">
                  <c:v>-0.35000014305100002</c:v>
                </c:pt>
                <c:pt idx="278">
                  <c:v>-0.58000016212500005</c:v>
                </c:pt>
                <c:pt idx="279">
                  <c:v>-0.59000015258799998</c:v>
                </c:pt>
                <c:pt idx="280">
                  <c:v>-0.57000017166100003</c:v>
                </c:pt>
                <c:pt idx="281">
                  <c:v>-0.34000015258799998</c:v>
                </c:pt>
                <c:pt idx="282">
                  <c:v>-0.58000016212500005</c:v>
                </c:pt>
                <c:pt idx="283">
                  <c:v>-0.70000004768400004</c:v>
                </c:pt>
                <c:pt idx="284">
                  <c:v>-0.50999999046300004</c:v>
                </c:pt>
                <c:pt idx="285">
                  <c:v>-0.68000006675699998</c:v>
                </c:pt>
                <c:pt idx="286">
                  <c:v>-0.48000001907299999</c:v>
                </c:pt>
                <c:pt idx="287">
                  <c:v>-0.69000005722000002</c:v>
                </c:pt>
                <c:pt idx="288">
                  <c:v>-0.88000011444100001</c:v>
                </c:pt>
                <c:pt idx="289">
                  <c:v>-0.83000016212500005</c:v>
                </c:pt>
                <c:pt idx="290">
                  <c:v>-0.51999998092699995</c:v>
                </c:pt>
                <c:pt idx="291">
                  <c:v>-0.390000104904</c:v>
                </c:pt>
                <c:pt idx="292">
                  <c:v>-0.76999998092699995</c:v>
                </c:pt>
                <c:pt idx="293">
                  <c:v>-0.140000104904</c:v>
                </c:pt>
                <c:pt idx="294">
                  <c:v>-0.41000008583100001</c:v>
                </c:pt>
                <c:pt idx="295">
                  <c:v>-0.27999997138999999</c:v>
                </c:pt>
                <c:pt idx="296">
                  <c:v>-0.41000008583100001</c:v>
                </c:pt>
                <c:pt idx="297">
                  <c:v>-0.62000012397799997</c:v>
                </c:pt>
                <c:pt idx="298">
                  <c:v>-0.59000015258799998</c:v>
                </c:pt>
                <c:pt idx="299">
                  <c:v>-0.68000006675699998</c:v>
                </c:pt>
                <c:pt idx="300">
                  <c:v>-0.63000011444100001</c:v>
                </c:pt>
                <c:pt idx="301">
                  <c:v>-0.72000002861000001</c:v>
                </c:pt>
                <c:pt idx="302">
                  <c:v>-0.53999996185300003</c:v>
                </c:pt>
                <c:pt idx="303">
                  <c:v>-0.43000006675699998</c:v>
                </c:pt>
                <c:pt idx="304">
                  <c:v>-0.74000000953699996</c:v>
                </c:pt>
                <c:pt idx="305">
                  <c:v>-0.53999996185300003</c:v>
                </c:pt>
                <c:pt idx="306">
                  <c:v>-0.66000008583100001</c:v>
                </c:pt>
                <c:pt idx="307">
                  <c:v>-1.03999996185</c:v>
                </c:pt>
                <c:pt idx="308">
                  <c:v>-0.89000010490399994</c:v>
                </c:pt>
                <c:pt idx="309">
                  <c:v>-0.57000017166100003</c:v>
                </c:pt>
                <c:pt idx="310">
                  <c:v>-0.46000003814700002</c:v>
                </c:pt>
                <c:pt idx="311">
                  <c:v>-0.65000009536699999</c:v>
                </c:pt>
                <c:pt idx="312">
                  <c:v>-0.75</c:v>
                </c:pt>
                <c:pt idx="313">
                  <c:v>-0.79999995231599996</c:v>
                </c:pt>
                <c:pt idx="314">
                  <c:v>-0.86000013351399995</c:v>
                </c:pt>
                <c:pt idx="315">
                  <c:v>-0.60000014305100002</c:v>
                </c:pt>
                <c:pt idx="316">
                  <c:v>-0.63000011444100001</c:v>
                </c:pt>
                <c:pt idx="317">
                  <c:v>-0.67000007629400005</c:v>
                </c:pt>
                <c:pt idx="318">
                  <c:v>-0.73000001907300005</c:v>
                </c:pt>
                <c:pt idx="319">
                  <c:v>-0.59000015258799998</c:v>
                </c:pt>
                <c:pt idx="320">
                  <c:v>-0.67000007629400005</c:v>
                </c:pt>
                <c:pt idx="321">
                  <c:v>-0.62000012397799997</c:v>
                </c:pt>
                <c:pt idx="322">
                  <c:v>-0.68000006675699998</c:v>
                </c:pt>
                <c:pt idx="323">
                  <c:v>-0.66000008583100001</c:v>
                </c:pt>
                <c:pt idx="324">
                  <c:v>-0.94000005722000002</c:v>
                </c:pt>
                <c:pt idx="325">
                  <c:v>-0.63000011444100001</c:v>
                </c:pt>
                <c:pt idx="326">
                  <c:v>-0.61000013351399995</c:v>
                </c:pt>
                <c:pt idx="327">
                  <c:v>-0.98000001907300005</c:v>
                </c:pt>
                <c:pt idx="328">
                  <c:v>-0.51999998092699995</c:v>
                </c:pt>
                <c:pt idx="329">
                  <c:v>-0.92000007629400005</c:v>
                </c:pt>
                <c:pt idx="330">
                  <c:v>-0.84000015258799998</c:v>
                </c:pt>
                <c:pt idx="331">
                  <c:v>-0.90000009536699999</c:v>
                </c:pt>
                <c:pt idx="332">
                  <c:v>-0.76999998092699995</c:v>
                </c:pt>
                <c:pt idx="333">
                  <c:v>-0.70000004768400004</c:v>
                </c:pt>
                <c:pt idx="334">
                  <c:v>-0.87000012397799997</c:v>
                </c:pt>
                <c:pt idx="335">
                  <c:v>-0.72000002861000001</c:v>
                </c:pt>
                <c:pt idx="336">
                  <c:v>-0.86000013351399995</c:v>
                </c:pt>
                <c:pt idx="337">
                  <c:v>-0.76999998092699995</c:v>
                </c:pt>
                <c:pt idx="338">
                  <c:v>-0.70000004768400004</c:v>
                </c:pt>
                <c:pt idx="339">
                  <c:v>-0.49000000953700001</c:v>
                </c:pt>
                <c:pt idx="340">
                  <c:v>-0.57000017166100003</c:v>
                </c:pt>
                <c:pt idx="341">
                  <c:v>-1.0299999713900001</c:v>
                </c:pt>
                <c:pt idx="342">
                  <c:v>-0.95000004768400004</c:v>
                </c:pt>
                <c:pt idx="343">
                  <c:v>-0.74000000953699996</c:v>
                </c:pt>
                <c:pt idx="344">
                  <c:v>-0.64000010490399994</c:v>
                </c:pt>
                <c:pt idx="345">
                  <c:v>-0.67000007629400005</c:v>
                </c:pt>
                <c:pt idx="346">
                  <c:v>-0.55999994277999998</c:v>
                </c:pt>
                <c:pt idx="347">
                  <c:v>-0.77999997138999999</c:v>
                </c:pt>
                <c:pt idx="348">
                  <c:v>-1.21000003815</c:v>
                </c:pt>
                <c:pt idx="349">
                  <c:v>-0.72000002861000001</c:v>
                </c:pt>
                <c:pt idx="350">
                  <c:v>-0.53999996185300003</c:v>
                </c:pt>
                <c:pt idx="351">
                  <c:v>-0.85000014305100002</c:v>
                </c:pt>
                <c:pt idx="352">
                  <c:v>-0.5</c:v>
                </c:pt>
                <c:pt idx="353">
                  <c:v>-1.0299999713900001</c:v>
                </c:pt>
                <c:pt idx="354">
                  <c:v>-1.15000009537</c:v>
                </c:pt>
                <c:pt idx="355">
                  <c:v>-0.37000012397799997</c:v>
                </c:pt>
                <c:pt idx="356">
                  <c:v>-0.85000014305100002</c:v>
                </c:pt>
                <c:pt idx="357">
                  <c:v>-0.98000001907300005</c:v>
                </c:pt>
                <c:pt idx="358">
                  <c:v>-0.96000003814699997</c:v>
                </c:pt>
                <c:pt idx="359">
                  <c:v>-0.72000002861000001</c:v>
                </c:pt>
                <c:pt idx="360">
                  <c:v>-0.74000000953699996</c:v>
                </c:pt>
                <c:pt idx="361">
                  <c:v>-0.85000014305100002</c:v>
                </c:pt>
                <c:pt idx="362">
                  <c:v>-0.28999996185299998</c:v>
                </c:pt>
                <c:pt idx="363">
                  <c:v>-0.44000005722000002</c:v>
                </c:pt>
                <c:pt idx="364">
                  <c:v>-1.09000015259</c:v>
                </c:pt>
                <c:pt idx="365">
                  <c:v>-0.71000003814699997</c:v>
                </c:pt>
                <c:pt idx="366">
                  <c:v>-0.76999998092699995</c:v>
                </c:pt>
                <c:pt idx="367">
                  <c:v>-0.72000002861000001</c:v>
                </c:pt>
                <c:pt idx="368">
                  <c:v>-0.89000010490399994</c:v>
                </c:pt>
                <c:pt idx="369">
                  <c:v>-0.24000000953699999</c:v>
                </c:pt>
                <c:pt idx="370">
                  <c:v>-0.50999999046300004</c:v>
                </c:pt>
                <c:pt idx="371">
                  <c:v>-0.55999994277999998</c:v>
                </c:pt>
                <c:pt idx="372">
                  <c:v>-0.64000010490399994</c:v>
                </c:pt>
                <c:pt idx="373">
                  <c:v>-0.76999998092699995</c:v>
                </c:pt>
                <c:pt idx="374">
                  <c:v>-0.60000014305100002</c:v>
                </c:pt>
                <c:pt idx="375">
                  <c:v>-0.89000010490399994</c:v>
                </c:pt>
                <c:pt idx="376">
                  <c:v>-0.78999996185300003</c:v>
                </c:pt>
                <c:pt idx="377">
                  <c:v>-0.79999995231599996</c:v>
                </c:pt>
                <c:pt idx="378">
                  <c:v>-0.52999997138999999</c:v>
                </c:pt>
                <c:pt idx="379">
                  <c:v>-0.58000016212500005</c:v>
                </c:pt>
                <c:pt idx="380">
                  <c:v>-0.98000001907300005</c:v>
                </c:pt>
                <c:pt idx="381">
                  <c:v>-0.74000000953699996</c:v>
                </c:pt>
                <c:pt idx="382">
                  <c:v>-0.71000003814699997</c:v>
                </c:pt>
                <c:pt idx="383">
                  <c:v>-0.75</c:v>
                </c:pt>
                <c:pt idx="384">
                  <c:v>-0.96000003814699997</c:v>
                </c:pt>
                <c:pt idx="385">
                  <c:v>-0.92000007629400005</c:v>
                </c:pt>
                <c:pt idx="386">
                  <c:v>-0.82000017166100003</c:v>
                </c:pt>
                <c:pt idx="387">
                  <c:v>-0.5</c:v>
                </c:pt>
                <c:pt idx="388">
                  <c:v>-0.71000003814699997</c:v>
                </c:pt>
                <c:pt idx="389">
                  <c:v>-0.87000012397799997</c:v>
                </c:pt>
                <c:pt idx="390">
                  <c:v>-0.63000011444100001</c:v>
                </c:pt>
                <c:pt idx="391">
                  <c:v>-0.50999999046300004</c:v>
                </c:pt>
                <c:pt idx="392">
                  <c:v>2.9999971389800002E-2</c:v>
                </c:pt>
                <c:pt idx="393">
                  <c:v>-1.03999996185</c:v>
                </c:pt>
                <c:pt idx="394">
                  <c:v>0.139999985695</c:v>
                </c:pt>
                <c:pt idx="395">
                  <c:v>-0.42000007629399999</c:v>
                </c:pt>
                <c:pt idx="396">
                  <c:v>-0.69000005722000002</c:v>
                </c:pt>
                <c:pt idx="397">
                  <c:v>-0.40000009536699999</c:v>
                </c:pt>
                <c:pt idx="398">
                  <c:v>3.9999961852999998E-2</c:v>
                </c:pt>
                <c:pt idx="399">
                  <c:v>-0.17000007629399999</c:v>
                </c:pt>
                <c:pt idx="400">
                  <c:v>-0.61000013351399995</c:v>
                </c:pt>
                <c:pt idx="401">
                  <c:v>-0.54999995231599996</c:v>
                </c:pt>
                <c:pt idx="402">
                  <c:v>-0.58000016212500005</c:v>
                </c:pt>
                <c:pt idx="403">
                  <c:v>-0.60000014305100002</c:v>
                </c:pt>
                <c:pt idx="404">
                  <c:v>-0.98000001907300005</c:v>
                </c:pt>
                <c:pt idx="405">
                  <c:v>-0.91000008583100001</c:v>
                </c:pt>
                <c:pt idx="406">
                  <c:v>-0.390000104904</c:v>
                </c:pt>
                <c:pt idx="407">
                  <c:v>-5.99999427795E-2</c:v>
                </c:pt>
                <c:pt idx="408">
                  <c:v>-0.85000014305100002</c:v>
                </c:pt>
                <c:pt idx="409">
                  <c:v>-0.48000001907299999</c:v>
                </c:pt>
                <c:pt idx="410">
                  <c:v>-0.30999994277999998</c:v>
                </c:pt>
                <c:pt idx="411">
                  <c:v>-0.32000017166099998</c:v>
                </c:pt>
                <c:pt idx="412">
                  <c:v>-0.63000011444100001</c:v>
                </c:pt>
                <c:pt idx="413">
                  <c:v>-0.51999998092699995</c:v>
                </c:pt>
                <c:pt idx="414">
                  <c:v>-0.48000001907299999</c:v>
                </c:pt>
                <c:pt idx="415">
                  <c:v>-0.42000007629399999</c:v>
                </c:pt>
                <c:pt idx="416">
                  <c:v>-0.80999994277999998</c:v>
                </c:pt>
                <c:pt idx="417">
                  <c:v>-0.54999995231599996</c:v>
                </c:pt>
                <c:pt idx="418">
                  <c:v>-0.90000009536699999</c:v>
                </c:pt>
                <c:pt idx="419">
                  <c:v>-0.67000007629400005</c:v>
                </c:pt>
                <c:pt idx="420">
                  <c:v>-0.75999999046300004</c:v>
                </c:pt>
                <c:pt idx="421">
                  <c:v>-1.9999980926499999E-2</c:v>
                </c:pt>
                <c:pt idx="422">
                  <c:v>-0.140000104904</c:v>
                </c:pt>
                <c:pt idx="423">
                  <c:v>-0.29999995231600002</c:v>
                </c:pt>
                <c:pt idx="424">
                  <c:v>-0.58000016212500005</c:v>
                </c:pt>
                <c:pt idx="425">
                  <c:v>-0.120000123978</c:v>
                </c:pt>
                <c:pt idx="426">
                  <c:v>-0.54999995231599996</c:v>
                </c:pt>
                <c:pt idx="427">
                  <c:v>-0.43000006675699998</c:v>
                </c:pt>
                <c:pt idx="428">
                  <c:v>-0.59000015258799998</c:v>
                </c:pt>
                <c:pt idx="429">
                  <c:v>-0.54999995231599996</c:v>
                </c:pt>
                <c:pt idx="430">
                  <c:v>-0.84000015258799998</c:v>
                </c:pt>
                <c:pt idx="431">
                  <c:v>-0.38000011444100001</c:v>
                </c:pt>
                <c:pt idx="432">
                  <c:v>-0.40000009536699999</c:v>
                </c:pt>
                <c:pt idx="433">
                  <c:v>-0.40000009536699999</c:v>
                </c:pt>
                <c:pt idx="434">
                  <c:v>-0.46000003814700002</c:v>
                </c:pt>
                <c:pt idx="435">
                  <c:v>-0.5</c:v>
                </c:pt>
                <c:pt idx="436">
                  <c:v>-0.59000015258799998</c:v>
                </c:pt>
                <c:pt idx="437">
                  <c:v>-0.77999997138999999</c:v>
                </c:pt>
                <c:pt idx="438">
                  <c:v>-0.17000007629399999</c:v>
                </c:pt>
                <c:pt idx="439">
                  <c:v>-0.52999997138999999</c:v>
                </c:pt>
                <c:pt idx="440">
                  <c:v>-0.140000104904</c:v>
                </c:pt>
                <c:pt idx="441">
                  <c:v>-0.87000012397799997</c:v>
                </c:pt>
                <c:pt idx="442">
                  <c:v>-0.37000012397799997</c:v>
                </c:pt>
                <c:pt idx="443">
                  <c:v>-0.45000004768399998</c:v>
                </c:pt>
                <c:pt idx="444">
                  <c:v>-9.0000152587900006E-2</c:v>
                </c:pt>
                <c:pt idx="445">
                  <c:v>-0.55999994277999998</c:v>
                </c:pt>
                <c:pt idx="446">
                  <c:v>-0.49000000953700001</c:v>
                </c:pt>
                <c:pt idx="447">
                  <c:v>-0.54999995231599996</c:v>
                </c:pt>
                <c:pt idx="448">
                  <c:v>-0.25</c:v>
                </c:pt>
                <c:pt idx="449">
                  <c:v>-0.55999994277999998</c:v>
                </c:pt>
                <c:pt idx="450">
                  <c:v>-0.25</c:v>
                </c:pt>
                <c:pt idx="451">
                  <c:v>-0.38000011444100001</c:v>
                </c:pt>
                <c:pt idx="452">
                  <c:v>-0.47000002861000001</c:v>
                </c:pt>
                <c:pt idx="453">
                  <c:v>-0.37000012397799997</c:v>
                </c:pt>
                <c:pt idx="454">
                  <c:v>-0.58000016212500005</c:v>
                </c:pt>
                <c:pt idx="455">
                  <c:v>0.18999993801100001</c:v>
                </c:pt>
                <c:pt idx="456">
                  <c:v>-0.24000000953699999</c:v>
                </c:pt>
                <c:pt idx="457">
                  <c:v>-7.0000171661400004E-2</c:v>
                </c:pt>
                <c:pt idx="458">
                  <c:v>-0.32000017166099998</c:v>
                </c:pt>
                <c:pt idx="459">
                  <c:v>0.39999997615799998</c:v>
                </c:pt>
                <c:pt idx="460">
                  <c:v>-0.44000005722000002</c:v>
                </c:pt>
                <c:pt idx="461">
                  <c:v>-0.57000017166100003</c:v>
                </c:pt>
                <c:pt idx="462">
                  <c:v>-0.69000005722000002</c:v>
                </c:pt>
                <c:pt idx="463">
                  <c:v>0.20999991893799999</c:v>
                </c:pt>
                <c:pt idx="464">
                  <c:v>-0.46000003814700002</c:v>
                </c:pt>
                <c:pt idx="465">
                  <c:v>-0.51999998092699995</c:v>
                </c:pt>
                <c:pt idx="466">
                  <c:v>0</c:v>
                </c:pt>
                <c:pt idx="467">
                  <c:v>-0.180000066757</c:v>
                </c:pt>
                <c:pt idx="468">
                  <c:v>-0.5</c:v>
                </c:pt>
                <c:pt idx="469">
                  <c:v>-0.59000015258799998</c:v>
                </c:pt>
                <c:pt idx="470">
                  <c:v>-0.22000002861000001</c:v>
                </c:pt>
                <c:pt idx="471">
                  <c:v>-0.180000066757</c:v>
                </c:pt>
                <c:pt idx="472">
                  <c:v>-0.48000001907299999</c:v>
                </c:pt>
                <c:pt idx="473">
                  <c:v>-0.73000001907300005</c:v>
                </c:pt>
                <c:pt idx="474">
                  <c:v>-0.210000038147</c:v>
                </c:pt>
                <c:pt idx="475">
                  <c:v>-0.66000008583100001</c:v>
                </c:pt>
                <c:pt idx="476">
                  <c:v>-0.57000017166100003</c:v>
                </c:pt>
                <c:pt idx="477">
                  <c:v>-0.53999996185300003</c:v>
                </c:pt>
                <c:pt idx="478">
                  <c:v>9.9999904632600001E-3</c:v>
                </c:pt>
                <c:pt idx="479">
                  <c:v>-0.30999994277999998</c:v>
                </c:pt>
                <c:pt idx="480">
                  <c:v>-0.15000009536700001</c:v>
                </c:pt>
                <c:pt idx="481">
                  <c:v>-0.32000017166099998</c:v>
                </c:pt>
                <c:pt idx="482">
                  <c:v>-0.13000011444099999</c:v>
                </c:pt>
                <c:pt idx="483">
                  <c:v>-0.59000015258799998</c:v>
                </c:pt>
                <c:pt idx="484">
                  <c:v>0</c:v>
                </c:pt>
                <c:pt idx="485">
                  <c:v>-0.44000005722000002</c:v>
                </c:pt>
                <c:pt idx="486">
                  <c:v>-0.46000003814700002</c:v>
                </c:pt>
                <c:pt idx="487">
                  <c:v>-0.37000012397799997</c:v>
                </c:pt>
                <c:pt idx="488">
                  <c:v>0.20999991893799999</c:v>
                </c:pt>
                <c:pt idx="489">
                  <c:v>-0.28999996185299998</c:v>
                </c:pt>
                <c:pt idx="490">
                  <c:v>-0.26999998092700001</c:v>
                </c:pt>
                <c:pt idx="491">
                  <c:v>-0.20000004768400001</c:v>
                </c:pt>
                <c:pt idx="492">
                  <c:v>-0.210000038147</c:v>
                </c:pt>
                <c:pt idx="493">
                  <c:v>-0.76999998092699995</c:v>
                </c:pt>
                <c:pt idx="494">
                  <c:v>-0.210000038147</c:v>
                </c:pt>
                <c:pt idx="495">
                  <c:v>-4.99999523163E-2</c:v>
                </c:pt>
                <c:pt idx="496">
                  <c:v>-0.59000015258799998</c:v>
                </c:pt>
                <c:pt idx="497">
                  <c:v>-0.5</c:v>
                </c:pt>
                <c:pt idx="498">
                  <c:v>0.239999890327</c:v>
                </c:pt>
                <c:pt idx="499">
                  <c:v>3.9999961852999998E-2</c:v>
                </c:pt>
                <c:pt idx="500">
                  <c:v>-0.100000143051</c:v>
                </c:pt>
                <c:pt idx="501">
                  <c:v>-0.51999998092699995</c:v>
                </c:pt>
                <c:pt idx="502">
                  <c:v>-0.15000009536700001</c:v>
                </c:pt>
                <c:pt idx="503">
                  <c:v>-0.47000002861000001</c:v>
                </c:pt>
                <c:pt idx="504">
                  <c:v>7.9999923706099998E-2</c:v>
                </c:pt>
                <c:pt idx="505">
                  <c:v>-0.41000008583100001</c:v>
                </c:pt>
                <c:pt idx="506">
                  <c:v>-0.64000010490399994</c:v>
                </c:pt>
                <c:pt idx="507">
                  <c:v>-0.69000005722000002</c:v>
                </c:pt>
                <c:pt idx="508">
                  <c:v>-9.9999904632600001E-3</c:v>
                </c:pt>
                <c:pt idx="509">
                  <c:v>-0.16000008583100001</c:v>
                </c:pt>
                <c:pt idx="510">
                  <c:v>0</c:v>
                </c:pt>
                <c:pt idx="511">
                  <c:v>-0.16000008583100001</c:v>
                </c:pt>
                <c:pt idx="512">
                  <c:v>0.109999895096</c:v>
                </c:pt>
                <c:pt idx="513">
                  <c:v>-0.99000000953699996</c:v>
                </c:pt>
                <c:pt idx="514">
                  <c:v>0.109999895096</c:v>
                </c:pt>
                <c:pt idx="515">
                  <c:v>-0.390000104904</c:v>
                </c:pt>
                <c:pt idx="516">
                  <c:v>-0.40000009536699999</c:v>
                </c:pt>
                <c:pt idx="517">
                  <c:v>-0.27999997138999999</c:v>
                </c:pt>
                <c:pt idx="518">
                  <c:v>0.61999988555899999</c:v>
                </c:pt>
                <c:pt idx="519">
                  <c:v>-9.9999904632600001E-3</c:v>
                </c:pt>
                <c:pt idx="520">
                  <c:v>7.9999923706099998E-2</c:v>
                </c:pt>
                <c:pt idx="521">
                  <c:v>-0.43000006675699998</c:v>
                </c:pt>
                <c:pt idx="522">
                  <c:v>-0.46000003814700002</c:v>
                </c:pt>
                <c:pt idx="523">
                  <c:v>-0.57000017166100003</c:v>
                </c:pt>
                <c:pt idx="524">
                  <c:v>-0.22000002861000001</c:v>
                </c:pt>
                <c:pt idx="525">
                  <c:v>0.33999991416899999</c:v>
                </c:pt>
                <c:pt idx="526">
                  <c:v>0.18999993801100001</c:v>
                </c:pt>
                <c:pt idx="527">
                  <c:v>0.26999998092700001</c:v>
                </c:pt>
                <c:pt idx="528">
                  <c:v>-0.13000011444099999</c:v>
                </c:pt>
                <c:pt idx="529">
                  <c:v>-0.71000003814699997</c:v>
                </c:pt>
                <c:pt idx="530">
                  <c:v>0.179999947548</c:v>
                </c:pt>
                <c:pt idx="531">
                  <c:v>-0.110000133514</c:v>
                </c:pt>
                <c:pt idx="532">
                  <c:v>-0.5</c:v>
                </c:pt>
                <c:pt idx="533">
                  <c:v>0.48999989032699998</c:v>
                </c:pt>
                <c:pt idx="534">
                  <c:v>-7.0000171661400004E-2</c:v>
                </c:pt>
                <c:pt idx="535">
                  <c:v>-0.63000011444100001</c:v>
                </c:pt>
                <c:pt idx="536">
                  <c:v>-0.120000123978</c:v>
                </c:pt>
                <c:pt idx="537">
                  <c:v>0.219999909401</c:v>
                </c:pt>
                <c:pt idx="538">
                  <c:v>-0.71000003814699997</c:v>
                </c:pt>
                <c:pt idx="539">
                  <c:v>0.34999990463300001</c:v>
                </c:pt>
                <c:pt idx="540">
                  <c:v>8.9999914169300005E-2</c:v>
                </c:pt>
                <c:pt idx="541">
                  <c:v>-0.16000008583100001</c:v>
                </c:pt>
                <c:pt idx="542">
                  <c:v>-0.5</c:v>
                </c:pt>
                <c:pt idx="543">
                  <c:v>-0.27999997138999999</c:v>
                </c:pt>
                <c:pt idx="544">
                  <c:v>-0.76999998092699995</c:v>
                </c:pt>
                <c:pt idx="545">
                  <c:v>7.9999923706099998E-2</c:v>
                </c:pt>
                <c:pt idx="546">
                  <c:v>-0.19000005721999999</c:v>
                </c:pt>
                <c:pt idx="547">
                  <c:v>-0.59000015258799998</c:v>
                </c:pt>
                <c:pt idx="548">
                  <c:v>0.25999999046299999</c:v>
                </c:pt>
                <c:pt idx="549">
                  <c:v>0.22999989986399999</c:v>
                </c:pt>
                <c:pt idx="550">
                  <c:v>-0.16000008583100001</c:v>
                </c:pt>
                <c:pt idx="551">
                  <c:v>-0.27999997138999999</c:v>
                </c:pt>
                <c:pt idx="552">
                  <c:v>0.32999992370600001</c:v>
                </c:pt>
                <c:pt idx="553">
                  <c:v>-0.79999995231599996</c:v>
                </c:pt>
                <c:pt idx="554">
                  <c:v>-0.140000104904</c:v>
                </c:pt>
                <c:pt idx="555">
                  <c:v>4.99999523163E-2</c:v>
                </c:pt>
                <c:pt idx="556">
                  <c:v>0.45999991893800002</c:v>
                </c:pt>
                <c:pt idx="557">
                  <c:v>0.359999895096</c:v>
                </c:pt>
                <c:pt idx="558">
                  <c:v>-0.23000001907299999</c:v>
                </c:pt>
                <c:pt idx="559">
                  <c:v>-0.5</c:v>
                </c:pt>
                <c:pt idx="560">
                  <c:v>-0.32000017166099998</c:v>
                </c:pt>
                <c:pt idx="561">
                  <c:v>0.5</c:v>
                </c:pt>
                <c:pt idx="562">
                  <c:v>-0.52999997138999999</c:v>
                </c:pt>
                <c:pt idx="563">
                  <c:v>0.43999993801100001</c:v>
                </c:pt>
                <c:pt idx="564">
                  <c:v>-0.330000162125</c:v>
                </c:pt>
                <c:pt idx="565">
                  <c:v>-0.54999995231599996</c:v>
                </c:pt>
                <c:pt idx="566">
                  <c:v>-0.54999995231599996</c:v>
                </c:pt>
                <c:pt idx="567">
                  <c:v>0.449999928474</c:v>
                </c:pt>
                <c:pt idx="568">
                  <c:v>-0.45000004768399998</c:v>
                </c:pt>
                <c:pt idx="569">
                  <c:v>-0.20000004768400001</c:v>
                </c:pt>
                <c:pt idx="570">
                  <c:v>-9.0000152587900006E-2</c:v>
                </c:pt>
                <c:pt idx="571">
                  <c:v>-0.110000133514</c:v>
                </c:pt>
                <c:pt idx="572">
                  <c:v>-0.180000066757</c:v>
                </c:pt>
                <c:pt idx="573">
                  <c:v>-0.50999999046300004</c:v>
                </c:pt>
                <c:pt idx="574">
                  <c:v>1.9999980926499999E-2</c:v>
                </c:pt>
                <c:pt idx="575">
                  <c:v>-0.25999999046299999</c:v>
                </c:pt>
                <c:pt idx="576">
                  <c:v>-0.52999997138999999</c:v>
                </c:pt>
                <c:pt idx="577">
                  <c:v>0.179999947548</c:v>
                </c:pt>
                <c:pt idx="578">
                  <c:v>-8.0000162124599997E-2</c:v>
                </c:pt>
                <c:pt idx="579">
                  <c:v>-0.140000104904</c:v>
                </c:pt>
                <c:pt idx="580">
                  <c:v>7.9999923706099998E-2</c:v>
                </c:pt>
                <c:pt idx="581">
                  <c:v>-0.17000007629399999</c:v>
                </c:pt>
                <c:pt idx="582">
                  <c:v>-0.26999998092700001</c:v>
                </c:pt>
                <c:pt idx="583">
                  <c:v>-0.29999995231600002</c:v>
                </c:pt>
                <c:pt idx="584">
                  <c:v>-0.23000001907299999</c:v>
                </c:pt>
                <c:pt idx="585">
                  <c:v>-0.24000000953699999</c:v>
                </c:pt>
                <c:pt idx="586">
                  <c:v>-0.36000013351400001</c:v>
                </c:pt>
                <c:pt idx="587">
                  <c:v>-0.19000005721999999</c:v>
                </c:pt>
                <c:pt idx="588">
                  <c:v>-0.26999998092700001</c:v>
                </c:pt>
                <c:pt idx="589">
                  <c:v>-0.16000008583100001</c:v>
                </c:pt>
                <c:pt idx="590">
                  <c:v>-0.5</c:v>
                </c:pt>
                <c:pt idx="591">
                  <c:v>-0.53999996185300003</c:v>
                </c:pt>
                <c:pt idx="592">
                  <c:v>-0.25999999046299999</c:v>
                </c:pt>
                <c:pt idx="593">
                  <c:v>-0.34000015258799998</c:v>
                </c:pt>
                <c:pt idx="594">
                  <c:v>-0.25</c:v>
                </c:pt>
                <c:pt idx="595">
                  <c:v>-0.35000014305100002</c:v>
                </c:pt>
                <c:pt idx="596">
                  <c:v>-0.13000011444099999</c:v>
                </c:pt>
                <c:pt idx="597">
                  <c:v>-0.64000010490399994</c:v>
                </c:pt>
                <c:pt idx="598">
                  <c:v>-0.210000038147</c:v>
                </c:pt>
                <c:pt idx="599">
                  <c:v>-0.25999999046299999</c:v>
                </c:pt>
                <c:pt idx="600">
                  <c:v>-4.99999523163E-2</c:v>
                </c:pt>
                <c:pt idx="601">
                  <c:v>-0.24000000953699999</c:v>
                </c:pt>
                <c:pt idx="602">
                  <c:v>-0.40000009536699999</c:v>
                </c:pt>
                <c:pt idx="603">
                  <c:v>-0.210000038147</c:v>
                </c:pt>
                <c:pt idx="604">
                  <c:v>-0.15000009536700001</c:v>
                </c:pt>
                <c:pt idx="605">
                  <c:v>-8.0000162124599997E-2</c:v>
                </c:pt>
                <c:pt idx="606">
                  <c:v>-0.15000009536700001</c:v>
                </c:pt>
                <c:pt idx="607">
                  <c:v>1.9999980926499999E-2</c:v>
                </c:pt>
                <c:pt idx="608">
                  <c:v>-0.100000143051</c:v>
                </c:pt>
                <c:pt idx="609">
                  <c:v>-0.13000011444099999</c:v>
                </c:pt>
                <c:pt idx="610">
                  <c:v>-3.9999961852999998E-2</c:v>
                </c:pt>
                <c:pt idx="611">
                  <c:v>-0.23000001907299999</c:v>
                </c:pt>
                <c:pt idx="612">
                  <c:v>-0.20000004768400001</c:v>
                </c:pt>
                <c:pt idx="613">
                  <c:v>-0.29999995231600002</c:v>
                </c:pt>
                <c:pt idx="614">
                  <c:v>-0.38000011444100001</c:v>
                </c:pt>
                <c:pt idx="615">
                  <c:v>-0.43000006675699998</c:v>
                </c:pt>
                <c:pt idx="616">
                  <c:v>-0.120000123978</c:v>
                </c:pt>
                <c:pt idx="617">
                  <c:v>-0.34000015258799998</c:v>
                </c:pt>
                <c:pt idx="618">
                  <c:v>-0.23000001907299999</c:v>
                </c:pt>
                <c:pt idx="619">
                  <c:v>-0.23000001907299999</c:v>
                </c:pt>
                <c:pt idx="620">
                  <c:v>-0.16000008583100001</c:v>
                </c:pt>
                <c:pt idx="621">
                  <c:v>-0.20000004768400001</c:v>
                </c:pt>
                <c:pt idx="622">
                  <c:v>-0.22000002861000001</c:v>
                </c:pt>
                <c:pt idx="623">
                  <c:v>-0.42000007629399999</c:v>
                </c:pt>
                <c:pt idx="624">
                  <c:v>-7.0000171661400004E-2</c:v>
                </c:pt>
                <c:pt idx="625">
                  <c:v>-9.0000152587900006E-2</c:v>
                </c:pt>
                <c:pt idx="626">
                  <c:v>-0.180000066757</c:v>
                </c:pt>
                <c:pt idx="627">
                  <c:v>-0.140000104904</c:v>
                </c:pt>
                <c:pt idx="628">
                  <c:v>-0.42000007629399999</c:v>
                </c:pt>
                <c:pt idx="629">
                  <c:v>-0.22000002861000001</c:v>
                </c:pt>
                <c:pt idx="630">
                  <c:v>-0.22000002861000001</c:v>
                </c:pt>
                <c:pt idx="631">
                  <c:v>-0.29999995231600002</c:v>
                </c:pt>
                <c:pt idx="632">
                  <c:v>-0.100000143051</c:v>
                </c:pt>
                <c:pt idx="633">
                  <c:v>-0.330000162125</c:v>
                </c:pt>
                <c:pt idx="634">
                  <c:v>-0.330000162125</c:v>
                </c:pt>
                <c:pt idx="635">
                  <c:v>-0.120000123978</c:v>
                </c:pt>
                <c:pt idx="636">
                  <c:v>-0.180000066757</c:v>
                </c:pt>
                <c:pt idx="637">
                  <c:v>-0.140000104904</c:v>
                </c:pt>
                <c:pt idx="638">
                  <c:v>-0.25</c:v>
                </c:pt>
                <c:pt idx="639">
                  <c:v>-0.26999998092700001</c:v>
                </c:pt>
                <c:pt idx="640">
                  <c:v>-0.30999994277999998</c:v>
                </c:pt>
                <c:pt idx="641">
                  <c:v>-0.23000001907299999</c:v>
                </c:pt>
                <c:pt idx="642">
                  <c:v>-0.22000002861000001</c:v>
                </c:pt>
                <c:pt idx="643">
                  <c:v>-0.24000000953699999</c:v>
                </c:pt>
                <c:pt idx="644">
                  <c:v>-0.35000014305100002</c:v>
                </c:pt>
                <c:pt idx="645">
                  <c:v>-0.180000066757</c:v>
                </c:pt>
                <c:pt idx="646">
                  <c:v>3.9999961852999998E-2</c:v>
                </c:pt>
                <c:pt idx="647">
                  <c:v>-0.15000009536700001</c:v>
                </c:pt>
                <c:pt idx="648">
                  <c:v>-0.19000005721999999</c:v>
                </c:pt>
                <c:pt idx="649">
                  <c:v>-0.23000001907299999</c:v>
                </c:pt>
                <c:pt idx="650">
                  <c:v>-0.15000009536700001</c:v>
                </c:pt>
                <c:pt idx="651">
                  <c:v>-0.23000001907299999</c:v>
                </c:pt>
                <c:pt idx="652">
                  <c:v>-0.25999999046299999</c:v>
                </c:pt>
                <c:pt idx="653">
                  <c:v>-0.20000004768400001</c:v>
                </c:pt>
                <c:pt idx="654">
                  <c:v>-0.25999999046299999</c:v>
                </c:pt>
                <c:pt idx="655">
                  <c:v>-0.26999998092700001</c:v>
                </c:pt>
                <c:pt idx="656">
                  <c:v>-0.22000002861000001</c:v>
                </c:pt>
                <c:pt idx="657">
                  <c:v>-0.29999995231600002</c:v>
                </c:pt>
                <c:pt idx="658">
                  <c:v>-2.9999971389800002E-2</c:v>
                </c:pt>
                <c:pt idx="659">
                  <c:v>-0.180000066757</c:v>
                </c:pt>
                <c:pt idx="660">
                  <c:v>-0.20000004768400001</c:v>
                </c:pt>
                <c:pt idx="661">
                  <c:v>-0.22000002861000001</c:v>
                </c:pt>
                <c:pt idx="662">
                  <c:v>-0.25</c:v>
                </c:pt>
                <c:pt idx="663">
                  <c:v>-0.24000000953699999</c:v>
                </c:pt>
                <c:pt idx="664">
                  <c:v>-8.0000162124599997E-2</c:v>
                </c:pt>
                <c:pt idx="665">
                  <c:v>-0.15000009536700001</c:v>
                </c:pt>
                <c:pt idx="666">
                  <c:v>-0.180000066757</c:v>
                </c:pt>
                <c:pt idx="667">
                  <c:v>-0.15000009536700001</c:v>
                </c:pt>
                <c:pt idx="668">
                  <c:v>-0.100000143051</c:v>
                </c:pt>
                <c:pt idx="669">
                  <c:v>-0.140000104904</c:v>
                </c:pt>
                <c:pt idx="670">
                  <c:v>-0.180000066757</c:v>
                </c:pt>
                <c:pt idx="671">
                  <c:v>-9.9999904632600001E-3</c:v>
                </c:pt>
                <c:pt idx="672">
                  <c:v>-0.210000038147</c:v>
                </c:pt>
                <c:pt idx="673">
                  <c:v>-0.22000002861000001</c:v>
                </c:pt>
                <c:pt idx="674">
                  <c:v>-0.110000133514</c:v>
                </c:pt>
                <c:pt idx="675">
                  <c:v>-0.22000002861000001</c:v>
                </c:pt>
                <c:pt idx="676">
                  <c:v>-0.19000005721999999</c:v>
                </c:pt>
                <c:pt idx="677">
                  <c:v>-0.17000007629399999</c:v>
                </c:pt>
                <c:pt idx="678">
                  <c:v>-0.210000038147</c:v>
                </c:pt>
                <c:pt idx="679">
                  <c:v>-0.16000008583100001</c:v>
                </c:pt>
                <c:pt idx="680">
                  <c:v>-0.25999999046299999</c:v>
                </c:pt>
                <c:pt idx="681">
                  <c:v>-0.17000007629399999</c:v>
                </c:pt>
                <c:pt idx="682">
                  <c:v>-0.17000007629399999</c:v>
                </c:pt>
                <c:pt idx="683">
                  <c:v>-0.13000011444099999</c:v>
                </c:pt>
                <c:pt idx="684">
                  <c:v>-7.0000171661400004E-2</c:v>
                </c:pt>
                <c:pt idx="685">
                  <c:v>-0.19000005721999999</c:v>
                </c:pt>
                <c:pt idx="686">
                  <c:v>-0.180000066757</c:v>
                </c:pt>
                <c:pt idx="687">
                  <c:v>-0.27999997138999999</c:v>
                </c:pt>
                <c:pt idx="688">
                  <c:v>-0.25</c:v>
                </c:pt>
                <c:pt idx="689">
                  <c:v>-0.17000007629399999</c:v>
                </c:pt>
                <c:pt idx="690">
                  <c:v>-0.24000000953699999</c:v>
                </c:pt>
                <c:pt idx="691">
                  <c:v>-0.25</c:v>
                </c:pt>
                <c:pt idx="692">
                  <c:v>-0.27999997138999999</c:v>
                </c:pt>
                <c:pt idx="693">
                  <c:v>-0.15000009536700001</c:v>
                </c:pt>
                <c:pt idx="694">
                  <c:v>-0.19000005721999999</c:v>
                </c:pt>
                <c:pt idx="695">
                  <c:v>-3.9999961852999998E-2</c:v>
                </c:pt>
                <c:pt idx="696">
                  <c:v>-0.25</c:v>
                </c:pt>
                <c:pt idx="697">
                  <c:v>-0.20000004768400001</c:v>
                </c:pt>
                <c:pt idx="698">
                  <c:v>-0.210000038147</c:v>
                </c:pt>
                <c:pt idx="699">
                  <c:v>-0.120000123978</c:v>
                </c:pt>
                <c:pt idx="700">
                  <c:v>-0.180000066757</c:v>
                </c:pt>
                <c:pt idx="701">
                  <c:v>-0.180000066757</c:v>
                </c:pt>
                <c:pt idx="702">
                  <c:v>-0.29999995231600002</c:v>
                </c:pt>
                <c:pt idx="703">
                  <c:v>-0.17000007629399999</c:v>
                </c:pt>
                <c:pt idx="704">
                  <c:v>-0.120000123978</c:v>
                </c:pt>
                <c:pt idx="705">
                  <c:v>-0.100000143051</c:v>
                </c:pt>
                <c:pt idx="706">
                  <c:v>-0.13000011444099999</c:v>
                </c:pt>
                <c:pt idx="707">
                  <c:v>-0.25999999046299999</c:v>
                </c:pt>
                <c:pt idx="708">
                  <c:v>-0.20000004768400001</c:v>
                </c:pt>
                <c:pt idx="709">
                  <c:v>-0.22000002861000001</c:v>
                </c:pt>
                <c:pt idx="710">
                  <c:v>-0.210000038147</c:v>
                </c:pt>
                <c:pt idx="711">
                  <c:v>-0.19000005721999999</c:v>
                </c:pt>
                <c:pt idx="712">
                  <c:v>-0.15000009536700001</c:v>
                </c:pt>
                <c:pt idx="713">
                  <c:v>-0.17000007629399999</c:v>
                </c:pt>
                <c:pt idx="714">
                  <c:v>-0.180000066757</c:v>
                </c:pt>
                <c:pt idx="715">
                  <c:v>-0.100000143051</c:v>
                </c:pt>
                <c:pt idx="716">
                  <c:v>-0.20000004768400001</c:v>
                </c:pt>
                <c:pt idx="717">
                  <c:v>-0.120000123978</c:v>
                </c:pt>
                <c:pt idx="718">
                  <c:v>-0.16000008583100001</c:v>
                </c:pt>
                <c:pt idx="719">
                  <c:v>-0.100000143051</c:v>
                </c:pt>
                <c:pt idx="720">
                  <c:v>-0.120000123978</c:v>
                </c:pt>
                <c:pt idx="721">
                  <c:v>-0.26999998092700001</c:v>
                </c:pt>
                <c:pt idx="722">
                  <c:v>-0.25</c:v>
                </c:pt>
                <c:pt idx="723">
                  <c:v>-0.25999999046299999</c:v>
                </c:pt>
                <c:pt idx="724">
                  <c:v>-0.20000004768400001</c:v>
                </c:pt>
                <c:pt idx="725">
                  <c:v>-0.120000123978</c:v>
                </c:pt>
                <c:pt idx="726">
                  <c:v>-5.99999427795E-2</c:v>
                </c:pt>
                <c:pt idx="727">
                  <c:v>-0.20000004768400001</c:v>
                </c:pt>
                <c:pt idx="728">
                  <c:v>-0.16000008583100001</c:v>
                </c:pt>
                <c:pt idx="729">
                  <c:v>-0.100000143051</c:v>
                </c:pt>
                <c:pt idx="730">
                  <c:v>-0.120000123978</c:v>
                </c:pt>
                <c:pt idx="731">
                  <c:v>-4.99999523163E-2</c:v>
                </c:pt>
                <c:pt idx="732">
                  <c:v>-8.0000162124599997E-2</c:v>
                </c:pt>
                <c:pt idx="733">
                  <c:v>-0.23000001907299999</c:v>
                </c:pt>
                <c:pt idx="734">
                  <c:v>-0.210000038147</c:v>
                </c:pt>
                <c:pt idx="735">
                  <c:v>-0.13000011444099999</c:v>
                </c:pt>
                <c:pt idx="736">
                  <c:v>-0.19000005721999999</c:v>
                </c:pt>
                <c:pt idx="737">
                  <c:v>-0.27999997138999999</c:v>
                </c:pt>
                <c:pt idx="738">
                  <c:v>-0.17000007629399999</c:v>
                </c:pt>
                <c:pt idx="739">
                  <c:v>-0.180000066757</c:v>
                </c:pt>
                <c:pt idx="740">
                  <c:v>-0.120000123978</c:v>
                </c:pt>
                <c:pt idx="741">
                  <c:v>-0.25</c:v>
                </c:pt>
                <c:pt idx="742">
                  <c:v>-0.40000009536699999</c:v>
                </c:pt>
                <c:pt idx="743">
                  <c:v>-0.28999996185299998</c:v>
                </c:pt>
                <c:pt idx="744">
                  <c:v>-0.25</c:v>
                </c:pt>
                <c:pt idx="745">
                  <c:v>-0.19000005721999999</c:v>
                </c:pt>
                <c:pt idx="746">
                  <c:v>-0.120000123978</c:v>
                </c:pt>
                <c:pt idx="747">
                  <c:v>-0.120000123978</c:v>
                </c:pt>
                <c:pt idx="748">
                  <c:v>-5.99999427795E-2</c:v>
                </c:pt>
                <c:pt idx="749">
                  <c:v>-0.13000011444099999</c:v>
                </c:pt>
                <c:pt idx="750">
                  <c:v>-0.140000104904</c:v>
                </c:pt>
                <c:pt idx="751">
                  <c:v>-0.24000000953699999</c:v>
                </c:pt>
                <c:pt idx="752">
                  <c:v>-0.17000007629399999</c:v>
                </c:pt>
                <c:pt idx="753">
                  <c:v>-0.16000008583100001</c:v>
                </c:pt>
                <c:pt idx="754">
                  <c:v>-0.15000009536700001</c:v>
                </c:pt>
                <c:pt idx="755">
                  <c:v>-0.24000000953699999</c:v>
                </c:pt>
                <c:pt idx="756">
                  <c:v>-0.15000009536700001</c:v>
                </c:pt>
                <c:pt idx="757">
                  <c:v>-0.20000004768400001</c:v>
                </c:pt>
                <c:pt idx="758">
                  <c:v>-0.120000123978</c:v>
                </c:pt>
                <c:pt idx="759">
                  <c:v>-0.120000123978</c:v>
                </c:pt>
                <c:pt idx="760">
                  <c:v>-0.100000143051</c:v>
                </c:pt>
                <c:pt idx="761">
                  <c:v>-0.19000005721999999</c:v>
                </c:pt>
                <c:pt idx="762">
                  <c:v>-0.210000038147</c:v>
                </c:pt>
                <c:pt idx="763">
                  <c:v>-0.120000123978</c:v>
                </c:pt>
                <c:pt idx="764">
                  <c:v>-0.16000008583100001</c:v>
                </c:pt>
                <c:pt idx="765">
                  <c:v>-9.0000152587900006E-2</c:v>
                </c:pt>
                <c:pt idx="766">
                  <c:v>-3.9999961852999998E-2</c:v>
                </c:pt>
                <c:pt idx="767">
                  <c:v>-0.15000009536700001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5C-4603-9792-0A8754408DD8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Fy</c:v>
                </c:pt>
              </c:strCache>
            </c:strRef>
          </c:tx>
          <c:marker>
            <c:symbol val="none"/>
          </c:marker>
          <c:val>
            <c:numRef>
              <c:f>Sheet2!$C$2:$C$1180</c:f>
              <c:numCache>
                <c:formatCode>General</c:formatCode>
                <c:ptCount val="1179"/>
                <c:pt idx="0">
                  <c:v>-4.0000081062299998E-2</c:v>
                </c:pt>
                <c:pt idx="1">
                  <c:v>2.9999971389800002E-2</c:v>
                </c:pt>
                <c:pt idx="2">
                  <c:v>3.9999961852999998E-2</c:v>
                </c:pt>
                <c:pt idx="3">
                  <c:v>3.9999961852999998E-2</c:v>
                </c:pt>
                <c:pt idx="4">
                  <c:v>-6.0000061988800001E-2</c:v>
                </c:pt>
                <c:pt idx="5">
                  <c:v>4.99999523163E-2</c:v>
                </c:pt>
                <c:pt idx="6">
                  <c:v>1.9999980926499999E-2</c:v>
                </c:pt>
                <c:pt idx="7">
                  <c:v>3.9999961852999998E-2</c:v>
                </c:pt>
                <c:pt idx="8">
                  <c:v>0.120000004768</c:v>
                </c:pt>
                <c:pt idx="9">
                  <c:v>3.9999961852999998E-2</c:v>
                </c:pt>
                <c:pt idx="10">
                  <c:v>3.9999961852999998E-2</c:v>
                </c:pt>
                <c:pt idx="11">
                  <c:v>-0.12999999523200001</c:v>
                </c:pt>
                <c:pt idx="12">
                  <c:v>-4.0000081062299998E-2</c:v>
                </c:pt>
                <c:pt idx="13">
                  <c:v>-7.0000052452100003E-2</c:v>
                </c:pt>
                <c:pt idx="14">
                  <c:v>1.9999980926499999E-2</c:v>
                </c:pt>
                <c:pt idx="15">
                  <c:v>7.9999923706099998E-2</c:v>
                </c:pt>
                <c:pt idx="16">
                  <c:v>0.179999947548</c:v>
                </c:pt>
                <c:pt idx="17">
                  <c:v>0.139999985695</c:v>
                </c:pt>
                <c:pt idx="18">
                  <c:v>0.15999996662099999</c:v>
                </c:pt>
                <c:pt idx="19">
                  <c:v>0.12999999523200001</c:v>
                </c:pt>
                <c:pt idx="20">
                  <c:v>-0.14999997615800001</c:v>
                </c:pt>
                <c:pt idx="21">
                  <c:v>1.9999980926499999E-2</c:v>
                </c:pt>
                <c:pt idx="22">
                  <c:v>-9.9999904632600001E-3</c:v>
                </c:pt>
                <c:pt idx="23">
                  <c:v>0</c:v>
                </c:pt>
                <c:pt idx="24">
                  <c:v>-2.9999971389800002E-2</c:v>
                </c:pt>
                <c:pt idx="25">
                  <c:v>1.9999980926499999E-2</c:v>
                </c:pt>
                <c:pt idx="26">
                  <c:v>7.9999923706099998E-2</c:v>
                </c:pt>
                <c:pt idx="27">
                  <c:v>2.9999971389800002E-2</c:v>
                </c:pt>
                <c:pt idx="28">
                  <c:v>0.120000004768</c:v>
                </c:pt>
                <c:pt idx="29">
                  <c:v>0.12999999523200001</c:v>
                </c:pt>
                <c:pt idx="30">
                  <c:v>0.100000023842</c:v>
                </c:pt>
                <c:pt idx="31">
                  <c:v>0.179999947548</c:v>
                </c:pt>
                <c:pt idx="32">
                  <c:v>-6.0000061988800001E-2</c:v>
                </c:pt>
                <c:pt idx="33">
                  <c:v>-1.9999980926499999E-2</c:v>
                </c:pt>
                <c:pt idx="34">
                  <c:v>-5.0000071525600001E-2</c:v>
                </c:pt>
                <c:pt idx="35">
                  <c:v>4.99999523163E-2</c:v>
                </c:pt>
                <c:pt idx="36">
                  <c:v>2.9999971389800002E-2</c:v>
                </c:pt>
                <c:pt idx="37">
                  <c:v>9.0000033378600006E-2</c:v>
                </c:pt>
                <c:pt idx="38">
                  <c:v>5.99999427795E-2</c:v>
                </c:pt>
                <c:pt idx="39">
                  <c:v>0.110000014305</c:v>
                </c:pt>
                <c:pt idx="40">
                  <c:v>0.179999947548</c:v>
                </c:pt>
                <c:pt idx="41">
                  <c:v>7.9999923706099998E-2</c:v>
                </c:pt>
                <c:pt idx="42">
                  <c:v>3.9999961852999998E-2</c:v>
                </c:pt>
                <c:pt idx="43">
                  <c:v>-7.0000052452100003E-2</c:v>
                </c:pt>
                <c:pt idx="44">
                  <c:v>4.99999523163E-2</c:v>
                </c:pt>
                <c:pt idx="45">
                  <c:v>9.0000033378600006E-2</c:v>
                </c:pt>
                <c:pt idx="46">
                  <c:v>3.9999961852999998E-2</c:v>
                </c:pt>
                <c:pt idx="47">
                  <c:v>-7.0000052452100003E-2</c:v>
                </c:pt>
                <c:pt idx="48">
                  <c:v>0.120000004768</c:v>
                </c:pt>
                <c:pt idx="49">
                  <c:v>0</c:v>
                </c:pt>
                <c:pt idx="50">
                  <c:v>9.0000033378600006E-2</c:v>
                </c:pt>
                <c:pt idx="51">
                  <c:v>0.19999998807899999</c:v>
                </c:pt>
                <c:pt idx="52">
                  <c:v>-5.0000071525600001E-2</c:v>
                </c:pt>
                <c:pt idx="53">
                  <c:v>-4.0000081062299998E-2</c:v>
                </c:pt>
                <c:pt idx="54">
                  <c:v>2.9999971389800002E-2</c:v>
                </c:pt>
                <c:pt idx="55">
                  <c:v>0.14999997615800001</c:v>
                </c:pt>
                <c:pt idx="56">
                  <c:v>0.100000023842</c:v>
                </c:pt>
                <c:pt idx="57">
                  <c:v>0.28999996185299998</c:v>
                </c:pt>
                <c:pt idx="58">
                  <c:v>0.189999997616</c:v>
                </c:pt>
                <c:pt idx="59">
                  <c:v>0.239999949932</c:v>
                </c:pt>
                <c:pt idx="60">
                  <c:v>0.28999996185299998</c:v>
                </c:pt>
                <c:pt idx="61">
                  <c:v>0.33999997377399999</c:v>
                </c:pt>
                <c:pt idx="62">
                  <c:v>0.14999997615800001</c:v>
                </c:pt>
                <c:pt idx="63">
                  <c:v>0.310000002384</c:v>
                </c:pt>
                <c:pt idx="64">
                  <c:v>0.219999969006</c:v>
                </c:pt>
                <c:pt idx="65">
                  <c:v>0.15999996662099999</c:v>
                </c:pt>
                <c:pt idx="66">
                  <c:v>9.9999904632600001E-3</c:v>
                </c:pt>
                <c:pt idx="67">
                  <c:v>0.19999998807899999</c:v>
                </c:pt>
                <c:pt idx="68">
                  <c:v>0.15999996662099999</c:v>
                </c:pt>
                <c:pt idx="69">
                  <c:v>0.219999969006</c:v>
                </c:pt>
                <c:pt idx="70">
                  <c:v>0.33999997377399999</c:v>
                </c:pt>
                <c:pt idx="71">
                  <c:v>0.22999995946900001</c:v>
                </c:pt>
                <c:pt idx="72">
                  <c:v>0.239999949932</c:v>
                </c:pt>
                <c:pt idx="73">
                  <c:v>0.19999998807899999</c:v>
                </c:pt>
                <c:pt idx="74">
                  <c:v>0.25999999046299999</c:v>
                </c:pt>
                <c:pt idx="75">
                  <c:v>7.9999923706099998E-2</c:v>
                </c:pt>
                <c:pt idx="76">
                  <c:v>0.189999997616</c:v>
                </c:pt>
                <c:pt idx="77">
                  <c:v>0.239999949932</c:v>
                </c:pt>
                <c:pt idx="78">
                  <c:v>0.35999995470000001</c:v>
                </c:pt>
                <c:pt idx="79">
                  <c:v>0.27999997138999999</c:v>
                </c:pt>
                <c:pt idx="80">
                  <c:v>0.27999997138999999</c:v>
                </c:pt>
                <c:pt idx="81">
                  <c:v>0.239999949932</c:v>
                </c:pt>
                <c:pt idx="82">
                  <c:v>0.16999995708499999</c:v>
                </c:pt>
                <c:pt idx="83">
                  <c:v>0.16999995708499999</c:v>
                </c:pt>
                <c:pt idx="84">
                  <c:v>0.26999998092700001</c:v>
                </c:pt>
                <c:pt idx="85">
                  <c:v>0.189999997616</c:v>
                </c:pt>
                <c:pt idx="86">
                  <c:v>0.189999997616</c:v>
                </c:pt>
                <c:pt idx="87">
                  <c:v>0.16999995708499999</c:v>
                </c:pt>
                <c:pt idx="88">
                  <c:v>0.15999996662099999</c:v>
                </c:pt>
                <c:pt idx="89">
                  <c:v>0.29999995231600002</c:v>
                </c:pt>
                <c:pt idx="90">
                  <c:v>0.31999999284699998</c:v>
                </c:pt>
                <c:pt idx="91">
                  <c:v>1.9999980926499999E-2</c:v>
                </c:pt>
                <c:pt idx="92">
                  <c:v>9.0000033378600006E-2</c:v>
                </c:pt>
                <c:pt idx="93">
                  <c:v>0.19999998807899999</c:v>
                </c:pt>
                <c:pt idx="94">
                  <c:v>-5.0000071525600001E-2</c:v>
                </c:pt>
                <c:pt idx="95">
                  <c:v>0.25</c:v>
                </c:pt>
                <c:pt idx="96">
                  <c:v>0.22999995946900001</c:v>
                </c:pt>
                <c:pt idx="97">
                  <c:v>0.25</c:v>
                </c:pt>
                <c:pt idx="98">
                  <c:v>0.139999985695</c:v>
                </c:pt>
                <c:pt idx="99">
                  <c:v>0.25999999046299999</c:v>
                </c:pt>
                <c:pt idx="100">
                  <c:v>0.28999996185299998</c:v>
                </c:pt>
                <c:pt idx="101">
                  <c:v>0.189999997616</c:v>
                </c:pt>
                <c:pt idx="102">
                  <c:v>0.239999949932</c:v>
                </c:pt>
                <c:pt idx="103">
                  <c:v>0.329999983311</c:v>
                </c:pt>
                <c:pt idx="104">
                  <c:v>0.239999949932</c:v>
                </c:pt>
                <c:pt idx="105">
                  <c:v>0.27999997138999999</c:v>
                </c:pt>
                <c:pt idx="106">
                  <c:v>0.139999985695</c:v>
                </c:pt>
                <c:pt idx="107">
                  <c:v>0.28999996185299998</c:v>
                </c:pt>
                <c:pt idx="108">
                  <c:v>0.19999998807899999</c:v>
                </c:pt>
                <c:pt idx="109">
                  <c:v>0.25</c:v>
                </c:pt>
                <c:pt idx="110">
                  <c:v>0.329999983311</c:v>
                </c:pt>
                <c:pt idx="111">
                  <c:v>0.139999985695</c:v>
                </c:pt>
                <c:pt idx="112">
                  <c:v>0.219999969006</c:v>
                </c:pt>
                <c:pt idx="113">
                  <c:v>0.25</c:v>
                </c:pt>
                <c:pt idx="114">
                  <c:v>0.19999998807899999</c:v>
                </c:pt>
                <c:pt idx="115">
                  <c:v>0.29999995231600002</c:v>
                </c:pt>
                <c:pt idx="116">
                  <c:v>0.310000002384</c:v>
                </c:pt>
                <c:pt idx="117">
                  <c:v>0.25</c:v>
                </c:pt>
                <c:pt idx="118">
                  <c:v>0.209999978542</c:v>
                </c:pt>
                <c:pt idx="119">
                  <c:v>0.26999998092700001</c:v>
                </c:pt>
                <c:pt idx="120">
                  <c:v>0.22999995946900001</c:v>
                </c:pt>
                <c:pt idx="121">
                  <c:v>0.12999999523200001</c:v>
                </c:pt>
                <c:pt idx="122">
                  <c:v>0.239999949932</c:v>
                </c:pt>
                <c:pt idx="123">
                  <c:v>0.16999995708499999</c:v>
                </c:pt>
                <c:pt idx="124">
                  <c:v>0.100000023842</c:v>
                </c:pt>
                <c:pt idx="125">
                  <c:v>0.209999978542</c:v>
                </c:pt>
                <c:pt idx="126">
                  <c:v>0.120000004768</c:v>
                </c:pt>
                <c:pt idx="127">
                  <c:v>0.19999998807899999</c:v>
                </c:pt>
                <c:pt idx="128">
                  <c:v>4.99999523163E-2</c:v>
                </c:pt>
                <c:pt idx="129">
                  <c:v>0.27999997138999999</c:v>
                </c:pt>
                <c:pt idx="130">
                  <c:v>4.99999523163E-2</c:v>
                </c:pt>
                <c:pt idx="131">
                  <c:v>0.179999947548</c:v>
                </c:pt>
                <c:pt idx="132">
                  <c:v>4.99999523163E-2</c:v>
                </c:pt>
                <c:pt idx="133">
                  <c:v>0.14999997615800001</c:v>
                </c:pt>
                <c:pt idx="134">
                  <c:v>0.26999998092700001</c:v>
                </c:pt>
                <c:pt idx="135">
                  <c:v>3.9999961852999998E-2</c:v>
                </c:pt>
                <c:pt idx="136">
                  <c:v>0.179999947548</c:v>
                </c:pt>
                <c:pt idx="137">
                  <c:v>0.19999998807899999</c:v>
                </c:pt>
                <c:pt idx="138">
                  <c:v>-2.9999971389800002E-2</c:v>
                </c:pt>
                <c:pt idx="139">
                  <c:v>0.12999999523200001</c:v>
                </c:pt>
                <c:pt idx="140">
                  <c:v>0.22999995946900001</c:v>
                </c:pt>
                <c:pt idx="141">
                  <c:v>0.19999998807899999</c:v>
                </c:pt>
                <c:pt idx="142">
                  <c:v>0.120000004768</c:v>
                </c:pt>
                <c:pt idx="143">
                  <c:v>0.14999997615800001</c:v>
                </c:pt>
                <c:pt idx="144">
                  <c:v>0.179999947548</c:v>
                </c:pt>
                <c:pt idx="145">
                  <c:v>0.179999947548</c:v>
                </c:pt>
                <c:pt idx="146">
                  <c:v>0.33999997377399999</c:v>
                </c:pt>
                <c:pt idx="147">
                  <c:v>0.15999996662099999</c:v>
                </c:pt>
                <c:pt idx="148">
                  <c:v>0.209999978542</c:v>
                </c:pt>
                <c:pt idx="149">
                  <c:v>0.22999995946900001</c:v>
                </c:pt>
                <c:pt idx="150">
                  <c:v>0.110000014305</c:v>
                </c:pt>
                <c:pt idx="151">
                  <c:v>0.28999996185299998</c:v>
                </c:pt>
                <c:pt idx="152">
                  <c:v>0.22999995946900001</c:v>
                </c:pt>
                <c:pt idx="153">
                  <c:v>0.310000002384</c:v>
                </c:pt>
                <c:pt idx="154">
                  <c:v>-0.12999999523200001</c:v>
                </c:pt>
                <c:pt idx="155">
                  <c:v>0.139999985695</c:v>
                </c:pt>
                <c:pt idx="156">
                  <c:v>0.189999997616</c:v>
                </c:pt>
                <c:pt idx="157">
                  <c:v>0.12999999523200001</c:v>
                </c:pt>
                <c:pt idx="158">
                  <c:v>3.9999961852999998E-2</c:v>
                </c:pt>
                <c:pt idx="159">
                  <c:v>0.27999997138999999</c:v>
                </c:pt>
                <c:pt idx="160">
                  <c:v>5.99999427795E-2</c:v>
                </c:pt>
                <c:pt idx="161">
                  <c:v>0.16999995708499999</c:v>
                </c:pt>
                <c:pt idx="162">
                  <c:v>3.9999961852999998E-2</c:v>
                </c:pt>
                <c:pt idx="163">
                  <c:v>0.100000023842</c:v>
                </c:pt>
                <c:pt idx="164">
                  <c:v>5.99999427795E-2</c:v>
                </c:pt>
                <c:pt idx="165">
                  <c:v>9.0000033378600006E-2</c:v>
                </c:pt>
                <c:pt idx="166">
                  <c:v>0.14999997615800001</c:v>
                </c:pt>
                <c:pt idx="167">
                  <c:v>0.139999985695</c:v>
                </c:pt>
                <c:pt idx="168">
                  <c:v>0.15999996662099999</c:v>
                </c:pt>
                <c:pt idx="169">
                  <c:v>9.0000033378600006E-2</c:v>
                </c:pt>
                <c:pt idx="170">
                  <c:v>0.110000014305</c:v>
                </c:pt>
                <c:pt idx="171">
                  <c:v>0.239999949932</c:v>
                </c:pt>
                <c:pt idx="172">
                  <c:v>0.139999985695</c:v>
                </c:pt>
                <c:pt idx="173">
                  <c:v>0.110000014305</c:v>
                </c:pt>
                <c:pt idx="174">
                  <c:v>1.9999980926499999E-2</c:v>
                </c:pt>
                <c:pt idx="175">
                  <c:v>0.239999949932</c:v>
                </c:pt>
                <c:pt idx="176">
                  <c:v>0.219999969006</c:v>
                </c:pt>
                <c:pt idx="177">
                  <c:v>0.110000014305</c:v>
                </c:pt>
                <c:pt idx="178">
                  <c:v>0.19999998807899999</c:v>
                </c:pt>
                <c:pt idx="179">
                  <c:v>1.9999980926499999E-2</c:v>
                </c:pt>
                <c:pt idx="180">
                  <c:v>0.15999996662099999</c:v>
                </c:pt>
                <c:pt idx="181">
                  <c:v>0.15999996662099999</c:v>
                </c:pt>
                <c:pt idx="182">
                  <c:v>0.14999997615800001</c:v>
                </c:pt>
                <c:pt idx="183">
                  <c:v>-2.9999971389800002E-2</c:v>
                </c:pt>
                <c:pt idx="184">
                  <c:v>0.14999997615800001</c:v>
                </c:pt>
                <c:pt idx="185">
                  <c:v>0.219999969006</c:v>
                </c:pt>
                <c:pt idx="186">
                  <c:v>9.0000033378600006E-2</c:v>
                </c:pt>
                <c:pt idx="187">
                  <c:v>0.120000004768</c:v>
                </c:pt>
                <c:pt idx="188">
                  <c:v>0.120000004768</c:v>
                </c:pt>
                <c:pt idx="189">
                  <c:v>0.139999985695</c:v>
                </c:pt>
                <c:pt idx="190">
                  <c:v>0.22999995946900001</c:v>
                </c:pt>
                <c:pt idx="191">
                  <c:v>0.189999997616</c:v>
                </c:pt>
                <c:pt idx="192">
                  <c:v>0.50999999046300004</c:v>
                </c:pt>
                <c:pt idx="193">
                  <c:v>0.31999999284699998</c:v>
                </c:pt>
                <c:pt idx="194">
                  <c:v>-0.389999985695</c:v>
                </c:pt>
                <c:pt idx="195">
                  <c:v>0.16999995708499999</c:v>
                </c:pt>
                <c:pt idx="196">
                  <c:v>0.389999985695</c:v>
                </c:pt>
                <c:pt idx="197">
                  <c:v>0.40999996662100002</c:v>
                </c:pt>
                <c:pt idx="198">
                  <c:v>0.70999997854200003</c:v>
                </c:pt>
                <c:pt idx="199">
                  <c:v>0.65999996662100002</c:v>
                </c:pt>
                <c:pt idx="200">
                  <c:v>9.0000033378600006E-2</c:v>
                </c:pt>
                <c:pt idx="201">
                  <c:v>0.310000002384</c:v>
                </c:pt>
                <c:pt idx="202">
                  <c:v>0.12999999523200001</c:v>
                </c:pt>
                <c:pt idx="203">
                  <c:v>0.389999985695</c:v>
                </c:pt>
                <c:pt idx="204">
                  <c:v>0.48999994993200002</c:v>
                </c:pt>
                <c:pt idx="205">
                  <c:v>0.310000002384</c:v>
                </c:pt>
                <c:pt idx="206">
                  <c:v>-5.0000071525600001E-2</c:v>
                </c:pt>
                <c:pt idx="207">
                  <c:v>-0.29000008106199998</c:v>
                </c:pt>
                <c:pt idx="208">
                  <c:v>0.19999998807899999</c:v>
                </c:pt>
                <c:pt idx="209">
                  <c:v>0.41999995708499999</c:v>
                </c:pt>
                <c:pt idx="210">
                  <c:v>0.179999947548</c:v>
                </c:pt>
                <c:pt idx="211">
                  <c:v>0.37000000476799999</c:v>
                </c:pt>
                <c:pt idx="212">
                  <c:v>0.56000000238400005</c:v>
                </c:pt>
                <c:pt idx="213">
                  <c:v>0.37999999523200001</c:v>
                </c:pt>
                <c:pt idx="214">
                  <c:v>0.26999998092700001</c:v>
                </c:pt>
                <c:pt idx="215">
                  <c:v>0.51999998092699995</c:v>
                </c:pt>
                <c:pt idx="216">
                  <c:v>0.35999995470000001</c:v>
                </c:pt>
                <c:pt idx="217">
                  <c:v>0.33999997377399999</c:v>
                </c:pt>
                <c:pt idx="218">
                  <c:v>0.389999985695</c:v>
                </c:pt>
                <c:pt idx="219">
                  <c:v>0.63999998569500005</c:v>
                </c:pt>
                <c:pt idx="220">
                  <c:v>0.5</c:v>
                </c:pt>
                <c:pt idx="221">
                  <c:v>0.48999994993200002</c:v>
                </c:pt>
                <c:pt idx="222">
                  <c:v>0.42999994754800003</c:v>
                </c:pt>
                <c:pt idx="223">
                  <c:v>0.37000000476799999</c:v>
                </c:pt>
                <c:pt idx="224">
                  <c:v>0.51999998092699995</c:v>
                </c:pt>
                <c:pt idx="225">
                  <c:v>0.19999998807899999</c:v>
                </c:pt>
                <c:pt idx="226">
                  <c:v>0.25999999046299999</c:v>
                </c:pt>
                <c:pt idx="227">
                  <c:v>0.37999999523200001</c:v>
                </c:pt>
                <c:pt idx="228">
                  <c:v>0.14999997615800001</c:v>
                </c:pt>
                <c:pt idx="229">
                  <c:v>7.9999923706099998E-2</c:v>
                </c:pt>
                <c:pt idx="230">
                  <c:v>0.179999947548</c:v>
                </c:pt>
                <c:pt idx="231">
                  <c:v>0.41999995708499999</c:v>
                </c:pt>
                <c:pt idx="232">
                  <c:v>0.40999996662100002</c:v>
                </c:pt>
                <c:pt idx="233">
                  <c:v>0.31999999284699998</c:v>
                </c:pt>
                <c:pt idx="234">
                  <c:v>0.12999999523200001</c:v>
                </c:pt>
                <c:pt idx="235">
                  <c:v>0.33999997377399999</c:v>
                </c:pt>
                <c:pt idx="236">
                  <c:v>0.35999995470000001</c:v>
                </c:pt>
                <c:pt idx="237">
                  <c:v>0.389999985695</c:v>
                </c:pt>
                <c:pt idx="238">
                  <c:v>0.27999997138999999</c:v>
                </c:pt>
                <c:pt idx="239">
                  <c:v>-0.14999997615800001</c:v>
                </c:pt>
                <c:pt idx="240">
                  <c:v>0.29999995231600002</c:v>
                </c:pt>
                <c:pt idx="241">
                  <c:v>0.389999985695</c:v>
                </c:pt>
                <c:pt idx="242">
                  <c:v>0.19999998807899999</c:v>
                </c:pt>
                <c:pt idx="243">
                  <c:v>0.25</c:v>
                </c:pt>
                <c:pt idx="244">
                  <c:v>0.139999985695</c:v>
                </c:pt>
                <c:pt idx="245">
                  <c:v>0.16999995708499999</c:v>
                </c:pt>
                <c:pt idx="246">
                  <c:v>0.40999996662100002</c:v>
                </c:pt>
                <c:pt idx="247">
                  <c:v>0.189999997616</c:v>
                </c:pt>
                <c:pt idx="248">
                  <c:v>0.14999997615800001</c:v>
                </c:pt>
                <c:pt idx="249">
                  <c:v>0.139999985695</c:v>
                </c:pt>
                <c:pt idx="250">
                  <c:v>0.179999947548</c:v>
                </c:pt>
                <c:pt idx="251">
                  <c:v>0.100000023842</c:v>
                </c:pt>
                <c:pt idx="252">
                  <c:v>0.40999996662100002</c:v>
                </c:pt>
                <c:pt idx="253">
                  <c:v>0.48999994993200002</c:v>
                </c:pt>
                <c:pt idx="254">
                  <c:v>0.179999947548</c:v>
                </c:pt>
                <c:pt idx="255">
                  <c:v>0.14999997615800001</c:v>
                </c:pt>
                <c:pt idx="256">
                  <c:v>0.14999997615800001</c:v>
                </c:pt>
                <c:pt idx="257">
                  <c:v>0.120000004768</c:v>
                </c:pt>
                <c:pt idx="258">
                  <c:v>-0.139999985695</c:v>
                </c:pt>
                <c:pt idx="259">
                  <c:v>0.219999969006</c:v>
                </c:pt>
                <c:pt idx="260">
                  <c:v>-0.19000005721999999</c:v>
                </c:pt>
                <c:pt idx="261">
                  <c:v>-7.0000052452100003E-2</c:v>
                </c:pt>
                <c:pt idx="262">
                  <c:v>-0.37000000476799999</c:v>
                </c:pt>
                <c:pt idx="263">
                  <c:v>-0.14999997615800001</c:v>
                </c:pt>
                <c:pt idx="264">
                  <c:v>-0.29000008106199998</c:v>
                </c:pt>
                <c:pt idx="265">
                  <c:v>-0.45000004768399998</c:v>
                </c:pt>
                <c:pt idx="266">
                  <c:v>0.179999947548</c:v>
                </c:pt>
                <c:pt idx="267">
                  <c:v>6.9999933242800003E-2</c:v>
                </c:pt>
                <c:pt idx="268">
                  <c:v>1.9999980926499999E-2</c:v>
                </c:pt>
                <c:pt idx="269">
                  <c:v>-4.0000081062299998E-2</c:v>
                </c:pt>
                <c:pt idx="270">
                  <c:v>9.9999904632600001E-3</c:v>
                </c:pt>
                <c:pt idx="271">
                  <c:v>-0.33000004291500001</c:v>
                </c:pt>
                <c:pt idx="272">
                  <c:v>-0.300000071526</c:v>
                </c:pt>
                <c:pt idx="273">
                  <c:v>-0.27999997138999999</c:v>
                </c:pt>
                <c:pt idx="274">
                  <c:v>-0.120000004768</c:v>
                </c:pt>
                <c:pt idx="275">
                  <c:v>-0.46000003814700002</c:v>
                </c:pt>
                <c:pt idx="276">
                  <c:v>-0.17000007629399999</c:v>
                </c:pt>
                <c:pt idx="277">
                  <c:v>7.9999923706099998E-2</c:v>
                </c:pt>
                <c:pt idx="278">
                  <c:v>-0.139999985695</c:v>
                </c:pt>
                <c:pt idx="279">
                  <c:v>3.9999961852999998E-2</c:v>
                </c:pt>
                <c:pt idx="280">
                  <c:v>9.0000033378600006E-2</c:v>
                </c:pt>
                <c:pt idx="281">
                  <c:v>2.9999971389800002E-2</c:v>
                </c:pt>
                <c:pt idx="282">
                  <c:v>-0.139999985695</c:v>
                </c:pt>
                <c:pt idx="283">
                  <c:v>-0.110000014305</c:v>
                </c:pt>
                <c:pt idx="284">
                  <c:v>0.219999969006</c:v>
                </c:pt>
                <c:pt idx="285">
                  <c:v>-9.9999904632600001E-3</c:v>
                </c:pt>
                <c:pt idx="286">
                  <c:v>-0.35000002384200002</c:v>
                </c:pt>
                <c:pt idx="287">
                  <c:v>-0.34000003337899998</c:v>
                </c:pt>
                <c:pt idx="288">
                  <c:v>9.9999904632600001E-3</c:v>
                </c:pt>
                <c:pt idx="289">
                  <c:v>1.9999980926499999E-2</c:v>
                </c:pt>
                <c:pt idx="290">
                  <c:v>-0.19000005721999999</c:v>
                </c:pt>
                <c:pt idx="291">
                  <c:v>-0.100000023842</c:v>
                </c:pt>
                <c:pt idx="292">
                  <c:v>0.37999999523200001</c:v>
                </c:pt>
                <c:pt idx="293">
                  <c:v>-0.27999997138999999</c:v>
                </c:pt>
                <c:pt idx="294">
                  <c:v>-0.87000000476799999</c:v>
                </c:pt>
                <c:pt idx="295">
                  <c:v>-0.71000003814699997</c:v>
                </c:pt>
                <c:pt idx="296">
                  <c:v>-0.100000023842</c:v>
                </c:pt>
                <c:pt idx="297">
                  <c:v>0.12999999523200001</c:v>
                </c:pt>
                <c:pt idx="298">
                  <c:v>-0.40999996662100002</c:v>
                </c:pt>
                <c:pt idx="299">
                  <c:v>-6.0000061988800001E-2</c:v>
                </c:pt>
                <c:pt idx="300">
                  <c:v>5.99999427795E-2</c:v>
                </c:pt>
                <c:pt idx="301">
                  <c:v>-2.9999971389800002E-2</c:v>
                </c:pt>
                <c:pt idx="302">
                  <c:v>-0.33000004291500001</c:v>
                </c:pt>
                <c:pt idx="303">
                  <c:v>0</c:v>
                </c:pt>
                <c:pt idx="304">
                  <c:v>-0.180000066757</c:v>
                </c:pt>
                <c:pt idx="305">
                  <c:v>-0.20000004768400001</c:v>
                </c:pt>
                <c:pt idx="306">
                  <c:v>-0.58000004291499996</c:v>
                </c:pt>
                <c:pt idx="307">
                  <c:v>-0.39999997615799998</c:v>
                </c:pt>
                <c:pt idx="308">
                  <c:v>-0.49000000953700001</c:v>
                </c:pt>
                <c:pt idx="309">
                  <c:v>-0.51999998092699995</c:v>
                </c:pt>
                <c:pt idx="310">
                  <c:v>-0.24000000953699999</c:v>
                </c:pt>
                <c:pt idx="311">
                  <c:v>-0.47000002861000001</c:v>
                </c:pt>
                <c:pt idx="312">
                  <c:v>-0.20000004768400001</c:v>
                </c:pt>
                <c:pt idx="313">
                  <c:v>-0.12999999523200001</c:v>
                </c:pt>
                <c:pt idx="314">
                  <c:v>-0.47000002861000001</c:v>
                </c:pt>
                <c:pt idx="315">
                  <c:v>-0.26999998092700001</c:v>
                </c:pt>
                <c:pt idx="316">
                  <c:v>-0.43000006675699998</c:v>
                </c:pt>
                <c:pt idx="317">
                  <c:v>-0.48000001907299999</c:v>
                </c:pt>
                <c:pt idx="318">
                  <c:v>-0.25</c:v>
                </c:pt>
                <c:pt idx="319">
                  <c:v>-0.48000001907299999</c:v>
                </c:pt>
                <c:pt idx="320">
                  <c:v>-0.51999998092699995</c:v>
                </c:pt>
                <c:pt idx="321">
                  <c:v>-0.300000071526</c:v>
                </c:pt>
                <c:pt idx="322">
                  <c:v>-0.20000004768400001</c:v>
                </c:pt>
                <c:pt idx="323">
                  <c:v>-0.37999999523200001</c:v>
                </c:pt>
                <c:pt idx="324">
                  <c:v>-0.56000006198899999</c:v>
                </c:pt>
                <c:pt idx="325">
                  <c:v>-0.55000007152599995</c:v>
                </c:pt>
                <c:pt idx="326">
                  <c:v>-0.60000002384200002</c:v>
                </c:pt>
                <c:pt idx="327">
                  <c:v>-0.50999999046300004</c:v>
                </c:pt>
                <c:pt idx="328">
                  <c:v>-0.27999997138999999</c:v>
                </c:pt>
                <c:pt idx="329">
                  <c:v>-0.70000004768400004</c:v>
                </c:pt>
                <c:pt idx="330">
                  <c:v>-0.75</c:v>
                </c:pt>
                <c:pt idx="331">
                  <c:v>-0.61000001430499995</c:v>
                </c:pt>
                <c:pt idx="332">
                  <c:v>-0.47000002861000001</c:v>
                </c:pt>
                <c:pt idx="333">
                  <c:v>-0.44000005722000002</c:v>
                </c:pt>
                <c:pt idx="334">
                  <c:v>-0.86000001430499995</c:v>
                </c:pt>
                <c:pt idx="335">
                  <c:v>-0.93999993801100001</c:v>
                </c:pt>
                <c:pt idx="336">
                  <c:v>-0.74000000953699996</c:v>
                </c:pt>
                <c:pt idx="337">
                  <c:v>-0.62000000476799999</c:v>
                </c:pt>
                <c:pt idx="338">
                  <c:v>-0.48000001907299999</c:v>
                </c:pt>
                <c:pt idx="339">
                  <c:v>-0.83000004291499996</c:v>
                </c:pt>
                <c:pt idx="340">
                  <c:v>-0.63999998569500005</c:v>
                </c:pt>
                <c:pt idx="341">
                  <c:v>-0.58000004291499996</c:v>
                </c:pt>
                <c:pt idx="342">
                  <c:v>-0.68000006675699998</c:v>
                </c:pt>
                <c:pt idx="343">
                  <c:v>-1.1499999761599999</c:v>
                </c:pt>
                <c:pt idx="344">
                  <c:v>-0.89999997615799998</c:v>
                </c:pt>
                <c:pt idx="345">
                  <c:v>-0.75</c:v>
                </c:pt>
                <c:pt idx="346">
                  <c:v>-1.1699999570799999</c:v>
                </c:pt>
                <c:pt idx="347">
                  <c:v>-0.92999994754799997</c:v>
                </c:pt>
                <c:pt idx="348">
                  <c:v>-0.52999997138999999</c:v>
                </c:pt>
                <c:pt idx="349">
                  <c:v>-0.76999998092699995</c:v>
                </c:pt>
                <c:pt idx="350">
                  <c:v>-0.76999998092699995</c:v>
                </c:pt>
                <c:pt idx="351">
                  <c:v>-0.84000003337899998</c:v>
                </c:pt>
                <c:pt idx="352">
                  <c:v>-0.55000007152599995</c:v>
                </c:pt>
                <c:pt idx="353">
                  <c:v>-0.74000000953699996</c:v>
                </c:pt>
                <c:pt idx="354">
                  <c:v>-0.79000008106200004</c:v>
                </c:pt>
                <c:pt idx="355">
                  <c:v>-1.3600000143099999</c:v>
                </c:pt>
                <c:pt idx="356">
                  <c:v>-0.94999992847400005</c:v>
                </c:pt>
                <c:pt idx="357">
                  <c:v>-0.84000003337899998</c:v>
                </c:pt>
                <c:pt idx="358">
                  <c:v>-0.79000008106200004</c:v>
                </c:pt>
                <c:pt idx="359">
                  <c:v>-0.51999998092699995</c:v>
                </c:pt>
                <c:pt idx="360">
                  <c:v>-1.0200001001400001</c:v>
                </c:pt>
                <c:pt idx="361">
                  <c:v>-1.1399999856900001</c:v>
                </c:pt>
                <c:pt idx="362">
                  <c:v>-1.19999992847</c:v>
                </c:pt>
                <c:pt idx="363">
                  <c:v>-0.26999998092700001</c:v>
                </c:pt>
                <c:pt idx="364">
                  <c:v>-1.40999996662</c:v>
                </c:pt>
                <c:pt idx="365">
                  <c:v>-1.6899999380099999</c:v>
                </c:pt>
                <c:pt idx="366">
                  <c:v>-1.2300001382800001</c:v>
                </c:pt>
                <c:pt idx="367">
                  <c:v>-0.73000001907300005</c:v>
                </c:pt>
                <c:pt idx="368">
                  <c:v>-0.300000071526</c:v>
                </c:pt>
                <c:pt idx="369">
                  <c:v>-1.0600000619900001</c:v>
                </c:pt>
                <c:pt idx="370">
                  <c:v>-1.3300000429200001</c:v>
                </c:pt>
                <c:pt idx="371">
                  <c:v>-0.98000013828300003</c:v>
                </c:pt>
                <c:pt idx="372">
                  <c:v>-0.57000005245200003</c:v>
                </c:pt>
                <c:pt idx="373">
                  <c:v>-0.83000004291499996</c:v>
                </c:pt>
                <c:pt idx="374">
                  <c:v>-0.67000007629400005</c:v>
                </c:pt>
                <c:pt idx="375">
                  <c:v>-0.68000006675699998</c:v>
                </c:pt>
                <c:pt idx="376">
                  <c:v>-0.81000006198899999</c:v>
                </c:pt>
                <c:pt idx="377">
                  <c:v>-1.0200001001400001</c:v>
                </c:pt>
                <c:pt idx="378">
                  <c:v>-0.82000005245200003</c:v>
                </c:pt>
                <c:pt idx="379">
                  <c:v>-0.62000000476799999</c:v>
                </c:pt>
                <c:pt idx="380">
                  <c:v>-0.43000006675699998</c:v>
                </c:pt>
                <c:pt idx="381">
                  <c:v>-1.0800000429200001</c:v>
                </c:pt>
                <c:pt idx="382">
                  <c:v>-1.0300000906</c:v>
                </c:pt>
                <c:pt idx="383">
                  <c:v>-0.92999994754799997</c:v>
                </c:pt>
                <c:pt idx="384">
                  <c:v>-0.54000008106200004</c:v>
                </c:pt>
                <c:pt idx="385">
                  <c:v>-0.69000005722000002</c:v>
                </c:pt>
                <c:pt idx="386">
                  <c:v>-0.95999991893799996</c:v>
                </c:pt>
                <c:pt idx="387">
                  <c:v>-0.82000005245200003</c:v>
                </c:pt>
                <c:pt idx="388">
                  <c:v>-1.1000000238400001</c:v>
                </c:pt>
                <c:pt idx="389">
                  <c:v>-0.99000012874599996</c:v>
                </c:pt>
                <c:pt idx="390">
                  <c:v>-1.26000010967</c:v>
                </c:pt>
                <c:pt idx="391">
                  <c:v>-0.969999909401</c:v>
                </c:pt>
                <c:pt idx="392">
                  <c:v>-0.40999996662100002</c:v>
                </c:pt>
                <c:pt idx="393">
                  <c:v>-0.59000003337899998</c:v>
                </c:pt>
                <c:pt idx="394">
                  <c:v>-1.3999999761599999</c:v>
                </c:pt>
                <c:pt idx="395">
                  <c:v>-1.1499999761599999</c:v>
                </c:pt>
                <c:pt idx="396">
                  <c:v>-0.91999995708500004</c:v>
                </c:pt>
                <c:pt idx="397">
                  <c:v>-0.87000000476799999</c:v>
                </c:pt>
                <c:pt idx="398">
                  <c:v>-1.5800000429200001</c:v>
                </c:pt>
                <c:pt idx="399">
                  <c:v>-0.54000008106200004</c:v>
                </c:pt>
                <c:pt idx="400">
                  <c:v>-0.47000002861000001</c:v>
                </c:pt>
                <c:pt idx="401">
                  <c:v>-0.89999997615799998</c:v>
                </c:pt>
                <c:pt idx="402">
                  <c:v>-1.17999994755</c:v>
                </c:pt>
                <c:pt idx="403">
                  <c:v>-0.82000005245200003</c:v>
                </c:pt>
                <c:pt idx="404">
                  <c:v>-0.59000003337899998</c:v>
                </c:pt>
                <c:pt idx="405">
                  <c:v>-0.72000002861000001</c:v>
                </c:pt>
                <c:pt idx="406">
                  <c:v>-1.2099999189399999</c:v>
                </c:pt>
                <c:pt idx="407">
                  <c:v>-0.93999993801100001</c:v>
                </c:pt>
                <c:pt idx="408">
                  <c:v>-1.2300001382800001</c:v>
                </c:pt>
                <c:pt idx="409">
                  <c:v>-0.75999999046300004</c:v>
                </c:pt>
                <c:pt idx="410">
                  <c:v>-0.90999996662100002</c:v>
                </c:pt>
                <c:pt idx="411">
                  <c:v>-0.99000012874599996</c:v>
                </c:pt>
                <c:pt idx="412">
                  <c:v>-0.87000000476799999</c:v>
                </c:pt>
                <c:pt idx="413">
                  <c:v>9.9999904632600001E-3</c:v>
                </c:pt>
                <c:pt idx="414">
                  <c:v>-0.95999991893799996</c:v>
                </c:pt>
                <c:pt idx="415">
                  <c:v>-1.0300000906</c:v>
                </c:pt>
                <c:pt idx="416">
                  <c:v>-0.58000004291499996</c:v>
                </c:pt>
                <c:pt idx="417">
                  <c:v>-0.24000000953699999</c:v>
                </c:pt>
                <c:pt idx="418">
                  <c:v>-1.0800000429200001</c:v>
                </c:pt>
                <c:pt idx="419">
                  <c:v>-0.79000008106200004</c:v>
                </c:pt>
                <c:pt idx="420">
                  <c:v>-1.9999980926499999E-2</c:v>
                </c:pt>
                <c:pt idx="421">
                  <c:v>-0.90999996662100002</c:v>
                </c:pt>
                <c:pt idx="422">
                  <c:v>-1.3799999952299999</c:v>
                </c:pt>
                <c:pt idx="423">
                  <c:v>-0.62000000476799999</c:v>
                </c:pt>
                <c:pt idx="424">
                  <c:v>-7.0000052452100003E-2</c:v>
                </c:pt>
                <c:pt idx="425">
                  <c:v>-0.58000004291499996</c:v>
                </c:pt>
                <c:pt idx="426">
                  <c:v>-0.88999998569500005</c:v>
                </c:pt>
                <c:pt idx="427">
                  <c:v>-0.52999997138999999</c:v>
                </c:pt>
                <c:pt idx="428">
                  <c:v>-0.48000001907299999</c:v>
                </c:pt>
                <c:pt idx="429">
                  <c:v>-0.64999997615799998</c:v>
                </c:pt>
                <c:pt idx="430">
                  <c:v>-0.70000004768400004</c:v>
                </c:pt>
                <c:pt idx="431">
                  <c:v>-0.62999999523200001</c:v>
                </c:pt>
                <c:pt idx="432">
                  <c:v>0.219999969006</c:v>
                </c:pt>
                <c:pt idx="433">
                  <c:v>-0.91999995708500004</c:v>
                </c:pt>
                <c:pt idx="434">
                  <c:v>-1.34000003338</c:v>
                </c:pt>
                <c:pt idx="435">
                  <c:v>-0.55000007152599995</c:v>
                </c:pt>
                <c:pt idx="436">
                  <c:v>2.9999971389800002E-2</c:v>
                </c:pt>
                <c:pt idx="437">
                  <c:v>-0.70000004768400004</c:v>
                </c:pt>
                <c:pt idx="438">
                  <c:v>-1.34000003338</c:v>
                </c:pt>
                <c:pt idx="439">
                  <c:v>0</c:v>
                </c:pt>
                <c:pt idx="440">
                  <c:v>-0.48000001907299999</c:v>
                </c:pt>
                <c:pt idx="441">
                  <c:v>-1.1200000047700001</c:v>
                </c:pt>
                <c:pt idx="442">
                  <c:v>-0.50999999046300004</c:v>
                </c:pt>
                <c:pt idx="443">
                  <c:v>9.9999904632600001E-3</c:v>
                </c:pt>
                <c:pt idx="444">
                  <c:v>-0.62999999523200001</c:v>
                </c:pt>
                <c:pt idx="445">
                  <c:v>-0.80000007152599995</c:v>
                </c:pt>
                <c:pt idx="446">
                  <c:v>-0.70000004768400004</c:v>
                </c:pt>
                <c:pt idx="447">
                  <c:v>-0.75999999046300004</c:v>
                </c:pt>
                <c:pt idx="448">
                  <c:v>-0.79000008106200004</c:v>
                </c:pt>
                <c:pt idx="449">
                  <c:v>-0.75999999046300004</c:v>
                </c:pt>
                <c:pt idx="450">
                  <c:v>-0.88999998569500005</c:v>
                </c:pt>
                <c:pt idx="451">
                  <c:v>-0.62999999523200001</c:v>
                </c:pt>
                <c:pt idx="452">
                  <c:v>-0.98000013828300003</c:v>
                </c:pt>
                <c:pt idx="453">
                  <c:v>-1.1299999952299999</c:v>
                </c:pt>
                <c:pt idx="454">
                  <c:v>-0.92999994754799997</c:v>
                </c:pt>
                <c:pt idx="455">
                  <c:v>-0.26999998092700001</c:v>
                </c:pt>
                <c:pt idx="456">
                  <c:v>-1.3500000238400001</c:v>
                </c:pt>
                <c:pt idx="457">
                  <c:v>-0.71000003814699997</c:v>
                </c:pt>
                <c:pt idx="458">
                  <c:v>-9.0000033378600006E-2</c:v>
                </c:pt>
                <c:pt idx="459">
                  <c:v>-0.81000006198899999</c:v>
                </c:pt>
                <c:pt idx="460">
                  <c:v>-0.62000000476799999</c:v>
                </c:pt>
                <c:pt idx="461">
                  <c:v>-0.15999996662099999</c:v>
                </c:pt>
                <c:pt idx="462">
                  <c:v>0.12999999523200001</c:v>
                </c:pt>
                <c:pt idx="463">
                  <c:v>-1.30000007153</c:v>
                </c:pt>
                <c:pt idx="464">
                  <c:v>-0.54000008106200004</c:v>
                </c:pt>
                <c:pt idx="465">
                  <c:v>-0.75999999046300004</c:v>
                </c:pt>
                <c:pt idx="466">
                  <c:v>-1.0600000619900001</c:v>
                </c:pt>
                <c:pt idx="467">
                  <c:v>-0.98000013828300003</c:v>
                </c:pt>
                <c:pt idx="468">
                  <c:v>-0.5</c:v>
                </c:pt>
                <c:pt idx="469">
                  <c:v>-9.9999904632600001E-3</c:v>
                </c:pt>
                <c:pt idx="470">
                  <c:v>-0.82000005245200003</c:v>
                </c:pt>
                <c:pt idx="471">
                  <c:v>-0.59000003337899998</c:v>
                </c:pt>
                <c:pt idx="472">
                  <c:v>-0.25999999046299999</c:v>
                </c:pt>
                <c:pt idx="473">
                  <c:v>-0.61000001430499995</c:v>
                </c:pt>
                <c:pt idx="474">
                  <c:v>-1.49000012875</c:v>
                </c:pt>
                <c:pt idx="475">
                  <c:v>-0.26999998092700001</c:v>
                </c:pt>
                <c:pt idx="476">
                  <c:v>9.9999904632600001E-3</c:v>
                </c:pt>
                <c:pt idx="477">
                  <c:v>-0.63999998569500005</c:v>
                </c:pt>
                <c:pt idx="478">
                  <c:v>-0.95999991893799996</c:v>
                </c:pt>
                <c:pt idx="479">
                  <c:v>-0.27999997138999999</c:v>
                </c:pt>
                <c:pt idx="480">
                  <c:v>-0.72000002861000001</c:v>
                </c:pt>
                <c:pt idx="481">
                  <c:v>-1.24000012875</c:v>
                </c:pt>
                <c:pt idx="482">
                  <c:v>-0.34000003337899998</c:v>
                </c:pt>
                <c:pt idx="483">
                  <c:v>-4.0000081062299998E-2</c:v>
                </c:pt>
                <c:pt idx="484">
                  <c:v>-1.0400000810600001</c:v>
                </c:pt>
                <c:pt idx="485">
                  <c:v>-0.12999999523200001</c:v>
                </c:pt>
                <c:pt idx="486">
                  <c:v>-0.33000004291500001</c:v>
                </c:pt>
                <c:pt idx="487">
                  <c:v>-0.45000004768399998</c:v>
                </c:pt>
                <c:pt idx="488">
                  <c:v>-1.0000001192100001</c:v>
                </c:pt>
                <c:pt idx="489">
                  <c:v>-0.40999996662100002</c:v>
                </c:pt>
                <c:pt idx="490">
                  <c:v>-0.389999985695</c:v>
                </c:pt>
                <c:pt idx="491">
                  <c:v>-0.83000004291499996</c:v>
                </c:pt>
                <c:pt idx="492">
                  <c:v>-1.0800000429200001</c:v>
                </c:pt>
                <c:pt idx="493">
                  <c:v>0.239999949932</c:v>
                </c:pt>
                <c:pt idx="494">
                  <c:v>-0.49000000953700001</c:v>
                </c:pt>
                <c:pt idx="495">
                  <c:v>-1.0000001192100001</c:v>
                </c:pt>
                <c:pt idx="496">
                  <c:v>-0.56000006198899999</c:v>
                </c:pt>
                <c:pt idx="497">
                  <c:v>-1.9999980926499999E-2</c:v>
                </c:pt>
                <c:pt idx="498">
                  <c:v>-1.44999992847</c:v>
                </c:pt>
                <c:pt idx="499">
                  <c:v>-0.77999997138999999</c:v>
                </c:pt>
                <c:pt idx="500">
                  <c:v>-0.25999999046299999</c:v>
                </c:pt>
                <c:pt idx="501">
                  <c:v>-0.95999991893799996</c:v>
                </c:pt>
                <c:pt idx="502">
                  <c:v>-0.64999997615799998</c:v>
                </c:pt>
                <c:pt idx="503">
                  <c:v>-4.0000081062299998E-2</c:v>
                </c:pt>
                <c:pt idx="504">
                  <c:v>-0.69000005722000002</c:v>
                </c:pt>
                <c:pt idx="505">
                  <c:v>-1.3700000047700001</c:v>
                </c:pt>
                <c:pt idx="506">
                  <c:v>-0.15999996662099999</c:v>
                </c:pt>
                <c:pt idx="507">
                  <c:v>-9.9999904632600001E-3</c:v>
                </c:pt>
                <c:pt idx="508">
                  <c:v>-1.0300000906</c:v>
                </c:pt>
                <c:pt idx="509">
                  <c:v>-0.89999997615799998</c:v>
                </c:pt>
                <c:pt idx="510">
                  <c:v>-0.43000006675699998</c:v>
                </c:pt>
                <c:pt idx="511">
                  <c:v>-1.34000003338</c:v>
                </c:pt>
                <c:pt idx="512">
                  <c:v>-1.2900000810600001</c:v>
                </c:pt>
                <c:pt idx="513">
                  <c:v>0.78999996185300003</c:v>
                </c:pt>
                <c:pt idx="514">
                  <c:v>-0.99000012874599996</c:v>
                </c:pt>
                <c:pt idx="515">
                  <c:v>-0.93999993801100001</c:v>
                </c:pt>
                <c:pt idx="516">
                  <c:v>-0.24000000953699999</c:v>
                </c:pt>
                <c:pt idx="517">
                  <c:v>-0.71000003814699997</c:v>
                </c:pt>
                <c:pt idx="518">
                  <c:v>-0.93999993801100001</c:v>
                </c:pt>
                <c:pt idx="519">
                  <c:v>-0.34000003337899998</c:v>
                </c:pt>
                <c:pt idx="520">
                  <c:v>-0.82000005245200003</c:v>
                </c:pt>
                <c:pt idx="521">
                  <c:v>-0.73000001907300005</c:v>
                </c:pt>
                <c:pt idx="522">
                  <c:v>-0.22000002861000001</c:v>
                </c:pt>
                <c:pt idx="523">
                  <c:v>-0.50999999046300004</c:v>
                </c:pt>
                <c:pt idx="524">
                  <c:v>-1.3300000429200001</c:v>
                </c:pt>
                <c:pt idx="525">
                  <c:v>-1.2199999094</c:v>
                </c:pt>
                <c:pt idx="526">
                  <c:v>-0.63999998569500005</c:v>
                </c:pt>
                <c:pt idx="527">
                  <c:v>-0.94999992847400005</c:v>
                </c:pt>
                <c:pt idx="528">
                  <c:v>-0.88999998569500005</c:v>
                </c:pt>
                <c:pt idx="529">
                  <c:v>0.139999985695</c:v>
                </c:pt>
                <c:pt idx="530">
                  <c:v>-1.4599999189399999</c:v>
                </c:pt>
                <c:pt idx="531">
                  <c:v>-0.92999994754799997</c:v>
                </c:pt>
                <c:pt idx="532">
                  <c:v>0.16999995708499999</c:v>
                </c:pt>
                <c:pt idx="533">
                  <c:v>-1.2199999094</c:v>
                </c:pt>
                <c:pt idx="534">
                  <c:v>-0.77999997138999999</c:v>
                </c:pt>
                <c:pt idx="535">
                  <c:v>-7.0000052452100003E-2</c:v>
                </c:pt>
                <c:pt idx="536">
                  <c:v>-1.1299999952299999</c:v>
                </c:pt>
                <c:pt idx="537">
                  <c:v>-1.26000010967</c:v>
                </c:pt>
                <c:pt idx="538">
                  <c:v>0.29999995231600002</c:v>
                </c:pt>
                <c:pt idx="539">
                  <c:v>-1.3799999952299999</c:v>
                </c:pt>
                <c:pt idx="540">
                  <c:v>-1.1100000143099999</c:v>
                </c:pt>
                <c:pt idx="541">
                  <c:v>0.39999997615799998</c:v>
                </c:pt>
                <c:pt idx="542">
                  <c:v>-0.37000000476799999</c:v>
                </c:pt>
                <c:pt idx="543">
                  <c:v>-1.0400000810600001</c:v>
                </c:pt>
                <c:pt idx="544">
                  <c:v>-0.33000004291500001</c:v>
                </c:pt>
                <c:pt idx="545">
                  <c:v>-1.3999999761599999</c:v>
                </c:pt>
                <c:pt idx="546">
                  <c:v>-0.51999998092699995</c:v>
                </c:pt>
                <c:pt idx="547">
                  <c:v>0.62000000476799999</c:v>
                </c:pt>
                <c:pt idx="548">
                  <c:v>-1.34000003338</c:v>
                </c:pt>
                <c:pt idx="549">
                  <c:v>-1.1200000047700001</c:v>
                </c:pt>
                <c:pt idx="550">
                  <c:v>-0.62000000476799999</c:v>
                </c:pt>
                <c:pt idx="551">
                  <c:v>-1.5600000619900001</c:v>
                </c:pt>
                <c:pt idx="552">
                  <c:v>-1.6000000238400001</c:v>
                </c:pt>
                <c:pt idx="553">
                  <c:v>0.40999996662100002</c:v>
                </c:pt>
                <c:pt idx="554">
                  <c:v>-0.87999999523200001</c:v>
                </c:pt>
                <c:pt idx="555">
                  <c:v>-0.65999996662100002</c:v>
                </c:pt>
                <c:pt idx="556">
                  <c:v>-0.69000005722000002</c:v>
                </c:pt>
                <c:pt idx="557">
                  <c:v>-1.99000012875</c:v>
                </c:pt>
                <c:pt idx="558">
                  <c:v>-0.90999996662100002</c:v>
                </c:pt>
                <c:pt idx="559">
                  <c:v>0.120000004768</c:v>
                </c:pt>
                <c:pt idx="560">
                  <c:v>-0.93999993801100001</c:v>
                </c:pt>
                <c:pt idx="561">
                  <c:v>-0.92999994754799997</c:v>
                </c:pt>
                <c:pt idx="562">
                  <c:v>0.59999996423699997</c:v>
                </c:pt>
                <c:pt idx="563">
                  <c:v>-1.65999996662</c:v>
                </c:pt>
                <c:pt idx="564">
                  <c:v>-0.83000004291499996</c:v>
                </c:pt>
                <c:pt idx="565">
                  <c:v>-0.31000006198899999</c:v>
                </c:pt>
                <c:pt idx="566">
                  <c:v>-1.9999980926499999E-2</c:v>
                </c:pt>
                <c:pt idx="567">
                  <c:v>-1.2099999189399999</c:v>
                </c:pt>
                <c:pt idx="568">
                  <c:v>-0.27999997138999999</c:v>
                </c:pt>
                <c:pt idx="569">
                  <c:v>-0.63999998569500005</c:v>
                </c:pt>
                <c:pt idx="570">
                  <c:v>-0.72000002861000001</c:v>
                </c:pt>
                <c:pt idx="571">
                  <c:v>-1.2199999094</c:v>
                </c:pt>
                <c:pt idx="572">
                  <c:v>-0.57000005245200003</c:v>
                </c:pt>
                <c:pt idx="573">
                  <c:v>-0.14999997615800001</c:v>
                </c:pt>
                <c:pt idx="574">
                  <c:v>-0.69000005722000002</c:v>
                </c:pt>
                <c:pt idx="575">
                  <c:v>-0.45000004768399998</c:v>
                </c:pt>
                <c:pt idx="576">
                  <c:v>-0.26999998092700001</c:v>
                </c:pt>
                <c:pt idx="577">
                  <c:v>-0.300000071526</c:v>
                </c:pt>
                <c:pt idx="578">
                  <c:v>-0.75</c:v>
                </c:pt>
                <c:pt idx="579">
                  <c:v>-0.91999995708500004</c:v>
                </c:pt>
                <c:pt idx="580">
                  <c:v>-0.56000006198899999</c:v>
                </c:pt>
                <c:pt idx="581">
                  <c:v>-1.0200001001400001</c:v>
                </c:pt>
                <c:pt idx="582">
                  <c:v>-0.60000002384200002</c:v>
                </c:pt>
                <c:pt idx="583">
                  <c:v>-0.39999997615799998</c:v>
                </c:pt>
                <c:pt idx="584">
                  <c:v>-0.73000001907300005</c:v>
                </c:pt>
                <c:pt idx="585">
                  <c:v>-0.45000004768399998</c:v>
                </c:pt>
                <c:pt idx="586">
                  <c:v>-0.50999999046300004</c:v>
                </c:pt>
                <c:pt idx="587">
                  <c:v>-0.56000006198899999</c:v>
                </c:pt>
                <c:pt idx="588">
                  <c:v>-0.35000002384200002</c:v>
                </c:pt>
                <c:pt idx="589">
                  <c:v>-0.45000004768399998</c:v>
                </c:pt>
                <c:pt idx="590">
                  <c:v>-0.389999985695</c:v>
                </c:pt>
                <c:pt idx="591">
                  <c:v>-0.46000003814700002</c:v>
                </c:pt>
                <c:pt idx="592">
                  <c:v>-0.50999999046300004</c:v>
                </c:pt>
                <c:pt idx="593">
                  <c:v>-0.300000071526</c:v>
                </c:pt>
                <c:pt idx="594">
                  <c:v>-0.139999985695</c:v>
                </c:pt>
                <c:pt idx="595">
                  <c:v>-0.54000008106200004</c:v>
                </c:pt>
                <c:pt idx="596">
                  <c:v>-0.87000000476799999</c:v>
                </c:pt>
                <c:pt idx="597">
                  <c:v>-0.43000006675699998</c:v>
                </c:pt>
                <c:pt idx="598">
                  <c:v>-1.1200000047700001</c:v>
                </c:pt>
                <c:pt idx="599">
                  <c:v>-0.94999992847400005</c:v>
                </c:pt>
                <c:pt idx="600">
                  <c:v>-0.52999997138999999</c:v>
                </c:pt>
                <c:pt idx="601">
                  <c:v>-0.60000002384200002</c:v>
                </c:pt>
                <c:pt idx="602">
                  <c:v>-0.56000006198899999</c:v>
                </c:pt>
                <c:pt idx="603">
                  <c:v>-0.57000005245200003</c:v>
                </c:pt>
                <c:pt idx="604">
                  <c:v>-0.84000003337899998</c:v>
                </c:pt>
                <c:pt idx="605">
                  <c:v>-0.73000001907300005</c:v>
                </c:pt>
                <c:pt idx="606">
                  <c:v>-0.59000003337899998</c:v>
                </c:pt>
                <c:pt idx="607">
                  <c:v>-0.60000002384200002</c:v>
                </c:pt>
                <c:pt idx="608">
                  <c:v>-0.180000066757</c:v>
                </c:pt>
                <c:pt idx="609">
                  <c:v>-0.49000000953700001</c:v>
                </c:pt>
                <c:pt idx="610">
                  <c:v>-0.46000003814700002</c:v>
                </c:pt>
                <c:pt idx="611">
                  <c:v>-0.65999996662100002</c:v>
                </c:pt>
                <c:pt idx="612">
                  <c:v>-0.76999998092699995</c:v>
                </c:pt>
                <c:pt idx="613">
                  <c:v>-0.60000002384200002</c:v>
                </c:pt>
                <c:pt idx="614">
                  <c:v>-0.52999997138999999</c:v>
                </c:pt>
                <c:pt idx="615">
                  <c:v>-0.37000000476799999</c:v>
                </c:pt>
                <c:pt idx="616">
                  <c:v>-0.61000001430499995</c:v>
                </c:pt>
                <c:pt idx="617">
                  <c:v>-0.40999996662100002</c:v>
                </c:pt>
                <c:pt idx="618">
                  <c:v>-0.79000008106200004</c:v>
                </c:pt>
                <c:pt idx="619">
                  <c:v>-0.75999999046300004</c:v>
                </c:pt>
                <c:pt idx="620">
                  <c:v>-0.62000000476799999</c:v>
                </c:pt>
                <c:pt idx="621">
                  <c:v>-0.62000000476799999</c:v>
                </c:pt>
                <c:pt idx="622">
                  <c:v>-0.68000006675699998</c:v>
                </c:pt>
                <c:pt idx="623">
                  <c:v>-0.48000001907299999</c:v>
                </c:pt>
                <c:pt idx="624">
                  <c:v>-0.87000000476799999</c:v>
                </c:pt>
                <c:pt idx="625">
                  <c:v>-0.72000002861000001</c:v>
                </c:pt>
                <c:pt idx="626">
                  <c:v>-0.63999998569500005</c:v>
                </c:pt>
                <c:pt idx="627">
                  <c:v>-0.73000001907300005</c:v>
                </c:pt>
                <c:pt idx="628">
                  <c:v>-0.73000001907300005</c:v>
                </c:pt>
                <c:pt idx="629">
                  <c:v>-0.73000001907300005</c:v>
                </c:pt>
                <c:pt idx="630">
                  <c:v>-0.82000005245200003</c:v>
                </c:pt>
                <c:pt idx="631">
                  <c:v>-0.64999997615799998</c:v>
                </c:pt>
                <c:pt idx="632">
                  <c:v>-0.75</c:v>
                </c:pt>
                <c:pt idx="633">
                  <c:v>-0.43000006675699998</c:v>
                </c:pt>
                <c:pt idx="634">
                  <c:v>-0.55000007152599995</c:v>
                </c:pt>
                <c:pt idx="635">
                  <c:v>-0.50999999046300004</c:v>
                </c:pt>
                <c:pt idx="636">
                  <c:v>-0.60000002384200002</c:v>
                </c:pt>
                <c:pt idx="637">
                  <c:v>-0.63999998569500005</c:v>
                </c:pt>
                <c:pt idx="638">
                  <c:v>-0.63999998569500005</c:v>
                </c:pt>
                <c:pt idx="639">
                  <c:v>-0.55000007152599995</c:v>
                </c:pt>
                <c:pt idx="640">
                  <c:v>-0.67000007629400005</c:v>
                </c:pt>
                <c:pt idx="641">
                  <c:v>-0.52999997138999999</c:v>
                </c:pt>
                <c:pt idx="642">
                  <c:v>-0.58000004291499996</c:v>
                </c:pt>
                <c:pt idx="643">
                  <c:v>-0.75</c:v>
                </c:pt>
                <c:pt idx="644">
                  <c:v>-0.63999998569500005</c:v>
                </c:pt>
                <c:pt idx="645">
                  <c:v>-0.43000006675699998</c:v>
                </c:pt>
                <c:pt idx="646">
                  <c:v>-0.35000002384200002</c:v>
                </c:pt>
                <c:pt idx="647">
                  <c:v>-0.42000007629399999</c:v>
                </c:pt>
                <c:pt idx="648">
                  <c:v>-0.46000003814700002</c:v>
                </c:pt>
                <c:pt idx="649">
                  <c:v>-0.47000002861000001</c:v>
                </c:pt>
                <c:pt idx="650">
                  <c:v>-0.300000071526</c:v>
                </c:pt>
                <c:pt idx="651">
                  <c:v>-0.46000003814700002</c:v>
                </c:pt>
                <c:pt idx="652">
                  <c:v>-0.57000005245200003</c:v>
                </c:pt>
                <c:pt idx="653">
                  <c:v>-0.65999996662100002</c:v>
                </c:pt>
                <c:pt idx="654">
                  <c:v>-0.57000005245200003</c:v>
                </c:pt>
                <c:pt idx="655">
                  <c:v>-0.40999996662100002</c:v>
                </c:pt>
                <c:pt idx="656">
                  <c:v>-0.58000004291499996</c:v>
                </c:pt>
                <c:pt idx="657">
                  <c:v>-0.58000004291499996</c:v>
                </c:pt>
                <c:pt idx="658">
                  <c:v>-0.71000003814699997</c:v>
                </c:pt>
                <c:pt idx="659">
                  <c:v>-0.49000000953700001</c:v>
                </c:pt>
                <c:pt idx="660">
                  <c:v>-0.49000000953700001</c:v>
                </c:pt>
                <c:pt idx="661">
                  <c:v>-0.52999997138999999</c:v>
                </c:pt>
                <c:pt idx="662">
                  <c:v>-0.47000002861000001</c:v>
                </c:pt>
                <c:pt idx="663">
                  <c:v>-0.62999999523200001</c:v>
                </c:pt>
                <c:pt idx="664">
                  <c:v>-0.55000007152599995</c:v>
                </c:pt>
                <c:pt idx="665">
                  <c:v>-0.54000008106200004</c:v>
                </c:pt>
                <c:pt idx="666">
                  <c:v>-0.43000006675699998</c:v>
                </c:pt>
                <c:pt idx="667">
                  <c:v>-0.59000003337899998</c:v>
                </c:pt>
                <c:pt idx="668">
                  <c:v>-0.59000003337899998</c:v>
                </c:pt>
                <c:pt idx="669">
                  <c:v>-0.52999997138999999</c:v>
                </c:pt>
                <c:pt idx="670">
                  <c:v>-0.52999997138999999</c:v>
                </c:pt>
                <c:pt idx="671">
                  <c:v>-0.58000004291499996</c:v>
                </c:pt>
                <c:pt idx="672">
                  <c:v>-0.56000006198899999</c:v>
                </c:pt>
                <c:pt idx="673">
                  <c:v>-0.54000008106200004</c:v>
                </c:pt>
                <c:pt idx="674">
                  <c:v>-0.54000008106200004</c:v>
                </c:pt>
                <c:pt idx="675">
                  <c:v>-0.44000005722000002</c:v>
                </c:pt>
                <c:pt idx="676">
                  <c:v>-0.50999999046300004</c:v>
                </c:pt>
                <c:pt idx="677">
                  <c:v>-0.48000001907299999</c:v>
                </c:pt>
                <c:pt idx="678">
                  <c:v>-0.47000002861000001</c:v>
                </c:pt>
                <c:pt idx="679">
                  <c:v>-0.40999996662100002</c:v>
                </c:pt>
                <c:pt idx="680">
                  <c:v>-0.65999996662100002</c:v>
                </c:pt>
                <c:pt idx="681">
                  <c:v>-0.54000008106200004</c:v>
                </c:pt>
                <c:pt idx="682">
                  <c:v>-0.45000004768399998</c:v>
                </c:pt>
                <c:pt idx="683">
                  <c:v>-0.50999999046300004</c:v>
                </c:pt>
                <c:pt idx="684">
                  <c:v>-0.50999999046300004</c:v>
                </c:pt>
                <c:pt idx="685">
                  <c:v>-0.44000005722000002</c:v>
                </c:pt>
                <c:pt idx="686">
                  <c:v>-0.47000002861000001</c:v>
                </c:pt>
                <c:pt idx="687">
                  <c:v>-0.46000003814700002</c:v>
                </c:pt>
                <c:pt idx="688">
                  <c:v>-0.32000005245199997</c:v>
                </c:pt>
                <c:pt idx="689">
                  <c:v>-0.37000000476799999</c:v>
                </c:pt>
                <c:pt idx="690">
                  <c:v>-0.51999998092699995</c:v>
                </c:pt>
                <c:pt idx="691">
                  <c:v>-0.46000003814700002</c:v>
                </c:pt>
                <c:pt idx="692">
                  <c:v>-0.54000008106200004</c:v>
                </c:pt>
                <c:pt idx="693">
                  <c:v>-0.39999997615799998</c:v>
                </c:pt>
                <c:pt idx="694">
                  <c:v>-0.59000003337899998</c:v>
                </c:pt>
                <c:pt idx="695">
                  <c:v>-0.44000005722000002</c:v>
                </c:pt>
                <c:pt idx="696">
                  <c:v>-0.389999985695</c:v>
                </c:pt>
                <c:pt idx="697">
                  <c:v>-0.49000000953700001</c:v>
                </c:pt>
                <c:pt idx="698">
                  <c:v>-0.44000005722000002</c:v>
                </c:pt>
                <c:pt idx="699">
                  <c:v>-0.55000007152599995</c:v>
                </c:pt>
                <c:pt idx="700">
                  <c:v>-0.48000001907299999</c:v>
                </c:pt>
                <c:pt idx="701">
                  <c:v>-0.40999996662100002</c:v>
                </c:pt>
                <c:pt idx="702">
                  <c:v>-0.47000002861000001</c:v>
                </c:pt>
                <c:pt idx="703">
                  <c:v>-0.42000007629399999</c:v>
                </c:pt>
                <c:pt idx="704">
                  <c:v>-0.40999996662100002</c:v>
                </c:pt>
                <c:pt idx="705">
                  <c:v>-0.34000003337899998</c:v>
                </c:pt>
                <c:pt idx="706">
                  <c:v>-0.40999996662100002</c:v>
                </c:pt>
                <c:pt idx="707">
                  <c:v>-0.39999997615799998</c:v>
                </c:pt>
                <c:pt idx="708">
                  <c:v>-0.32000005245199997</c:v>
                </c:pt>
                <c:pt idx="709">
                  <c:v>-0.49000000953700001</c:v>
                </c:pt>
                <c:pt idx="710">
                  <c:v>-0.35000002384200002</c:v>
                </c:pt>
                <c:pt idx="711">
                  <c:v>-0.50999999046300004</c:v>
                </c:pt>
                <c:pt idx="712">
                  <c:v>-0.47000002861000001</c:v>
                </c:pt>
                <c:pt idx="713">
                  <c:v>-0.54000008106200004</c:v>
                </c:pt>
                <c:pt idx="714">
                  <c:v>-0.44000005722000002</c:v>
                </c:pt>
                <c:pt idx="715">
                  <c:v>-0.48000001907299999</c:v>
                </c:pt>
                <c:pt idx="716">
                  <c:v>-0.43000006675699998</c:v>
                </c:pt>
                <c:pt idx="717">
                  <c:v>-0.31000006198899999</c:v>
                </c:pt>
                <c:pt idx="718">
                  <c:v>-0.42000007629399999</c:v>
                </c:pt>
                <c:pt idx="719">
                  <c:v>-0.27999997138999999</c:v>
                </c:pt>
                <c:pt idx="720">
                  <c:v>-0.360000014305</c:v>
                </c:pt>
                <c:pt idx="721">
                  <c:v>-0.46000003814700002</c:v>
                </c:pt>
                <c:pt idx="722">
                  <c:v>-0.32000005245199997</c:v>
                </c:pt>
                <c:pt idx="723">
                  <c:v>-0.32000005245199997</c:v>
                </c:pt>
                <c:pt idx="724">
                  <c:v>-0.34000003337899998</c:v>
                </c:pt>
                <c:pt idx="725">
                  <c:v>-0.37999999523200001</c:v>
                </c:pt>
                <c:pt idx="726">
                  <c:v>-0.25999999046299999</c:v>
                </c:pt>
                <c:pt idx="727">
                  <c:v>-0.44000005722000002</c:v>
                </c:pt>
                <c:pt idx="728">
                  <c:v>-0.40999996662100002</c:v>
                </c:pt>
                <c:pt idx="729">
                  <c:v>-0.55000007152599995</c:v>
                </c:pt>
                <c:pt idx="730">
                  <c:v>-0.50999999046300004</c:v>
                </c:pt>
                <c:pt idx="731">
                  <c:v>-0.360000014305</c:v>
                </c:pt>
                <c:pt idx="732">
                  <c:v>-0.34000003337899998</c:v>
                </c:pt>
                <c:pt idx="733">
                  <c:v>-0.37999999523200001</c:v>
                </c:pt>
                <c:pt idx="734">
                  <c:v>-0.52999997138999999</c:v>
                </c:pt>
                <c:pt idx="735">
                  <c:v>-0.45000004768399998</c:v>
                </c:pt>
                <c:pt idx="736">
                  <c:v>-0.44000005722000002</c:v>
                </c:pt>
                <c:pt idx="737">
                  <c:v>-0.44000005722000002</c:v>
                </c:pt>
                <c:pt idx="738">
                  <c:v>-0.39999997615799998</c:v>
                </c:pt>
                <c:pt idx="739">
                  <c:v>-0.42000007629399999</c:v>
                </c:pt>
                <c:pt idx="740">
                  <c:v>-0.60000002384200002</c:v>
                </c:pt>
                <c:pt idx="741">
                  <c:v>-0.46000003814700002</c:v>
                </c:pt>
                <c:pt idx="742">
                  <c:v>-0.47000002861000001</c:v>
                </c:pt>
                <c:pt idx="743">
                  <c:v>-0.34000003337899998</c:v>
                </c:pt>
                <c:pt idx="744">
                  <c:v>-0.389999985695</c:v>
                </c:pt>
                <c:pt idx="745">
                  <c:v>-0.31000006198899999</c:v>
                </c:pt>
                <c:pt idx="746">
                  <c:v>-0.43000006675699998</c:v>
                </c:pt>
                <c:pt idx="747">
                  <c:v>-0.42000007629399999</c:v>
                </c:pt>
                <c:pt idx="748">
                  <c:v>-0.389999985695</c:v>
                </c:pt>
                <c:pt idx="749">
                  <c:v>-0.46000003814700002</c:v>
                </c:pt>
                <c:pt idx="750">
                  <c:v>-0.42000007629399999</c:v>
                </c:pt>
                <c:pt idx="751">
                  <c:v>-0.42000007629399999</c:v>
                </c:pt>
                <c:pt idx="752">
                  <c:v>-0.40999996662100002</c:v>
                </c:pt>
                <c:pt idx="753">
                  <c:v>-0.5</c:v>
                </c:pt>
                <c:pt idx="754">
                  <c:v>-0.39999997615799998</c:v>
                </c:pt>
                <c:pt idx="755">
                  <c:v>-0.44000005722000002</c:v>
                </c:pt>
                <c:pt idx="756">
                  <c:v>-0.37999999523200001</c:v>
                </c:pt>
                <c:pt idx="757">
                  <c:v>-0.47000002861000001</c:v>
                </c:pt>
                <c:pt idx="758">
                  <c:v>-0.37000000476799999</c:v>
                </c:pt>
                <c:pt idx="759">
                  <c:v>-0.37999999523200001</c:v>
                </c:pt>
                <c:pt idx="760">
                  <c:v>-0.42000007629399999</c:v>
                </c:pt>
                <c:pt idx="761">
                  <c:v>-0.37000000476799999</c:v>
                </c:pt>
                <c:pt idx="762">
                  <c:v>-0.29000008106199998</c:v>
                </c:pt>
                <c:pt idx="763">
                  <c:v>-0.33000004291500001</c:v>
                </c:pt>
                <c:pt idx="764">
                  <c:v>-0.37000000476799999</c:v>
                </c:pt>
                <c:pt idx="765">
                  <c:v>-0.48000001907299999</c:v>
                </c:pt>
                <c:pt idx="766">
                  <c:v>-0.45000004768399998</c:v>
                </c:pt>
                <c:pt idx="767">
                  <c:v>-0.27999997138999999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5C-4603-9792-0A8754408DD8}"/>
            </c:ext>
          </c:extLst>
        </c:ser>
        <c:ser>
          <c:idx val="2"/>
          <c:order val="2"/>
          <c:tx>
            <c:strRef>
              <c:f>Sheet2!$D$1</c:f>
              <c:strCache>
                <c:ptCount val="1"/>
                <c:pt idx="0">
                  <c:v>Fz</c:v>
                </c:pt>
              </c:strCache>
            </c:strRef>
          </c:tx>
          <c:marker>
            <c:symbol val="none"/>
          </c:marker>
          <c:val>
            <c:numRef>
              <c:f>Sheet2!$D$2:$D$1180</c:f>
              <c:numCache>
                <c:formatCode>General</c:formatCode>
                <c:ptCount val="1179"/>
                <c:pt idx="0">
                  <c:v>0.10000038147</c:v>
                </c:pt>
                <c:pt idx="1">
                  <c:v>9.0000152587900006E-2</c:v>
                </c:pt>
                <c:pt idx="2">
                  <c:v>0.12000083923300001</c:v>
                </c:pt>
                <c:pt idx="3">
                  <c:v>9.0000152587900006E-2</c:v>
                </c:pt>
                <c:pt idx="4">
                  <c:v>7.9999923706099998E-2</c:v>
                </c:pt>
                <c:pt idx="5">
                  <c:v>0.12000083923300001</c:v>
                </c:pt>
                <c:pt idx="6">
                  <c:v>0.13000106811500001</c:v>
                </c:pt>
                <c:pt idx="7">
                  <c:v>0.13000106811500001</c:v>
                </c:pt>
                <c:pt idx="8">
                  <c:v>9.0000152587900006E-2</c:v>
                </c:pt>
                <c:pt idx="9">
                  <c:v>9.0000152587900006E-2</c:v>
                </c:pt>
                <c:pt idx="10">
                  <c:v>7.9999923706099998E-2</c:v>
                </c:pt>
                <c:pt idx="11">
                  <c:v>6.9999694824200001E-2</c:v>
                </c:pt>
                <c:pt idx="12">
                  <c:v>7.9999923706099998E-2</c:v>
                </c:pt>
                <c:pt idx="13">
                  <c:v>0.10000038147</c:v>
                </c:pt>
                <c:pt idx="14">
                  <c:v>6.9999694824200001E-2</c:v>
                </c:pt>
                <c:pt idx="15">
                  <c:v>5.99994659424E-2</c:v>
                </c:pt>
                <c:pt idx="16">
                  <c:v>9.0000152587900006E-2</c:v>
                </c:pt>
                <c:pt idx="17">
                  <c:v>0.10000038147</c:v>
                </c:pt>
                <c:pt idx="18">
                  <c:v>7.9999923706099998E-2</c:v>
                </c:pt>
                <c:pt idx="19">
                  <c:v>0.110000610352</c:v>
                </c:pt>
                <c:pt idx="20">
                  <c:v>5.99994659424E-2</c:v>
                </c:pt>
                <c:pt idx="21">
                  <c:v>5.99994659424E-2</c:v>
                </c:pt>
                <c:pt idx="22">
                  <c:v>9.0000152587900006E-2</c:v>
                </c:pt>
                <c:pt idx="23">
                  <c:v>7.9999923706099998E-2</c:v>
                </c:pt>
                <c:pt idx="24">
                  <c:v>7.9999923706099998E-2</c:v>
                </c:pt>
                <c:pt idx="25">
                  <c:v>0.17000007629399999</c:v>
                </c:pt>
                <c:pt idx="26">
                  <c:v>0.13999938964799999</c:v>
                </c:pt>
                <c:pt idx="27">
                  <c:v>9.0000152587900006E-2</c:v>
                </c:pt>
                <c:pt idx="28">
                  <c:v>4.00009155273E-2</c:v>
                </c:pt>
                <c:pt idx="29">
                  <c:v>4.00009155273E-2</c:v>
                </c:pt>
                <c:pt idx="30">
                  <c:v>9.0000152587900006E-2</c:v>
                </c:pt>
                <c:pt idx="31">
                  <c:v>0.10000038147</c:v>
                </c:pt>
                <c:pt idx="32">
                  <c:v>9.0000152587900006E-2</c:v>
                </c:pt>
                <c:pt idx="33">
                  <c:v>4.00009155273E-2</c:v>
                </c:pt>
                <c:pt idx="34">
                  <c:v>3.0000686645499999E-2</c:v>
                </c:pt>
                <c:pt idx="35">
                  <c:v>0.10000038147</c:v>
                </c:pt>
                <c:pt idx="36">
                  <c:v>9.0000152587900006E-2</c:v>
                </c:pt>
                <c:pt idx="37">
                  <c:v>0.12000083923300001</c:v>
                </c:pt>
                <c:pt idx="38">
                  <c:v>0.13000106811500001</c:v>
                </c:pt>
                <c:pt idx="39">
                  <c:v>6.9999694824200001E-2</c:v>
                </c:pt>
                <c:pt idx="40">
                  <c:v>0.12000083923300001</c:v>
                </c:pt>
                <c:pt idx="41">
                  <c:v>0.10000038147</c:v>
                </c:pt>
                <c:pt idx="42">
                  <c:v>5.99994659424E-2</c:v>
                </c:pt>
                <c:pt idx="43">
                  <c:v>3.0000686645499999E-2</c:v>
                </c:pt>
                <c:pt idx="44">
                  <c:v>4.9999237060500003E-2</c:v>
                </c:pt>
                <c:pt idx="45">
                  <c:v>9.0000152587900006E-2</c:v>
                </c:pt>
                <c:pt idx="46">
                  <c:v>7.9999923706099998E-2</c:v>
                </c:pt>
                <c:pt idx="47">
                  <c:v>4.9999237060500003E-2</c:v>
                </c:pt>
                <c:pt idx="48">
                  <c:v>9.0000152587900006E-2</c:v>
                </c:pt>
                <c:pt idx="49">
                  <c:v>0.13000106811500001</c:v>
                </c:pt>
                <c:pt idx="50">
                  <c:v>6.9999694824200001E-2</c:v>
                </c:pt>
                <c:pt idx="51">
                  <c:v>7.9999923706099998E-2</c:v>
                </c:pt>
                <c:pt idx="52">
                  <c:v>7.9999923706099998E-2</c:v>
                </c:pt>
                <c:pt idx="53">
                  <c:v>0.110000610352</c:v>
                </c:pt>
                <c:pt idx="54">
                  <c:v>0.110000610352</c:v>
                </c:pt>
                <c:pt idx="55">
                  <c:v>0.110000610352</c:v>
                </c:pt>
                <c:pt idx="56">
                  <c:v>6.9999694824200001E-2</c:v>
                </c:pt>
                <c:pt idx="57">
                  <c:v>9.0000152587900006E-2</c:v>
                </c:pt>
                <c:pt idx="58">
                  <c:v>9.0000152587900006E-2</c:v>
                </c:pt>
                <c:pt idx="59">
                  <c:v>0.10000038147</c:v>
                </c:pt>
                <c:pt idx="60">
                  <c:v>9.0000152587900006E-2</c:v>
                </c:pt>
                <c:pt idx="61">
                  <c:v>9.0000152587900006E-2</c:v>
                </c:pt>
                <c:pt idx="62">
                  <c:v>0.10000038147</c:v>
                </c:pt>
                <c:pt idx="63">
                  <c:v>0.110000610352</c:v>
                </c:pt>
                <c:pt idx="64">
                  <c:v>9.0000152587900006E-2</c:v>
                </c:pt>
                <c:pt idx="65">
                  <c:v>0.13999938964799999</c:v>
                </c:pt>
                <c:pt idx="66">
                  <c:v>0.10000038147</c:v>
                </c:pt>
                <c:pt idx="67">
                  <c:v>7.9999923706099998E-2</c:v>
                </c:pt>
                <c:pt idx="68">
                  <c:v>7.9999923706099998E-2</c:v>
                </c:pt>
                <c:pt idx="69">
                  <c:v>9.0000152587900006E-2</c:v>
                </c:pt>
                <c:pt idx="70">
                  <c:v>9.0000152587900006E-2</c:v>
                </c:pt>
                <c:pt idx="71">
                  <c:v>0.110000610352</c:v>
                </c:pt>
                <c:pt idx="72">
                  <c:v>0.10000038147</c:v>
                </c:pt>
                <c:pt idx="73">
                  <c:v>3.0000686645499999E-2</c:v>
                </c:pt>
                <c:pt idx="74">
                  <c:v>0.110000610352</c:v>
                </c:pt>
                <c:pt idx="75">
                  <c:v>0.15999984741199999</c:v>
                </c:pt>
                <c:pt idx="76">
                  <c:v>0.13000106811500001</c:v>
                </c:pt>
                <c:pt idx="77">
                  <c:v>4.9999237060500003E-2</c:v>
                </c:pt>
                <c:pt idx="78">
                  <c:v>6.9999694824200001E-2</c:v>
                </c:pt>
                <c:pt idx="79">
                  <c:v>0.10000038147</c:v>
                </c:pt>
                <c:pt idx="80">
                  <c:v>0.13999938964799999</c:v>
                </c:pt>
                <c:pt idx="81">
                  <c:v>0.13000106811500001</c:v>
                </c:pt>
                <c:pt idx="82">
                  <c:v>0.12000083923300001</c:v>
                </c:pt>
                <c:pt idx="83">
                  <c:v>0.13999938964799999</c:v>
                </c:pt>
                <c:pt idx="84">
                  <c:v>0.14999961852999999</c:v>
                </c:pt>
                <c:pt idx="85">
                  <c:v>0.14999961852999999</c:v>
                </c:pt>
                <c:pt idx="86">
                  <c:v>0.13000106811500001</c:v>
                </c:pt>
                <c:pt idx="87">
                  <c:v>6.9999694824200001E-2</c:v>
                </c:pt>
                <c:pt idx="88">
                  <c:v>5.99994659424E-2</c:v>
                </c:pt>
                <c:pt idx="89">
                  <c:v>0.18000030517599999</c:v>
                </c:pt>
                <c:pt idx="90">
                  <c:v>0.110000610352</c:v>
                </c:pt>
                <c:pt idx="91">
                  <c:v>9.0000152587900006E-2</c:v>
                </c:pt>
                <c:pt idx="92">
                  <c:v>0.13999938964799999</c:v>
                </c:pt>
                <c:pt idx="93">
                  <c:v>0.13000106811500001</c:v>
                </c:pt>
                <c:pt idx="94">
                  <c:v>0.12000083923300001</c:v>
                </c:pt>
                <c:pt idx="95">
                  <c:v>0.110000610352</c:v>
                </c:pt>
                <c:pt idx="96">
                  <c:v>0.110000610352</c:v>
                </c:pt>
                <c:pt idx="97">
                  <c:v>0.13999938964799999</c:v>
                </c:pt>
                <c:pt idx="98">
                  <c:v>0.13999938964799999</c:v>
                </c:pt>
                <c:pt idx="99">
                  <c:v>0.10000038147</c:v>
                </c:pt>
                <c:pt idx="100">
                  <c:v>0.13000106811500001</c:v>
                </c:pt>
                <c:pt idx="101">
                  <c:v>0.13000106811500001</c:v>
                </c:pt>
                <c:pt idx="102">
                  <c:v>0.14999961852999999</c:v>
                </c:pt>
                <c:pt idx="103">
                  <c:v>0.12000083923300001</c:v>
                </c:pt>
                <c:pt idx="104">
                  <c:v>4.9999237060500003E-2</c:v>
                </c:pt>
                <c:pt idx="105">
                  <c:v>0.13000106811500001</c:v>
                </c:pt>
                <c:pt idx="106">
                  <c:v>0.14999961852999999</c:v>
                </c:pt>
                <c:pt idx="107">
                  <c:v>0.13999938964799999</c:v>
                </c:pt>
                <c:pt idx="108">
                  <c:v>0.110000610352</c:v>
                </c:pt>
                <c:pt idx="109">
                  <c:v>0.10000038147</c:v>
                </c:pt>
                <c:pt idx="110">
                  <c:v>0.12000083923300001</c:v>
                </c:pt>
                <c:pt idx="111">
                  <c:v>0.10000038147</c:v>
                </c:pt>
                <c:pt idx="112">
                  <c:v>7.9999923706099998E-2</c:v>
                </c:pt>
                <c:pt idx="113">
                  <c:v>0.13999938964799999</c:v>
                </c:pt>
                <c:pt idx="114">
                  <c:v>0.110000610352</c:v>
                </c:pt>
                <c:pt idx="115">
                  <c:v>0.110000610352</c:v>
                </c:pt>
                <c:pt idx="116">
                  <c:v>0.12000083923300001</c:v>
                </c:pt>
                <c:pt idx="117">
                  <c:v>7.9999923706099998E-2</c:v>
                </c:pt>
                <c:pt idx="118">
                  <c:v>7.9999923706099998E-2</c:v>
                </c:pt>
                <c:pt idx="119">
                  <c:v>0.13000106811500001</c:v>
                </c:pt>
                <c:pt idx="120">
                  <c:v>0.13000106811500001</c:v>
                </c:pt>
                <c:pt idx="121">
                  <c:v>0.110000610352</c:v>
                </c:pt>
                <c:pt idx="122">
                  <c:v>7.9999923706099998E-2</c:v>
                </c:pt>
                <c:pt idx="123">
                  <c:v>3.0000686645499999E-2</c:v>
                </c:pt>
                <c:pt idx="124">
                  <c:v>6.9999694824200001E-2</c:v>
                </c:pt>
                <c:pt idx="125">
                  <c:v>0.14999961852999999</c:v>
                </c:pt>
                <c:pt idx="126">
                  <c:v>0.13000106811500001</c:v>
                </c:pt>
                <c:pt idx="127">
                  <c:v>0.10000038147</c:v>
                </c:pt>
                <c:pt idx="128">
                  <c:v>0.10000038147</c:v>
                </c:pt>
                <c:pt idx="129">
                  <c:v>7.9999923706099998E-2</c:v>
                </c:pt>
                <c:pt idx="130">
                  <c:v>5.99994659424E-2</c:v>
                </c:pt>
                <c:pt idx="131">
                  <c:v>4.9999237060500003E-2</c:v>
                </c:pt>
                <c:pt idx="132">
                  <c:v>4.00009155273E-2</c:v>
                </c:pt>
                <c:pt idx="133">
                  <c:v>9.0000152587900006E-2</c:v>
                </c:pt>
                <c:pt idx="134">
                  <c:v>0.110000610352</c:v>
                </c:pt>
                <c:pt idx="135">
                  <c:v>5.99994659424E-2</c:v>
                </c:pt>
                <c:pt idx="136">
                  <c:v>6.9999694824200001E-2</c:v>
                </c:pt>
                <c:pt idx="137">
                  <c:v>3.0000686645499999E-2</c:v>
                </c:pt>
                <c:pt idx="138">
                  <c:v>5.99994659424E-2</c:v>
                </c:pt>
                <c:pt idx="139">
                  <c:v>6.9999694824200001E-2</c:v>
                </c:pt>
                <c:pt idx="140">
                  <c:v>5.99994659424E-2</c:v>
                </c:pt>
                <c:pt idx="141">
                  <c:v>5.99994659424E-2</c:v>
                </c:pt>
                <c:pt idx="142">
                  <c:v>4.00009155273E-2</c:v>
                </c:pt>
                <c:pt idx="143">
                  <c:v>5.99994659424E-2</c:v>
                </c:pt>
                <c:pt idx="144">
                  <c:v>0.10000038147</c:v>
                </c:pt>
                <c:pt idx="145">
                  <c:v>7.9999923706099998E-2</c:v>
                </c:pt>
                <c:pt idx="146">
                  <c:v>4.00009155273E-2</c:v>
                </c:pt>
                <c:pt idx="147">
                  <c:v>4.00009155273E-2</c:v>
                </c:pt>
                <c:pt idx="148">
                  <c:v>6.9999694824200001E-2</c:v>
                </c:pt>
                <c:pt idx="149">
                  <c:v>0.13999938964799999</c:v>
                </c:pt>
                <c:pt idx="150">
                  <c:v>0.14999961852999999</c:v>
                </c:pt>
                <c:pt idx="151">
                  <c:v>0.13000106811500001</c:v>
                </c:pt>
                <c:pt idx="152">
                  <c:v>0.110000610352</c:v>
                </c:pt>
                <c:pt idx="153">
                  <c:v>7.9999923706099998E-2</c:v>
                </c:pt>
                <c:pt idx="154">
                  <c:v>0.12000083923300001</c:v>
                </c:pt>
                <c:pt idx="155">
                  <c:v>6.9999694824200001E-2</c:v>
                </c:pt>
                <c:pt idx="156">
                  <c:v>7.9999923706099998E-2</c:v>
                </c:pt>
                <c:pt idx="157">
                  <c:v>6.9999694824200001E-2</c:v>
                </c:pt>
                <c:pt idx="158">
                  <c:v>0.10000038147</c:v>
                </c:pt>
                <c:pt idx="159">
                  <c:v>5.99994659424E-2</c:v>
                </c:pt>
                <c:pt idx="160">
                  <c:v>9.0000152587900006E-2</c:v>
                </c:pt>
                <c:pt idx="161">
                  <c:v>9.0000152587900006E-2</c:v>
                </c:pt>
                <c:pt idx="162">
                  <c:v>9.0000152587900006E-2</c:v>
                </c:pt>
                <c:pt idx="163">
                  <c:v>6.9999694824200001E-2</c:v>
                </c:pt>
                <c:pt idx="164">
                  <c:v>9.0000152587900006E-2</c:v>
                </c:pt>
                <c:pt idx="165">
                  <c:v>2.0000457763699998E-2</c:v>
                </c:pt>
                <c:pt idx="166">
                  <c:v>3.0000686645499999E-2</c:v>
                </c:pt>
                <c:pt idx="167">
                  <c:v>2.0000457763699998E-2</c:v>
                </c:pt>
                <c:pt idx="168">
                  <c:v>1.0000228881799999E-2</c:v>
                </c:pt>
                <c:pt idx="169">
                  <c:v>4.9999237060500003E-2</c:v>
                </c:pt>
                <c:pt idx="170">
                  <c:v>4.00009155273E-2</c:v>
                </c:pt>
                <c:pt idx="171">
                  <c:v>4.9999237060500003E-2</c:v>
                </c:pt>
                <c:pt idx="172">
                  <c:v>2.0000457763699998E-2</c:v>
                </c:pt>
                <c:pt idx="173">
                  <c:v>2.0000457763699998E-2</c:v>
                </c:pt>
                <c:pt idx="174">
                  <c:v>3.0000686645499999E-2</c:v>
                </c:pt>
                <c:pt idx="175">
                  <c:v>3.0000686645499999E-2</c:v>
                </c:pt>
                <c:pt idx="176">
                  <c:v>3.0000686645499999E-2</c:v>
                </c:pt>
                <c:pt idx="177">
                  <c:v>1.0000228881799999E-2</c:v>
                </c:pt>
                <c:pt idx="178">
                  <c:v>1.0000228881799999E-2</c:v>
                </c:pt>
                <c:pt idx="179">
                  <c:v>7.9999923706099998E-2</c:v>
                </c:pt>
                <c:pt idx="180">
                  <c:v>6.9999694824200001E-2</c:v>
                </c:pt>
                <c:pt idx="181">
                  <c:v>9.0000152587900006E-2</c:v>
                </c:pt>
                <c:pt idx="182">
                  <c:v>0.10000038147</c:v>
                </c:pt>
                <c:pt idx="183">
                  <c:v>4.00009155273E-2</c:v>
                </c:pt>
                <c:pt idx="184">
                  <c:v>6.9999694824200001E-2</c:v>
                </c:pt>
                <c:pt idx="185">
                  <c:v>0.10000038147</c:v>
                </c:pt>
                <c:pt idx="186">
                  <c:v>0.110000610352</c:v>
                </c:pt>
                <c:pt idx="187">
                  <c:v>0.13999938964799999</c:v>
                </c:pt>
                <c:pt idx="188">
                  <c:v>0.12000083923300001</c:v>
                </c:pt>
                <c:pt idx="189">
                  <c:v>0.12000083923300001</c:v>
                </c:pt>
                <c:pt idx="190">
                  <c:v>0.13000106811500001</c:v>
                </c:pt>
                <c:pt idx="191">
                  <c:v>0.14999961852999999</c:v>
                </c:pt>
                <c:pt idx="192">
                  <c:v>6.9999694824200001E-2</c:v>
                </c:pt>
                <c:pt idx="193">
                  <c:v>9.0000152587900006E-2</c:v>
                </c:pt>
                <c:pt idx="194">
                  <c:v>7.9999923706099998E-2</c:v>
                </c:pt>
                <c:pt idx="195">
                  <c:v>9.0000152587900006E-2</c:v>
                </c:pt>
                <c:pt idx="196">
                  <c:v>6.9999694824200001E-2</c:v>
                </c:pt>
                <c:pt idx="197">
                  <c:v>0.110000610352</c:v>
                </c:pt>
                <c:pt idx="198">
                  <c:v>0.13000106811500001</c:v>
                </c:pt>
                <c:pt idx="199">
                  <c:v>9.0000152587900006E-2</c:v>
                </c:pt>
                <c:pt idx="200">
                  <c:v>0</c:v>
                </c:pt>
                <c:pt idx="201">
                  <c:v>1.0000228881799999E-2</c:v>
                </c:pt>
                <c:pt idx="202">
                  <c:v>0.10000038147</c:v>
                </c:pt>
                <c:pt idx="203">
                  <c:v>6.9999694824200001E-2</c:v>
                </c:pt>
                <c:pt idx="204">
                  <c:v>7.9999923706099998E-2</c:v>
                </c:pt>
                <c:pt idx="205">
                  <c:v>2.0000457763699998E-2</c:v>
                </c:pt>
                <c:pt idx="206">
                  <c:v>0</c:v>
                </c:pt>
                <c:pt idx="207">
                  <c:v>2.0000457763699998E-2</c:v>
                </c:pt>
                <c:pt idx="208">
                  <c:v>5.99994659424E-2</c:v>
                </c:pt>
                <c:pt idx="209">
                  <c:v>9.0000152587900006E-2</c:v>
                </c:pt>
                <c:pt idx="210">
                  <c:v>5.99994659424E-2</c:v>
                </c:pt>
                <c:pt idx="211">
                  <c:v>3.0000686645499999E-2</c:v>
                </c:pt>
                <c:pt idx="212">
                  <c:v>4.00009155273E-2</c:v>
                </c:pt>
                <c:pt idx="213">
                  <c:v>4.00009155273E-2</c:v>
                </c:pt>
                <c:pt idx="214">
                  <c:v>6.9999694824200001E-2</c:v>
                </c:pt>
                <c:pt idx="215">
                  <c:v>0.10000038147</c:v>
                </c:pt>
                <c:pt idx="216">
                  <c:v>-1.0000228881799999E-2</c:v>
                </c:pt>
                <c:pt idx="217">
                  <c:v>4.00009155273E-2</c:v>
                </c:pt>
                <c:pt idx="218">
                  <c:v>0.13000106811500001</c:v>
                </c:pt>
                <c:pt idx="219">
                  <c:v>4.00009155273E-2</c:v>
                </c:pt>
                <c:pt idx="220">
                  <c:v>0</c:v>
                </c:pt>
                <c:pt idx="221">
                  <c:v>1.0000228881799999E-2</c:v>
                </c:pt>
                <c:pt idx="222">
                  <c:v>4.9999237060500003E-2</c:v>
                </c:pt>
                <c:pt idx="223">
                  <c:v>4.00009155273E-2</c:v>
                </c:pt>
                <c:pt idx="224">
                  <c:v>-4.9999237060500003E-2</c:v>
                </c:pt>
                <c:pt idx="225">
                  <c:v>-3.9999008178700002E-2</c:v>
                </c:pt>
                <c:pt idx="226">
                  <c:v>-1.0000228881799999E-2</c:v>
                </c:pt>
                <c:pt idx="227">
                  <c:v>-2.0000457763699998E-2</c:v>
                </c:pt>
                <c:pt idx="228">
                  <c:v>1.0000228881799999E-2</c:v>
                </c:pt>
                <c:pt idx="229">
                  <c:v>-4.9999237060500003E-2</c:v>
                </c:pt>
                <c:pt idx="230">
                  <c:v>-7.9999923706099998E-2</c:v>
                </c:pt>
                <c:pt idx="231">
                  <c:v>-7.9999923706099998E-2</c:v>
                </c:pt>
                <c:pt idx="232">
                  <c:v>3.0000686645499999E-2</c:v>
                </c:pt>
                <c:pt idx="233">
                  <c:v>1.0000228881799999E-2</c:v>
                </c:pt>
                <c:pt idx="234">
                  <c:v>-1.0000228881799999E-2</c:v>
                </c:pt>
                <c:pt idx="235">
                  <c:v>-3.9999008178700002E-2</c:v>
                </c:pt>
                <c:pt idx="236">
                  <c:v>-5.99994659424E-2</c:v>
                </c:pt>
                <c:pt idx="237">
                  <c:v>2.0000457763699998E-2</c:v>
                </c:pt>
                <c:pt idx="238">
                  <c:v>7.9999923706099998E-2</c:v>
                </c:pt>
                <c:pt idx="239">
                  <c:v>6.9999694824200001E-2</c:v>
                </c:pt>
                <c:pt idx="240">
                  <c:v>5.99994659424E-2</c:v>
                </c:pt>
                <c:pt idx="241">
                  <c:v>3.0000686645499999E-2</c:v>
                </c:pt>
                <c:pt idx="242">
                  <c:v>-3.0000686645499999E-2</c:v>
                </c:pt>
                <c:pt idx="243">
                  <c:v>3.0000686645499999E-2</c:v>
                </c:pt>
                <c:pt idx="244">
                  <c:v>0</c:v>
                </c:pt>
                <c:pt idx="245">
                  <c:v>2.0000457763699998E-2</c:v>
                </c:pt>
                <c:pt idx="246">
                  <c:v>-1.0000228881799999E-2</c:v>
                </c:pt>
                <c:pt idx="247">
                  <c:v>-4.9999237060500003E-2</c:v>
                </c:pt>
                <c:pt idx="248">
                  <c:v>4.00009155273E-2</c:v>
                </c:pt>
                <c:pt idx="249">
                  <c:v>9.0000152587900006E-2</c:v>
                </c:pt>
                <c:pt idx="250">
                  <c:v>0.12000083923300001</c:v>
                </c:pt>
                <c:pt idx="251">
                  <c:v>0</c:v>
                </c:pt>
                <c:pt idx="252">
                  <c:v>1.0000228881799999E-2</c:v>
                </c:pt>
                <c:pt idx="253">
                  <c:v>2.0000457763699998E-2</c:v>
                </c:pt>
                <c:pt idx="254">
                  <c:v>0</c:v>
                </c:pt>
                <c:pt idx="255">
                  <c:v>-1.0000228881799999E-2</c:v>
                </c:pt>
                <c:pt idx="256">
                  <c:v>4.9999237060500003E-2</c:v>
                </c:pt>
                <c:pt idx="257">
                  <c:v>5.99994659424E-2</c:v>
                </c:pt>
                <c:pt idx="258">
                  <c:v>0.12000083923300001</c:v>
                </c:pt>
                <c:pt idx="259">
                  <c:v>9.0000152587900006E-2</c:v>
                </c:pt>
                <c:pt idx="260">
                  <c:v>4.00009155273E-2</c:v>
                </c:pt>
                <c:pt idx="261">
                  <c:v>-1.0000228881799999E-2</c:v>
                </c:pt>
                <c:pt idx="262">
                  <c:v>-2.0000457763699998E-2</c:v>
                </c:pt>
                <c:pt idx="263">
                  <c:v>4.00009155273E-2</c:v>
                </c:pt>
                <c:pt idx="264">
                  <c:v>4.9999237060500003E-2</c:v>
                </c:pt>
                <c:pt idx="265">
                  <c:v>5.99994659424E-2</c:v>
                </c:pt>
                <c:pt idx="266">
                  <c:v>9.0000152587900006E-2</c:v>
                </c:pt>
                <c:pt idx="267">
                  <c:v>7.9999923706099998E-2</c:v>
                </c:pt>
                <c:pt idx="268">
                  <c:v>5.99994659424E-2</c:v>
                </c:pt>
                <c:pt idx="269">
                  <c:v>0.10000038147</c:v>
                </c:pt>
                <c:pt idx="270">
                  <c:v>6.9999694824200001E-2</c:v>
                </c:pt>
                <c:pt idx="271">
                  <c:v>0</c:v>
                </c:pt>
                <c:pt idx="272">
                  <c:v>2.0000457763699998E-2</c:v>
                </c:pt>
                <c:pt idx="273">
                  <c:v>3.0000686645499999E-2</c:v>
                </c:pt>
                <c:pt idx="274">
                  <c:v>-4.9999237060500003E-2</c:v>
                </c:pt>
                <c:pt idx="275">
                  <c:v>-5.99994659424E-2</c:v>
                </c:pt>
                <c:pt idx="276">
                  <c:v>-6.9999694824200001E-2</c:v>
                </c:pt>
                <c:pt idx="277">
                  <c:v>-4.9999237060500003E-2</c:v>
                </c:pt>
                <c:pt idx="278">
                  <c:v>-6.9999694824200001E-2</c:v>
                </c:pt>
                <c:pt idx="279">
                  <c:v>-3.9999008178700002E-2</c:v>
                </c:pt>
                <c:pt idx="280">
                  <c:v>-2.0000457763699998E-2</c:v>
                </c:pt>
                <c:pt idx="281">
                  <c:v>-4.9999237060500003E-2</c:v>
                </c:pt>
                <c:pt idx="282">
                  <c:v>4.9999237060500003E-2</c:v>
                </c:pt>
                <c:pt idx="283">
                  <c:v>-1.0000228881799999E-2</c:v>
                </c:pt>
                <c:pt idx="284">
                  <c:v>-3.0000686645499999E-2</c:v>
                </c:pt>
                <c:pt idx="285">
                  <c:v>-7.9999923706099998E-2</c:v>
                </c:pt>
                <c:pt idx="286">
                  <c:v>-6.9999694824200001E-2</c:v>
                </c:pt>
                <c:pt idx="287">
                  <c:v>0</c:v>
                </c:pt>
                <c:pt idx="288">
                  <c:v>0</c:v>
                </c:pt>
                <c:pt idx="289">
                  <c:v>-1.0000228881799999E-2</c:v>
                </c:pt>
                <c:pt idx="290">
                  <c:v>0</c:v>
                </c:pt>
                <c:pt idx="291">
                  <c:v>3.0000686645499999E-2</c:v>
                </c:pt>
                <c:pt idx="292">
                  <c:v>-2.0000457763699998E-2</c:v>
                </c:pt>
                <c:pt idx="293">
                  <c:v>-5.99994659424E-2</c:v>
                </c:pt>
                <c:pt idx="294">
                  <c:v>-0.12999916076699999</c:v>
                </c:pt>
                <c:pt idx="295">
                  <c:v>-7.9999923706099998E-2</c:v>
                </c:pt>
                <c:pt idx="296">
                  <c:v>-3.0000686645499999E-2</c:v>
                </c:pt>
                <c:pt idx="297">
                  <c:v>0</c:v>
                </c:pt>
                <c:pt idx="298">
                  <c:v>6.9999694824200001E-2</c:v>
                </c:pt>
                <c:pt idx="299">
                  <c:v>-5.99994659424E-2</c:v>
                </c:pt>
                <c:pt idx="300">
                  <c:v>-0.11999893188499999</c:v>
                </c:pt>
                <c:pt idx="301">
                  <c:v>-1.0000228881799999E-2</c:v>
                </c:pt>
                <c:pt idx="302">
                  <c:v>-4.9999237060500003E-2</c:v>
                </c:pt>
                <c:pt idx="303">
                  <c:v>-4.9999237060500003E-2</c:v>
                </c:pt>
                <c:pt idx="304">
                  <c:v>0</c:v>
                </c:pt>
                <c:pt idx="305">
                  <c:v>0.12000083923300001</c:v>
                </c:pt>
                <c:pt idx="306">
                  <c:v>3.0000686645499999E-2</c:v>
                </c:pt>
                <c:pt idx="307">
                  <c:v>4.9999237060500003E-2</c:v>
                </c:pt>
                <c:pt idx="308">
                  <c:v>1.0000228881799999E-2</c:v>
                </c:pt>
                <c:pt idx="309">
                  <c:v>2.0000457763699998E-2</c:v>
                </c:pt>
                <c:pt idx="310">
                  <c:v>5.99994659424E-2</c:v>
                </c:pt>
                <c:pt idx="311">
                  <c:v>2.0000457763699998E-2</c:v>
                </c:pt>
                <c:pt idx="312">
                  <c:v>7.9999923706099998E-2</c:v>
                </c:pt>
                <c:pt idx="313">
                  <c:v>7.9999923706099998E-2</c:v>
                </c:pt>
                <c:pt idx="314">
                  <c:v>0.10000038147</c:v>
                </c:pt>
                <c:pt idx="315">
                  <c:v>9.0000152587900006E-2</c:v>
                </c:pt>
                <c:pt idx="316">
                  <c:v>9.0000152587900006E-2</c:v>
                </c:pt>
                <c:pt idx="317">
                  <c:v>-1.0000228881799999E-2</c:v>
                </c:pt>
                <c:pt idx="318">
                  <c:v>-3.0000686645499999E-2</c:v>
                </c:pt>
                <c:pt idx="319">
                  <c:v>-2.0000457763699998E-2</c:v>
                </c:pt>
                <c:pt idx="320">
                  <c:v>-1.0000228881799999E-2</c:v>
                </c:pt>
                <c:pt idx="321">
                  <c:v>-6.9999694824200001E-2</c:v>
                </c:pt>
                <c:pt idx="322">
                  <c:v>4.9999237060500003E-2</c:v>
                </c:pt>
                <c:pt idx="323">
                  <c:v>7.9999923706099998E-2</c:v>
                </c:pt>
                <c:pt idx="324">
                  <c:v>9.0000152587900006E-2</c:v>
                </c:pt>
                <c:pt idx="325">
                  <c:v>4.00009155273E-2</c:v>
                </c:pt>
                <c:pt idx="326">
                  <c:v>-5.99994659424E-2</c:v>
                </c:pt>
                <c:pt idx="327">
                  <c:v>-5.99994659424E-2</c:v>
                </c:pt>
                <c:pt idx="328">
                  <c:v>-9.0000152587900006E-2</c:v>
                </c:pt>
                <c:pt idx="329">
                  <c:v>-0.14999961852999999</c:v>
                </c:pt>
                <c:pt idx="330">
                  <c:v>-0.18000030517599999</c:v>
                </c:pt>
                <c:pt idx="331">
                  <c:v>-0.10000038147</c:v>
                </c:pt>
                <c:pt idx="332">
                  <c:v>-0.110000610352</c:v>
                </c:pt>
                <c:pt idx="333">
                  <c:v>-0.10000038147</c:v>
                </c:pt>
                <c:pt idx="334">
                  <c:v>1.0000228881799999E-2</c:v>
                </c:pt>
                <c:pt idx="335">
                  <c:v>4.9999237060500003E-2</c:v>
                </c:pt>
                <c:pt idx="336">
                  <c:v>-0.15999984741199999</c:v>
                </c:pt>
                <c:pt idx="337">
                  <c:v>-0.14999961852999999</c:v>
                </c:pt>
                <c:pt idx="338">
                  <c:v>-0.18000030517599999</c:v>
                </c:pt>
                <c:pt idx="339">
                  <c:v>-0.239999771118</c:v>
                </c:pt>
                <c:pt idx="340">
                  <c:v>-0.20000076293899999</c:v>
                </c:pt>
                <c:pt idx="341">
                  <c:v>-0.20000076293899999</c:v>
                </c:pt>
                <c:pt idx="342">
                  <c:v>-0.13999938964799999</c:v>
                </c:pt>
                <c:pt idx="343">
                  <c:v>0</c:v>
                </c:pt>
                <c:pt idx="344">
                  <c:v>2.0000457763699998E-2</c:v>
                </c:pt>
                <c:pt idx="345">
                  <c:v>-9.0000152587900006E-2</c:v>
                </c:pt>
                <c:pt idx="346">
                  <c:v>-0.30999946594200001</c:v>
                </c:pt>
                <c:pt idx="347">
                  <c:v>-0.37999916076700002</c:v>
                </c:pt>
                <c:pt idx="348">
                  <c:v>-0.29999923706100001</c:v>
                </c:pt>
                <c:pt idx="349">
                  <c:v>-0.17000007629399999</c:v>
                </c:pt>
                <c:pt idx="350">
                  <c:v>-0.239999771118</c:v>
                </c:pt>
                <c:pt idx="351">
                  <c:v>-0.13999938964799999</c:v>
                </c:pt>
                <c:pt idx="352">
                  <c:v>-0.38999938964800002</c:v>
                </c:pt>
                <c:pt idx="353">
                  <c:v>-0.56999969482400004</c:v>
                </c:pt>
                <c:pt idx="354">
                  <c:v>-0.48999977111800003</c:v>
                </c:pt>
                <c:pt idx="355">
                  <c:v>-0.57999992370599995</c:v>
                </c:pt>
                <c:pt idx="356">
                  <c:v>-5.99994659424E-2</c:v>
                </c:pt>
                <c:pt idx="357">
                  <c:v>-0.110000610352</c:v>
                </c:pt>
                <c:pt idx="358">
                  <c:v>-0.40999984741200002</c:v>
                </c:pt>
                <c:pt idx="359">
                  <c:v>-0.25</c:v>
                </c:pt>
                <c:pt idx="360">
                  <c:v>4.00009155273E-2</c:v>
                </c:pt>
                <c:pt idx="361">
                  <c:v>7.9999923706099998E-2</c:v>
                </c:pt>
                <c:pt idx="362">
                  <c:v>-0.14999961852999999</c:v>
                </c:pt>
                <c:pt idx="363">
                  <c:v>-0.479999542236</c:v>
                </c:pt>
                <c:pt idx="364">
                  <c:v>-0.44000053405799999</c:v>
                </c:pt>
                <c:pt idx="365">
                  <c:v>-0.34000015258799998</c:v>
                </c:pt>
                <c:pt idx="366">
                  <c:v>-0.110000610352</c:v>
                </c:pt>
                <c:pt idx="367">
                  <c:v>-0.14999961852999999</c:v>
                </c:pt>
                <c:pt idx="368">
                  <c:v>-0.42000007629399999</c:v>
                </c:pt>
                <c:pt idx="369">
                  <c:v>-0.44000053405799999</c:v>
                </c:pt>
                <c:pt idx="370">
                  <c:v>-6.9999694824200001E-2</c:v>
                </c:pt>
                <c:pt idx="371">
                  <c:v>-0.30999946594200001</c:v>
                </c:pt>
                <c:pt idx="372">
                  <c:v>-0.53000068664599997</c:v>
                </c:pt>
                <c:pt idx="373">
                  <c:v>-0.56999969482400004</c:v>
                </c:pt>
                <c:pt idx="374">
                  <c:v>-0.26000022888199997</c:v>
                </c:pt>
                <c:pt idx="375">
                  <c:v>-0.20000076293899999</c:v>
                </c:pt>
                <c:pt idx="376">
                  <c:v>-0.48999977111800003</c:v>
                </c:pt>
                <c:pt idx="377">
                  <c:v>-0.46999931335400003</c:v>
                </c:pt>
                <c:pt idx="378">
                  <c:v>-7.9999923706099998E-2</c:v>
                </c:pt>
                <c:pt idx="379">
                  <c:v>5.99994659424E-2</c:v>
                </c:pt>
                <c:pt idx="380">
                  <c:v>-0.219999313354</c:v>
                </c:pt>
                <c:pt idx="381">
                  <c:v>-0.31999969482399998</c:v>
                </c:pt>
                <c:pt idx="382">
                  <c:v>-0.219999313354</c:v>
                </c:pt>
                <c:pt idx="383">
                  <c:v>-0.18000030517599999</c:v>
                </c:pt>
                <c:pt idx="384">
                  <c:v>-0.20000076293899999</c:v>
                </c:pt>
                <c:pt idx="385">
                  <c:v>0</c:v>
                </c:pt>
                <c:pt idx="386">
                  <c:v>0.20000076293899999</c:v>
                </c:pt>
                <c:pt idx="387">
                  <c:v>0.25</c:v>
                </c:pt>
                <c:pt idx="388">
                  <c:v>0.10000038147</c:v>
                </c:pt>
                <c:pt idx="389">
                  <c:v>-0.12999916076699999</c:v>
                </c:pt>
                <c:pt idx="390">
                  <c:v>-0.13999938964799999</c:v>
                </c:pt>
                <c:pt idx="391">
                  <c:v>-0.13999938964799999</c:v>
                </c:pt>
                <c:pt idx="392">
                  <c:v>-0.219999313354</c:v>
                </c:pt>
                <c:pt idx="393">
                  <c:v>-0.38999938964800002</c:v>
                </c:pt>
                <c:pt idx="394">
                  <c:v>-0.36999893188499999</c:v>
                </c:pt>
                <c:pt idx="395">
                  <c:v>4.00009155273E-2</c:v>
                </c:pt>
                <c:pt idx="396">
                  <c:v>0</c:v>
                </c:pt>
                <c:pt idx="397">
                  <c:v>-0.209999084473</c:v>
                </c:pt>
                <c:pt idx="398">
                  <c:v>-0.45000076293899999</c:v>
                </c:pt>
                <c:pt idx="399">
                  <c:v>4.00009155273E-2</c:v>
                </c:pt>
                <c:pt idx="400">
                  <c:v>-0.18000030517599999</c:v>
                </c:pt>
                <c:pt idx="401">
                  <c:v>-0.38999938964800002</c:v>
                </c:pt>
                <c:pt idx="402">
                  <c:v>-0.28000068664599997</c:v>
                </c:pt>
                <c:pt idx="403">
                  <c:v>-3.0000686645499999E-2</c:v>
                </c:pt>
                <c:pt idx="404">
                  <c:v>-2.0000457763699998E-2</c:v>
                </c:pt>
                <c:pt idx="405">
                  <c:v>1.0000228881799999E-2</c:v>
                </c:pt>
                <c:pt idx="406">
                  <c:v>0.12000083923300001</c:v>
                </c:pt>
                <c:pt idx="407">
                  <c:v>0.18000030517599999</c:v>
                </c:pt>
                <c:pt idx="408">
                  <c:v>0.15999984741199999</c:v>
                </c:pt>
                <c:pt idx="409">
                  <c:v>-0.239999771118</c:v>
                </c:pt>
                <c:pt idx="410">
                  <c:v>-3.9999008178700002E-2</c:v>
                </c:pt>
                <c:pt idx="411">
                  <c:v>0.110000610352</c:v>
                </c:pt>
                <c:pt idx="412">
                  <c:v>6.9999694824200001E-2</c:v>
                </c:pt>
                <c:pt idx="413">
                  <c:v>-0.19000053405799999</c:v>
                </c:pt>
                <c:pt idx="414">
                  <c:v>0.239999771118</c:v>
                </c:pt>
                <c:pt idx="415">
                  <c:v>0.39999961852999999</c:v>
                </c:pt>
                <c:pt idx="416">
                  <c:v>4.00009155273E-2</c:v>
                </c:pt>
                <c:pt idx="417">
                  <c:v>-0.11999893188499999</c:v>
                </c:pt>
                <c:pt idx="418">
                  <c:v>-0.18000030517599999</c:v>
                </c:pt>
                <c:pt idx="419">
                  <c:v>-0.20000076293899999</c:v>
                </c:pt>
                <c:pt idx="420">
                  <c:v>-0.209999084473</c:v>
                </c:pt>
                <c:pt idx="421">
                  <c:v>0.12000083923300001</c:v>
                </c:pt>
                <c:pt idx="422">
                  <c:v>0.25</c:v>
                </c:pt>
                <c:pt idx="423">
                  <c:v>0.219999313354</c:v>
                </c:pt>
                <c:pt idx="424">
                  <c:v>-0.110000610352</c:v>
                </c:pt>
                <c:pt idx="425">
                  <c:v>-0.18000030517599999</c:v>
                </c:pt>
                <c:pt idx="426">
                  <c:v>-3.0000686645499999E-2</c:v>
                </c:pt>
                <c:pt idx="427">
                  <c:v>-4.9999237060500003E-2</c:v>
                </c:pt>
                <c:pt idx="428">
                  <c:v>-7.9999923706099998E-2</c:v>
                </c:pt>
                <c:pt idx="429">
                  <c:v>-2.0000457763699998E-2</c:v>
                </c:pt>
                <c:pt idx="430">
                  <c:v>0.25</c:v>
                </c:pt>
                <c:pt idx="431">
                  <c:v>0.30999946594200001</c:v>
                </c:pt>
                <c:pt idx="432">
                  <c:v>0.26000022888199997</c:v>
                </c:pt>
                <c:pt idx="433">
                  <c:v>5.99994659424E-2</c:v>
                </c:pt>
                <c:pt idx="434">
                  <c:v>9.0000152587900006E-2</c:v>
                </c:pt>
                <c:pt idx="435">
                  <c:v>-2.0000457763699998E-2</c:v>
                </c:pt>
                <c:pt idx="436">
                  <c:v>-9.0000152587900006E-2</c:v>
                </c:pt>
                <c:pt idx="437">
                  <c:v>-1.0000228881799999E-2</c:v>
                </c:pt>
                <c:pt idx="438">
                  <c:v>0.20000076293899999</c:v>
                </c:pt>
                <c:pt idx="439">
                  <c:v>0.20000076293899999</c:v>
                </c:pt>
                <c:pt idx="440">
                  <c:v>0.13000106811500001</c:v>
                </c:pt>
                <c:pt idx="441">
                  <c:v>0.25</c:v>
                </c:pt>
                <c:pt idx="442">
                  <c:v>0.270000457764</c:v>
                </c:pt>
                <c:pt idx="443">
                  <c:v>-2.0000457763699998E-2</c:v>
                </c:pt>
                <c:pt idx="444">
                  <c:v>-0.15999984741199999</c:v>
                </c:pt>
                <c:pt idx="445">
                  <c:v>-1.0000228881799999E-2</c:v>
                </c:pt>
                <c:pt idx="446">
                  <c:v>6.9999694824200001E-2</c:v>
                </c:pt>
                <c:pt idx="447">
                  <c:v>6.9999694824200001E-2</c:v>
                </c:pt>
                <c:pt idx="448">
                  <c:v>0.10000038147</c:v>
                </c:pt>
                <c:pt idx="449">
                  <c:v>0.34000015258799998</c:v>
                </c:pt>
                <c:pt idx="450">
                  <c:v>0.29999923706100001</c:v>
                </c:pt>
                <c:pt idx="451">
                  <c:v>-0.110000610352</c:v>
                </c:pt>
                <c:pt idx="452">
                  <c:v>-0.14999961852999999</c:v>
                </c:pt>
                <c:pt idx="453">
                  <c:v>-3.0000686645499999E-2</c:v>
                </c:pt>
                <c:pt idx="454">
                  <c:v>3.0000686645499999E-2</c:v>
                </c:pt>
                <c:pt idx="455">
                  <c:v>9.0000152587900006E-2</c:v>
                </c:pt>
                <c:pt idx="456">
                  <c:v>0.36000061035199998</c:v>
                </c:pt>
                <c:pt idx="457">
                  <c:v>0.48999977111800003</c:v>
                </c:pt>
                <c:pt idx="458">
                  <c:v>0.31999969482399998</c:v>
                </c:pt>
                <c:pt idx="459">
                  <c:v>6.9999694824200001E-2</c:v>
                </c:pt>
                <c:pt idx="460">
                  <c:v>-7.9999923706099998E-2</c:v>
                </c:pt>
                <c:pt idx="461">
                  <c:v>-0.17000007629399999</c:v>
                </c:pt>
                <c:pt idx="462">
                  <c:v>-0.20000076293899999</c:v>
                </c:pt>
                <c:pt idx="463">
                  <c:v>0.110000610352</c:v>
                </c:pt>
                <c:pt idx="464">
                  <c:v>0.40999984741200002</c:v>
                </c:pt>
                <c:pt idx="465">
                  <c:v>0.45000076293899999</c:v>
                </c:pt>
                <c:pt idx="466">
                  <c:v>0.18000030517599999</c:v>
                </c:pt>
                <c:pt idx="467">
                  <c:v>0.110000610352</c:v>
                </c:pt>
                <c:pt idx="468">
                  <c:v>-6.9999694824200001E-2</c:v>
                </c:pt>
                <c:pt idx="469">
                  <c:v>-0.10000038147</c:v>
                </c:pt>
                <c:pt idx="470">
                  <c:v>0.14999961852999999</c:v>
                </c:pt>
                <c:pt idx="471">
                  <c:v>0.59000015258799998</c:v>
                </c:pt>
                <c:pt idx="472">
                  <c:v>0.63999938964799996</c:v>
                </c:pt>
                <c:pt idx="473">
                  <c:v>0.38000106811500001</c:v>
                </c:pt>
                <c:pt idx="474">
                  <c:v>0.34000015258799998</c:v>
                </c:pt>
                <c:pt idx="475">
                  <c:v>-3.0000686645499999E-2</c:v>
                </c:pt>
                <c:pt idx="476">
                  <c:v>-0.15999984741199999</c:v>
                </c:pt>
                <c:pt idx="477">
                  <c:v>-7.9999923706099998E-2</c:v>
                </c:pt>
                <c:pt idx="478">
                  <c:v>0.30999946594200001</c:v>
                </c:pt>
                <c:pt idx="479">
                  <c:v>0.42000007629399999</c:v>
                </c:pt>
                <c:pt idx="480">
                  <c:v>0.40999984741200002</c:v>
                </c:pt>
                <c:pt idx="481">
                  <c:v>0.32999992370600001</c:v>
                </c:pt>
                <c:pt idx="482">
                  <c:v>0.25</c:v>
                </c:pt>
                <c:pt idx="483">
                  <c:v>-0.10000038147</c:v>
                </c:pt>
                <c:pt idx="484">
                  <c:v>-0.13999938964799999</c:v>
                </c:pt>
                <c:pt idx="485">
                  <c:v>0.110000610352</c:v>
                </c:pt>
                <c:pt idx="486">
                  <c:v>0.19000053405799999</c:v>
                </c:pt>
                <c:pt idx="487">
                  <c:v>0.219999313354</c:v>
                </c:pt>
                <c:pt idx="488">
                  <c:v>0.38999938964800002</c:v>
                </c:pt>
                <c:pt idx="489">
                  <c:v>0.42000007629399999</c:v>
                </c:pt>
                <c:pt idx="490">
                  <c:v>0.110000610352</c:v>
                </c:pt>
                <c:pt idx="491">
                  <c:v>0.13000106811500001</c:v>
                </c:pt>
                <c:pt idx="492">
                  <c:v>0.239999771118</c:v>
                </c:pt>
                <c:pt idx="493">
                  <c:v>0.219999313354</c:v>
                </c:pt>
                <c:pt idx="494">
                  <c:v>0.239999771118</c:v>
                </c:pt>
                <c:pt idx="495">
                  <c:v>0.63999938964799996</c:v>
                </c:pt>
                <c:pt idx="496">
                  <c:v>0.29999923706100001</c:v>
                </c:pt>
                <c:pt idx="497">
                  <c:v>0.18000030517599999</c:v>
                </c:pt>
                <c:pt idx="498">
                  <c:v>3.0000686645499999E-2</c:v>
                </c:pt>
                <c:pt idx="499">
                  <c:v>5.99994659424E-2</c:v>
                </c:pt>
                <c:pt idx="500">
                  <c:v>0.10000038147</c:v>
                </c:pt>
                <c:pt idx="501">
                  <c:v>0.34000015258799998</c:v>
                </c:pt>
                <c:pt idx="502">
                  <c:v>0.45000076293899999</c:v>
                </c:pt>
                <c:pt idx="503">
                  <c:v>0.68000030517599996</c:v>
                </c:pt>
                <c:pt idx="504">
                  <c:v>0.39999961852999999</c:v>
                </c:pt>
                <c:pt idx="505">
                  <c:v>6.9999694824200001E-2</c:v>
                </c:pt>
                <c:pt idx="506">
                  <c:v>-3.0000686645499999E-2</c:v>
                </c:pt>
                <c:pt idx="507">
                  <c:v>-3.0000686645499999E-2</c:v>
                </c:pt>
                <c:pt idx="508">
                  <c:v>0.5</c:v>
                </c:pt>
                <c:pt idx="509">
                  <c:v>0.79999923706099996</c:v>
                </c:pt>
                <c:pt idx="510">
                  <c:v>0.71999931335400003</c:v>
                </c:pt>
                <c:pt idx="511">
                  <c:v>0.30999946594200001</c:v>
                </c:pt>
                <c:pt idx="512">
                  <c:v>0.14999961852999999</c:v>
                </c:pt>
                <c:pt idx="513">
                  <c:v>-0.18000030517599999</c:v>
                </c:pt>
                <c:pt idx="514">
                  <c:v>-0.11999893188499999</c:v>
                </c:pt>
                <c:pt idx="515">
                  <c:v>0.26000022888199997</c:v>
                </c:pt>
                <c:pt idx="516">
                  <c:v>0.63000106811500001</c:v>
                </c:pt>
                <c:pt idx="517">
                  <c:v>0.67000007629400005</c:v>
                </c:pt>
                <c:pt idx="518">
                  <c:v>0.44000053405799999</c:v>
                </c:pt>
                <c:pt idx="519">
                  <c:v>9.0000152587900006E-2</c:v>
                </c:pt>
                <c:pt idx="520">
                  <c:v>-0.209999084473</c:v>
                </c:pt>
                <c:pt idx="521">
                  <c:v>-7.9999923706099998E-2</c:v>
                </c:pt>
                <c:pt idx="522">
                  <c:v>4.00009155273E-2</c:v>
                </c:pt>
                <c:pt idx="523">
                  <c:v>0.42000007629399999</c:v>
                </c:pt>
                <c:pt idx="524">
                  <c:v>0.63000106811500001</c:v>
                </c:pt>
                <c:pt idx="525">
                  <c:v>0.52000045776399995</c:v>
                </c:pt>
                <c:pt idx="526">
                  <c:v>0.110000610352</c:v>
                </c:pt>
                <c:pt idx="527">
                  <c:v>0.12000083923300001</c:v>
                </c:pt>
                <c:pt idx="528">
                  <c:v>0.17000007629399999</c:v>
                </c:pt>
                <c:pt idx="529">
                  <c:v>0.17000007629399999</c:v>
                </c:pt>
                <c:pt idx="530">
                  <c:v>0.61000061035200004</c:v>
                </c:pt>
                <c:pt idx="531">
                  <c:v>0.46000099182100002</c:v>
                </c:pt>
                <c:pt idx="532">
                  <c:v>0.32999992370600001</c:v>
                </c:pt>
                <c:pt idx="533">
                  <c:v>0.19000053405799999</c:v>
                </c:pt>
                <c:pt idx="534">
                  <c:v>0.110000610352</c:v>
                </c:pt>
                <c:pt idx="535">
                  <c:v>6.9999694824200001E-2</c:v>
                </c:pt>
                <c:pt idx="536">
                  <c:v>0.56999969482400004</c:v>
                </c:pt>
                <c:pt idx="537">
                  <c:v>0.65999984741200002</c:v>
                </c:pt>
                <c:pt idx="538">
                  <c:v>0.54999923706099996</c:v>
                </c:pt>
                <c:pt idx="539">
                  <c:v>0.270000457764</c:v>
                </c:pt>
                <c:pt idx="540">
                  <c:v>1.0000228881799999E-2</c:v>
                </c:pt>
                <c:pt idx="541">
                  <c:v>0.21000099182099999</c:v>
                </c:pt>
                <c:pt idx="542">
                  <c:v>0.38999938964800002</c:v>
                </c:pt>
                <c:pt idx="543">
                  <c:v>0.90999984741200002</c:v>
                </c:pt>
                <c:pt idx="544">
                  <c:v>0.86000061035200004</c:v>
                </c:pt>
                <c:pt idx="545">
                  <c:v>0.39999961852999999</c:v>
                </c:pt>
                <c:pt idx="546">
                  <c:v>-1.0000228881799999E-2</c:v>
                </c:pt>
                <c:pt idx="547">
                  <c:v>-3.9999008178700002E-2</c:v>
                </c:pt>
                <c:pt idx="548">
                  <c:v>0.239999771118</c:v>
                </c:pt>
                <c:pt idx="549">
                  <c:v>0.62000083923299998</c:v>
                </c:pt>
                <c:pt idx="550">
                  <c:v>0.64999961852999999</c:v>
                </c:pt>
                <c:pt idx="551">
                  <c:v>0.28000068664599997</c:v>
                </c:pt>
                <c:pt idx="552">
                  <c:v>5.99994659424E-2</c:v>
                </c:pt>
                <c:pt idx="553">
                  <c:v>-0.13999938964799999</c:v>
                </c:pt>
                <c:pt idx="554">
                  <c:v>2.0000457763699998E-2</c:v>
                </c:pt>
                <c:pt idx="555">
                  <c:v>0.51000022888200003</c:v>
                </c:pt>
                <c:pt idx="556">
                  <c:v>0.65999984741200002</c:v>
                </c:pt>
                <c:pt idx="557">
                  <c:v>0.64999961852999999</c:v>
                </c:pt>
                <c:pt idx="558">
                  <c:v>0.31999969482399998</c:v>
                </c:pt>
                <c:pt idx="559">
                  <c:v>9.0000152587900006E-2</c:v>
                </c:pt>
                <c:pt idx="560">
                  <c:v>5.99994659424E-2</c:v>
                </c:pt>
                <c:pt idx="561">
                  <c:v>0.13999938964799999</c:v>
                </c:pt>
                <c:pt idx="562">
                  <c:v>0.5</c:v>
                </c:pt>
                <c:pt idx="563">
                  <c:v>0.69000053405799999</c:v>
                </c:pt>
                <c:pt idx="564">
                  <c:v>0.55999946594200001</c:v>
                </c:pt>
                <c:pt idx="565">
                  <c:v>9.0000152587900006E-2</c:v>
                </c:pt>
                <c:pt idx="566">
                  <c:v>-3.0000686645499999E-2</c:v>
                </c:pt>
                <c:pt idx="567">
                  <c:v>9.0000152587900006E-2</c:v>
                </c:pt>
                <c:pt idx="568">
                  <c:v>0.270000457764</c:v>
                </c:pt>
                <c:pt idx="569">
                  <c:v>0.45000076293899999</c:v>
                </c:pt>
                <c:pt idx="570">
                  <c:v>0.54999923706099996</c:v>
                </c:pt>
                <c:pt idx="571">
                  <c:v>0.56999969482400004</c:v>
                </c:pt>
                <c:pt idx="572">
                  <c:v>0.38000106811500001</c:v>
                </c:pt>
                <c:pt idx="573">
                  <c:v>4.00009155273E-2</c:v>
                </c:pt>
                <c:pt idx="574">
                  <c:v>-3.0000686645499999E-2</c:v>
                </c:pt>
                <c:pt idx="575">
                  <c:v>0.12000083923300001</c:v>
                </c:pt>
                <c:pt idx="576">
                  <c:v>0.26000022888199997</c:v>
                </c:pt>
                <c:pt idx="577">
                  <c:v>0.63999938964799996</c:v>
                </c:pt>
                <c:pt idx="578">
                  <c:v>0.53000068664599997</c:v>
                </c:pt>
                <c:pt idx="579">
                  <c:v>0.56999969482400004</c:v>
                </c:pt>
                <c:pt idx="580">
                  <c:v>0.48999977111800003</c:v>
                </c:pt>
                <c:pt idx="581">
                  <c:v>0.37000083923299998</c:v>
                </c:pt>
                <c:pt idx="582">
                  <c:v>2.0000457763699998E-2</c:v>
                </c:pt>
                <c:pt idx="583">
                  <c:v>7.9999923706099998E-2</c:v>
                </c:pt>
                <c:pt idx="584">
                  <c:v>0.36000061035199998</c:v>
                </c:pt>
                <c:pt idx="585">
                  <c:v>0.59000015258799998</c:v>
                </c:pt>
                <c:pt idx="586">
                  <c:v>0.62000083923299998</c:v>
                </c:pt>
                <c:pt idx="587">
                  <c:v>0.46999931335400003</c:v>
                </c:pt>
                <c:pt idx="588">
                  <c:v>0.29999923706100001</c:v>
                </c:pt>
                <c:pt idx="589">
                  <c:v>0.38000106811500001</c:v>
                </c:pt>
                <c:pt idx="590">
                  <c:v>0.54000091552700002</c:v>
                </c:pt>
                <c:pt idx="591">
                  <c:v>0.54000091552700002</c:v>
                </c:pt>
                <c:pt idx="592">
                  <c:v>0.46000099182100002</c:v>
                </c:pt>
                <c:pt idx="593">
                  <c:v>5.99994659424E-2</c:v>
                </c:pt>
                <c:pt idx="594">
                  <c:v>0</c:v>
                </c:pt>
                <c:pt idx="595">
                  <c:v>0.13999938964799999</c:v>
                </c:pt>
                <c:pt idx="596">
                  <c:v>0.270000457764</c:v>
                </c:pt>
                <c:pt idx="597">
                  <c:v>0.63000106811500001</c:v>
                </c:pt>
                <c:pt idx="598">
                  <c:v>0.71000099182099996</c:v>
                </c:pt>
                <c:pt idx="599">
                  <c:v>0.56999969482400004</c:v>
                </c:pt>
                <c:pt idx="600">
                  <c:v>0.29999923706100001</c:v>
                </c:pt>
                <c:pt idx="601">
                  <c:v>0.229999542236</c:v>
                </c:pt>
                <c:pt idx="602">
                  <c:v>0.20000076293899999</c:v>
                </c:pt>
                <c:pt idx="603">
                  <c:v>0.30999946594200001</c:v>
                </c:pt>
                <c:pt idx="604">
                  <c:v>0.38000106811500001</c:v>
                </c:pt>
                <c:pt idx="605">
                  <c:v>0.46999931335400003</c:v>
                </c:pt>
                <c:pt idx="606">
                  <c:v>0.51000022888200003</c:v>
                </c:pt>
                <c:pt idx="607">
                  <c:v>0.5</c:v>
                </c:pt>
                <c:pt idx="608">
                  <c:v>0.479999542236</c:v>
                </c:pt>
                <c:pt idx="609">
                  <c:v>0.5</c:v>
                </c:pt>
                <c:pt idx="610">
                  <c:v>0.48999977111800003</c:v>
                </c:pt>
                <c:pt idx="611">
                  <c:v>0.5</c:v>
                </c:pt>
                <c:pt idx="612">
                  <c:v>0.48999977111800003</c:v>
                </c:pt>
                <c:pt idx="613">
                  <c:v>0.51000022888200003</c:v>
                </c:pt>
                <c:pt idx="614">
                  <c:v>0.38999938964800002</c:v>
                </c:pt>
                <c:pt idx="615">
                  <c:v>0.14999961852999999</c:v>
                </c:pt>
                <c:pt idx="616">
                  <c:v>0.10000038147</c:v>
                </c:pt>
                <c:pt idx="617">
                  <c:v>0.46999931335400003</c:v>
                </c:pt>
                <c:pt idx="618">
                  <c:v>0.70000076293900004</c:v>
                </c:pt>
                <c:pt idx="619">
                  <c:v>0.56999969482400004</c:v>
                </c:pt>
                <c:pt idx="620">
                  <c:v>0.239999771118</c:v>
                </c:pt>
                <c:pt idx="621">
                  <c:v>0.17000007629399999</c:v>
                </c:pt>
                <c:pt idx="622">
                  <c:v>0.31999969482399998</c:v>
                </c:pt>
                <c:pt idx="623">
                  <c:v>0.60000038147000001</c:v>
                </c:pt>
                <c:pt idx="624">
                  <c:v>0.55999946594200001</c:v>
                </c:pt>
                <c:pt idx="625">
                  <c:v>0.38000106811500001</c:v>
                </c:pt>
                <c:pt idx="626">
                  <c:v>0.29999923706100001</c:v>
                </c:pt>
                <c:pt idx="627">
                  <c:v>0.26000022888199997</c:v>
                </c:pt>
                <c:pt idx="628">
                  <c:v>0.40999984741200002</c:v>
                </c:pt>
                <c:pt idx="629">
                  <c:v>0.5</c:v>
                </c:pt>
                <c:pt idx="630">
                  <c:v>0.40999984741200002</c:v>
                </c:pt>
                <c:pt idx="631">
                  <c:v>0.36000061035199998</c:v>
                </c:pt>
                <c:pt idx="632">
                  <c:v>0.31999969482399998</c:v>
                </c:pt>
                <c:pt idx="633">
                  <c:v>0.34000015258799998</c:v>
                </c:pt>
                <c:pt idx="634">
                  <c:v>0.39999961852999999</c:v>
                </c:pt>
                <c:pt idx="635">
                  <c:v>0.44000053405799999</c:v>
                </c:pt>
                <c:pt idx="636">
                  <c:v>0.42000007629399999</c:v>
                </c:pt>
                <c:pt idx="637">
                  <c:v>0.37000083923299998</c:v>
                </c:pt>
                <c:pt idx="638">
                  <c:v>0.35000038147000001</c:v>
                </c:pt>
                <c:pt idx="639">
                  <c:v>0.36000061035199998</c:v>
                </c:pt>
                <c:pt idx="640">
                  <c:v>0.39999961852999999</c:v>
                </c:pt>
                <c:pt idx="641">
                  <c:v>0.39999961852999999</c:v>
                </c:pt>
                <c:pt idx="642">
                  <c:v>0.38000106811500001</c:v>
                </c:pt>
                <c:pt idx="643">
                  <c:v>0.34000015258799998</c:v>
                </c:pt>
                <c:pt idx="644">
                  <c:v>0.36000061035199998</c:v>
                </c:pt>
                <c:pt idx="645">
                  <c:v>0.43000030517600002</c:v>
                </c:pt>
                <c:pt idx="646">
                  <c:v>0.42000007629399999</c:v>
                </c:pt>
                <c:pt idx="647">
                  <c:v>0.479999542236</c:v>
                </c:pt>
                <c:pt idx="648">
                  <c:v>0.38000106811500001</c:v>
                </c:pt>
                <c:pt idx="649">
                  <c:v>0.36000061035199998</c:v>
                </c:pt>
                <c:pt idx="650">
                  <c:v>0.37000083923299998</c:v>
                </c:pt>
                <c:pt idx="651">
                  <c:v>0.37000083923299998</c:v>
                </c:pt>
                <c:pt idx="652">
                  <c:v>0.38999938964800002</c:v>
                </c:pt>
                <c:pt idx="653">
                  <c:v>0.39999961852999999</c:v>
                </c:pt>
                <c:pt idx="654">
                  <c:v>0.38999938964800002</c:v>
                </c:pt>
                <c:pt idx="655">
                  <c:v>0.38000106811500001</c:v>
                </c:pt>
                <c:pt idx="656">
                  <c:v>0.38000106811500001</c:v>
                </c:pt>
                <c:pt idx="657">
                  <c:v>0.46999931335400003</c:v>
                </c:pt>
                <c:pt idx="658">
                  <c:v>0.43000030517600002</c:v>
                </c:pt>
                <c:pt idx="659">
                  <c:v>0.40999984741200002</c:v>
                </c:pt>
                <c:pt idx="660">
                  <c:v>0.38000106811500001</c:v>
                </c:pt>
                <c:pt idx="661">
                  <c:v>0.34000015258799998</c:v>
                </c:pt>
                <c:pt idx="662">
                  <c:v>0.40999984741200002</c:v>
                </c:pt>
                <c:pt idx="663">
                  <c:v>0.38999938964800002</c:v>
                </c:pt>
                <c:pt idx="664">
                  <c:v>0.40999984741200002</c:v>
                </c:pt>
                <c:pt idx="665">
                  <c:v>0.39999961852999999</c:v>
                </c:pt>
                <c:pt idx="666">
                  <c:v>0.38999938964800002</c:v>
                </c:pt>
                <c:pt idx="667">
                  <c:v>0.44000053405799999</c:v>
                </c:pt>
                <c:pt idx="668">
                  <c:v>0.39999961852999999</c:v>
                </c:pt>
                <c:pt idx="669">
                  <c:v>0.39999961852999999</c:v>
                </c:pt>
                <c:pt idx="670">
                  <c:v>0.42000007629399999</c:v>
                </c:pt>
                <c:pt idx="671">
                  <c:v>0.39999961852999999</c:v>
                </c:pt>
                <c:pt idx="672">
                  <c:v>0.43000030517600002</c:v>
                </c:pt>
                <c:pt idx="673">
                  <c:v>0.36000061035199998</c:v>
                </c:pt>
                <c:pt idx="674">
                  <c:v>0.35000038147000001</c:v>
                </c:pt>
                <c:pt idx="675">
                  <c:v>0.37000083923299998</c:v>
                </c:pt>
                <c:pt idx="676">
                  <c:v>0.38999938964800002</c:v>
                </c:pt>
                <c:pt idx="677">
                  <c:v>0.38999938964800002</c:v>
                </c:pt>
                <c:pt idx="678">
                  <c:v>0.39999961852999999</c:v>
                </c:pt>
                <c:pt idx="679">
                  <c:v>0.38000106811500001</c:v>
                </c:pt>
                <c:pt idx="680">
                  <c:v>0.40999984741200002</c:v>
                </c:pt>
                <c:pt idx="681">
                  <c:v>0.37000083923299998</c:v>
                </c:pt>
                <c:pt idx="682">
                  <c:v>0.38999938964800002</c:v>
                </c:pt>
                <c:pt idx="683">
                  <c:v>0.39999961852999999</c:v>
                </c:pt>
                <c:pt idx="684">
                  <c:v>0.40999984741200002</c:v>
                </c:pt>
                <c:pt idx="685">
                  <c:v>0.34000015258799998</c:v>
                </c:pt>
                <c:pt idx="686">
                  <c:v>0.37000083923299998</c:v>
                </c:pt>
                <c:pt idx="687">
                  <c:v>0.38999938964800002</c:v>
                </c:pt>
                <c:pt idx="688">
                  <c:v>0.38000106811500001</c:v>
                </c:pt>
                <c:pt idx="689">
                  <c:v>0.38999938964800002</c:v>
                </c:pt>
                <c:pt idx="690">
                  <c:v>0.38000106811500001</c:v>
                </c:pt>
                <c:pt idx="691">
                  <c:v>0.35000038147000001</c:v>
                </c:pt>
                <c:pt idx="692">
                  <c:v>0.37000083923299998</c:v>
                </c:pt>
                <c:pt idx="693">
                  <c:v>0.38999938964800002</c:v>
                </c:pt>
                <c:pt idx="694">
                  <c:v>0.39999961852999999</c:v>
                </c:pt>
                <c:pt idx="695">
                  <c:v>0.37000083923299998</c:v>
                </c:pt>
                <c:pt idx="696">
                  <c:v>0.42000007629399999</c:v>
                </c:pt>
                <c:pt idx="697">
                  <c:v>0.37000083923299998</c:v>
                </c:pt>
                <c:pt idx="698">
                  <c:v>0.37000083923299998</c:v>
                </c:pt>
                <c:pt idx="699">
                  <c:v>0.37000083923299998</c:v>
                </c:pt>
                <c:pt idx="700">
                  <c:v>0.38000106811500001</c:v>
                </c:pt>
                <c:pt idx="701">
                  <c:v>0.40999984741200002</c:v>
                </c:pt>
                <c:pt idx="702">
                  <c:v>0.32999992370600001</c:v>
                </c:pt>
                <c:pt idx="703">
                  <c:v>0.34000015258799998</c:v>
                </c:pt>
                <c:pt idx="704">
                  <c:v>0.36000061035199998</c:v>
                </c:pt>
                <c:pt idx="705">
                  <c:v>0.37000083923299998</c:v>
                </c:pt>
                <c:pt idx="706">
                  <c:v>0.37000083923299998</c:v>
                </c:pt>
                <c:pt idx="707">
                  <c:v>0.40999984741200002</c:v>
                </c:pt>
                <c:pt idx="708">
                  <c:v>0.39999961852999999</c:v>
                </c:pt>
                <c:pt idx="709">
                  <c:v>0.37000083923299998</c:v>
                </c:pt>
                <c:pt idx="710">
                  <c:v>0.38000106811500001</c:v>
                </c:pt>
                <c:pt idx="711">
                  <c:v>0.37000083923299998</c:v>
                </c:pt>
                <c:pt idx="712">
                  <c:v>0.38000106811500001</c:v>
                </c:pt>
                <c:pt idx="713">
                  <c:v>0.39999961852999999</c:v>
                </c:pt>
                <c:pt idx="714">
                  <c:v>0.36000061035199998</c:v>
                </c:pt>
                <c:pt idx="715">
                  <c:v>0.35000038147000001</c:v>
                </c:pt>
                <c:pt idx="716">
                  <c:v>0.38999938964800002</c:v>
                </c:pt>
                <c:pt idx="717">
                  <c:v>0.37000083923299998</c:v>
                </c:pt>
                <c:pt idx="718">
                  <c:v>0.35000038147000001</c:v>
                </c:pt>
                <c:pt idx="719">
                  <c:v>0.36000061035199998</c:v>
                </c:pt>
                <c:pt idx="720">
                  <c:v>0.31999969482399998</c:v>
                </c:pt>
                <c:pt idx="721">
                  <c:v>0.30999946594200001</c:v>
                </c:pt>
                <c:pt idx="722">
                  <c:v>0.38000106811500001</c:v>
                </c:pt>
                <c:pt idx="723">
                  <c:v>0.39999961852999999</c:v>
                </c:pt>
                <c:pt idx="724">
                  <c:v>0.38000106811500001</c:v>
                </c:pt>
                <c:pt idx="725">
                  <c:v>0.32999992370600001</c:v>
                </c:pt>
                <c:pt idx="726">
                  <c:v>0.32999992370600001</c:v>
                </c:pt>
                <c:pt idx="727">
                  <c:v>0.38999938964800002</c:v>
                </c:pt>
                <c:pt idx="728">
                  <c:v>0.34000015258799998</c:v>
                </c:pt>
                <c:pt idx="729">
                  <c:v>0.32999992370600001</c:v>
                </c:pt>
                <c:pt idx="730">
                  <c:v>0.37000083923299998</c:v>
                </c:pt>
                <c:pt idx="731">
                  <c:v>0.29000091552700002</c:v>
                </c:pt>
                <c:pt idx="732">
                  <c:v>0.36000061035199998</c:v>
                </c:pt>
                <c:pt idx="733">
                  <c:v>0.32999992370600001</c:v>
                </c:pt>
                <c:pt idx="734">
                  <c:v>0.32999992370600001</c:v>
                </c:pt>
                <c:pt idx="735">
                  <c:v>0.29000091552700002</c:v>
                </c:pt>
                <c:pt idx="736">
                  <c:v>0.32999992370600001</c:v>
                </c:pt>
                <c:pt idx="737">
                  <c:v>0.37000083923299998</c:v>
                </c:pt>
                <c:pt idx="738">
                  <c:v>0.36000061035199998</c:v>
                </c:pt>
                <c:pt idx="739">
                  <c:v>0.32999992370600001</c:v>
                </c:pt>
                <c:pt idx="740">
                  <c:v>0.34000015258799998</c:v>
                </c:pt>
                <c:pt idx="741">
                  <c:v>0.30999946594200001</c:v>
                </c:pt>
                <c:pt idx="742">
                  <c:v>0.31999969482399998</c:v>
                </c:pt>
                <c:pt idx="743">
                  <c:v>0.32999992370600001</c:v>
                </c:pt>
                <c:pt idx="744">
                  <c:v>0.38999938964800002</c:v>
                </c:pt>
                <c:pt idx="745">
                  <c:v>0.38999938964800002</c:v>
                </c:pt>
                <c:pt idx="746">
                  <c:v>0.38999938964800002</c:v>
                </c:pt>
                <c:pt idx="747">
                  <c:v>0.35000038147000001</c:v>
                </c:pt>
                <c:pt idx="748">
                  <c:v>0.38000106811500001</c:v>
                </c:pt>
                <c:pt idx="749">
                  <c:v>0.37000083923299998</c:v>
                </c:pt>
                <c:pt idx="750">
                  <c:v>0.35000038147000001</c:v>
                </c:pt>
                <c:pt idx="751">
                  <c:v>0.34000015258799998</c:v>
                </c:pt>
                <c:pt idx="752">
                  <c:v>0.36000061035199998</c:v>
                </c:pt>
                <c:pt idx="753">
                  <c:v>0.36000061035199998</c:v>
                </c:pt>
                <c:pt idx="754">
                  <c:v>0.40999984741200002</c:v>
                </c:pt>
                <c:pt idx="755">
                  <c:v>0.38000106811500001</c:v>
                </c:pt>
                <c:pt idx="756">
                  <c:v>0.31999969482399998</c:v>
                </c:pt>
                <c:pt idx="757">
                  <c:v>0.37000083923299998</c:v>
                </c:pt>
                <c:pt idx="758">
                  <c:v>0.38999938964800002</c:v>
                </c:pt>
                <c:pt idx="759">
                  <c:v>0.29000091552700002</c:v>
                </c:pt>
                <c:pt idx="760">
                  <c:v>0.36000061035199998</c:v>
                </c:pt>
                <c:pt idx="761">
                  <c:v>0.38999938964800002</c:v>
                </c:pt>
                <c:pt idx="762">
                  <c:v>0.37000083923299998</c:v>
                </c:pt>
                <c:pt idx="763">
                  <c:v>0.37000083923299998</c:v>
                </c:pt>
                <c:pt idx="764">
                  <c:v>0.37000083923299998</c:v>
                </c:pt>
                <c:pt idx="765">
                  <c:v>0.34000015258799998</c:v>
                </c:pt>
                <c:pt idx="766">
                  <c:v>0.34000015258799998</c:v>
                </c:pt>
                <c:pt idx="767">
                  <c:v>0.28000068664599997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45C-4603-9792-0A8754408D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568256"/>
        <c:axId val="97569792"/>
      </c:lineChart>
      <c:catAx>
        <c:axId val="97568256"/>
        <c:scaling>
          <c:orientation val="minMax"/>
        </c:scaling>
        <c:delete val="0"/>
        <c:axPos val="b"/>
        <c:majorTickMark val="out"/>
        <c:minorTickMark val="none"/>
        <c:tickLblPos val="nextTo"/>
        <c:crossAx val="97569792"/>
        <c:crosses val="autoZero"/>
        <c:auto val="1"/>
        <c:lblAlgn val="ctr"/>
        <c:lblOffset val="100"/>
        <c:noMultiLvlLbl val="0"/>
      </c:catAx>
      <c:valAx>
        <c:axId val="97569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75682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Sheet3!$B$1</c:f>
              <c:strCache>
                <c:ptCount val="1"/>
                <c:pt idx="0">
                  <c:v>Fx</c:v>
                </c:pt>
              </c:strCache>
            </c:strRef>
          </c:tx>
          <c:marker>
            <c:symbol val="none"/>
          </c:marker>
          <c:val>
            <c:numRef>
              <c:f>Sheet3!$B$2:$B$1180</c:f>
              <c:numCache>
                <c:formatCode>General</c:formatCode>
                <c:ptCount val="1179"/>
                <c:pt idx="0">
                  <c:v>8.0000042915299996E-2</c:v>
                </c:pt>
                <c:pt idx="1">
                  <c:v>-1.9999980926499999E-2</c:v>
                </c:pt>
                <c:pt idx="2">
                  <c:v>-0.199999928474</c:v>
                </c:pt>
                <c:pt idx="3">
                  <c:v>2.9999971389800002E-2</c:v>
                </c:pt>
                <c:pt idx="4">
                  <c:v>-0.100000023842</c:v>
                </c:pt>
                <c:pt idx="5">
                  <c:v>6.9999933242800003E-2</c:v>
                </c:pt>
                <c:pt idx="6">
                  <c:v>-0.110000014305</c:v>
                </c:pt>
                <c:pt idx="7">
                  <c:v>-6.0000061988800001E-2</c:v>
                </c:pt>
                <c:pt idx="8">
                  <c:v>6.9999933242800003E-2</c:v>
                </c:pt>
                <c:pt idx="9">
                  <c:v>0</c:v>
                </c:pt>
                <c:pt idx="10">
                  <c:v>-5.0000071525600001E-2</c:v>
                </c:pt>
                <c:pt idx="11">
                  <c:v>-7.0000052452100003E-2</c:v>
                </c:pt>
                <c:pt idx="12">
                  <c:v>-2.9999971389800002E-2</c:v>
                </c:pt>
                <c:pt idx="13">
                  <c:v>-2.9999971389800002E-2</c:v>
                </c:pt>
                <c:pt idx="14">
                  <c:v>-3.9999961852999998E-2</c:v>
                </c:pt>
                <c:pt idx="15">
                  <c:v>9.9999904632600001E-3</c:v>
                </c:pt>
                <c:pt idx="16">
                  <c:v>1.9999980926499999E-2</c:v>
                </c:pt>
                <c:pt idx="17">
                  <c:v>0</c:v>
                </c:pt>
                <c:pt idx="18">
                  <c:v>-3.9999961852999998E-2</c:v>
                </c:pt>
                <c:pt idx="19">
                  <c:v>2.9999971389800002E-2</c:v>
                </c:pt>
                <c:pt idx="20">
                  <c:v>9.9999904632600001E-3</c:v>
                </c:pt>
                <c:pt idx="21">
                  <c:v>-9.0000033378600006E-2</c:v>
                </c:pt>
                <c:pt idx="22">
                  <c:v>-9.0000033378600006E-2</c:v>
                </c:pt>
                <c:pt idx="23">
                  <c:v>-0.100000023842</c:v>
                </c:pt>
                <c:pt idx="24">
                  <c:v>-9.0000033378600006E-2</c:v>
                </c:pt>
                <c:pt idx="25">
                  <c:v>-3.9999961852999998E-2</c:v>
                </c:pt>
                <c:pt idx="26">
                  <c:v>-8.0000042915299996E-2</c:v>
                </c:pt>
                <c:pt idx="27">
                  <c:v>-6.0000061988800001E-2</c:v>
                </c:pt>
                <c:pt idx="28">
                  <c:v>-6.0000061988800001E-2</c:v>
                </c:pt>
                <c:pt idx="29">
                  <c:v>9.9999904632600001E-3</c:v>
                </c:pt>
                <c:pt idx="30">
                  <c:v>-1.9999980926499999E-2</c:v>
                </c:pt>
                <c:pt idx="31">
                  <c:v>-9.0000033378600006E-2</c:v>
                </c:pt>
                <c:pt idx="32">
                  <c:v>-3.9999961852999998E-2</c:v>
                </c:pt>
                <c:pt idx="33">
                  <c:v>0</c:v>
                </c:pt>
                <c:pt idx="34">
                  <c:v>9.9999904632600001E-3</c:v>
                </c:pt>
                <c:pt idx="35">
                  <c:v>0.110000014305</c:v>
                </c:pt>
                <c:pt idx="36">
                  <c:v>-9.9999904632600001E-3</c:v>
                </c:pt>
                <c:pt idx="37">
                  <c:v>-6.0000061988800001E-2</c:v>
                </c:pt>
                <c:pt idx="38">
                  <c:v>-0.179999947548</c:v>
                </c:pt>
                <c:pt idx="39">
                  <c:v>-0.120000004768</c:v>
                </c:pt>
                <c:pt idx="40">
                  <c:v>-3.9999961852999998E-2</c:v>
                </c:pt>
                <c:pt idx="41">
                  <c:v>1.9999980926499999E-2</c:v>
                </c:pt>
                <c:pt idx="42">
                  <c:v>0</c:v>
                </c:pt>
                <c:pt idx="43">
                  <c:v>2.9999971389800002E-2</c:v>
                </c:pt>
                <c:pt idx="44">
                  <c:v>-5.0000071525600001E-2</c:v>
                </c:pt>
                <c:pt idx="45">
                  <c:v>-0.100000023842</c:v>
                </c:pt>
                <c:pt idx="46">
                  <c:v>-6.0000061988800001E-2</c:v>
                </c:pt>
                <c:pt idx="47">
                  <c:v>-1.9999980926499999E-2</c:v>
                </c:pt>
                <c:pt idx="48">
                  <c:v>-0.15999996662099999</c:v>
                </c:pt>
                <c:pt idx="49">
                  <c:v>-0.179999947548</c:v>
                </c:pt>
                <c:pt idx="50">
                  <c:v>-5.0000071525600001E-2</c:v>
                </c:pt>
                <c:pt idx="51">
                  <c:v>-8.0000042915299996E-2</c:v>
                </c:pt>
                <c:pt idx="52">
                  <c:v>0</c:v>
                </c:pt>
                <c:pt idx="53">
                  <c:v>-2.9999971389800002E-2</c:v>
                </c:pt>
                <c:pt idx="54">
                  <c:v>-0.15999996662099999</c:v>
                </c:pt>
                <c:pt idx="55">
                  <c:v>2.9999971389800002E-2</c:v>
                </c:pt>
                <c:pt idx="56">
                  <c:v>-0.110000014305</c:v>
                </c:pt>
                <c:pt idx="57">
                  <c:v>9.0000033378600006E-2</c:v>
                </c:pt>
                <c:pt idx="58">
                  <c:v>-5.0000071525600001E-2</c:v>
                </c:pt>
                <c:pt idx="59">
                  <c:v>-0.120000004768</c:v>
                </c:pt>
                <c:pt idx="60">
                  <c:v>0.139999985695</c:v>
                </c:pt>
                <c:pt idx="61">
                  <c:v>-0.15999996662099999</c:v>
                </c:pt>
                <c:pt idx="62">
                  <c:v>-8.0000042915299996E-2</c:v>
                </c:pt>
                <c:pt idx="63">
                  <c:v>-9.0000033378600006E-2</c:v>
                </c:pt>
                <c:pt idx="64">
                  <c:v>8.0000042915299996E-2</c:v>
                </c:pt>
                <c:pt idx="65">
                  <c:v>-0.100000023842</c:v>
                </c:pt>
                <c:pt idx="66">
                  <c:v>8.0000042915299996E-2</c:v>
                </c:pt>
                <c:pt idx="67">
                  <c:v>-7.0000052452100003E-2</c:v>
                </c:pt>
                <c:pt idx="68">
                  <c:v>-0.179999947548</c:v>
                </c:pt>
                <c:pt idx="69">
                  <c:v>-1.9999980926499999E-2</c:v>
                </c:pt>
                <c:pt idx="70">
                  <c:v>9.9999904632600001E-3</c:v>
                </c:pt>
                <c:pt idx="71">
                  <c:v>-9.0000033378600006E-2</c:v>
                </c:pt>
                <c:pt idx="72">
                  <c:v>-3.9999961852999998E-2</c:v>
                </c:pt>
                <c:pt idx="73">
                  <c:v>-3.9999961852999998E-2</c:v>
                </c:pt>
                <c:pt idx="74">
                  <c:v>-6.0000061988800001E-2</c:v>
                </c:pt>
                <c:pt idx="75">
                  <c:v>8.0000042915299996E-2</c:v>
                </c:pt>
                <c:pt idx="76">
                  <c:v>-6.0000061988800001E-2</c:v>
                </c:pt>
                <c:pt idx="77">
                  <c:v>0.110000014305</c:v>
                </c:pt>
                <c:pt idx="78">
                  <c:v>-0.100000023842</c:v>
                </c:pt>
                <c:pt idx="79">
                  <c:v>-0.120000004768</c:v>
                </c:pt>
                <c:pt idx="80">
                  <c:v>-9.9999904632600001E-3</c:v>
                </c:pt>
                <c:pt idx="81">
                  <c:v>-1.9999980926499999E-2</c:v>
                </c:pt>
                <c:pt idx="82">
                  <c:v>9.9999904632600001E-3</c:v>
                </c:pt>
                <c:pt idx="83">
                  <c:v>9.0000033378600006E-2</c:v>
                </c:pt>
                <c:pt idx="84">
                  <c:v>-9.0000033378600006E-2</c:v>
                </c:pt>
                <c:pt idx="85">
                  <c:v>5.99999427795E-2</c:v>
                </c:pt>
                <c:pt idx="86">
                  <c:v>-0.14999997615800001</c:v>
                </c:pt>
                <c:pt idx="87">
                  <c:v>-6.0000061988800001E-2</c:v>
                </c:pt>
                <c:pt idx="88">
                  <c:v>-5.0000071525600001E-2</c:v>
                </c:pt>
                <c:pt idx="89">
                  <c:v>-0.139999985695</c:v>
                </c:pt>
                <c:pt idx="90">
                  <c:v>-0.14999997615800001</c:v>
                </c:pt>
                <c:pt idx="91">
                  <c:v>-0.100000023842</c:v>
                </c:pt>
                <c:pt idx="92">
                  <c:v>-9.0000033378600006E-2</c:v>
                </c:pt>
                <c:pt idx="93">
                  <c:v>3.9999961852999998E-2</c:v>
                </c:pt>
                <c:pt idx="94">
                  <c:v>-2.9999971389800002E-2</c:v>
                </c:pt>
                <c:pt idx="95">
                  <c:v>-7.0000052452100003E-2</c:v>
                </c:pt>
                <c:pt idx="96">
                  <c:v>-7.0000052452100003E-2</c:v>
                </c:pt>
                <c:pt idx="97">
                  <c:v>-8.0000042915299996E-2</c:v>
                </c:pt>
                <c:pt idx="98">
                  <c:v>9.9999904632600001E-3</c:v>
                </c:pt>
                <c:pt idx="99">
                  <c:v>-5.0000071525600001E-2</c:v>
                </c:pt>
                <c:pt idx="100">
                  <c:v>-7.0000052452100003E-2</c:v>
                </c:pt>
                <c:pt idx="101">
                  <c:v>-2.9999971389800002E-2</c:v>
                </c:pt>
                <c:pt idx="102">
                  <c:v>-0.14999997615800001</c:v>
                </c:pt>
                <c:pt idx="103">
                  <c:v>-8.0000042915299996E-2</c:v>
                </c:pt>
                <c:pt idx="104">
                  <c:v>-6.0000061988800001E-2</c:v>
                </c:pt>
                <c:pt idx="105">
                  <c:v>-3.9999961852999998E-2</c:v>
                </c:pt>
                <c:pt idx="106">
                  <c:v>-7.0000052452100003E-2</c:v>
                </c:pt>
                <c:pt idx="107">
                  <c:v>2.9999971389800002E-2</c:v>
                </c:pt>
                <c:pt idx="108">
                  <c:v>-5.0000071525600001E-2</c:v>
                </c:pt>
                <c:pt idx="109">
                  <c:v>0</c:v>
                </c:pt>
                <c:pt idx="110">
                  <c:v>-0.100000023842</c:v>
                </c:pt>
                <c:pt idx="111">
                  <c:v>-0.14999997615800001</c:v>
                </c:pt>
                <c:pt idx="112">
                  <c:v>-9.0000033378600006E-2</c:v>
                </c:pt>
                <c:pt idx="113">
                  <c:v>-0.15999996662099999</c:v>
                </c:pt>
                <c:pt idx="114">
                  <c:v>-0.120000004768</c:v>
                </c:pt>
                <c:pt idx="115">
                  <c:v>-0.110000014305</c:v>
                </c:pt>
                <c:pt idx="116">
                  <c:v>9.0000033378600006E-2</c:v>
                </c:pt>
                <c:pt idx="117">
                  <c:v>0</c:v>
                </c:pt>
                <c:pt idx="118">
                  <c:v>-8.0000042915299996E-2</c:v>
                </c:pt>
                <c:pt idx="119">
                  <c:v>0</c:v>
                </c:pt>
                <c:pt idx="120">
                  <c:v>-9.9999904632600001E-3</c:v>
                </c:pt>
                <c:pt idx="121">
                  <c:v>-2.9999971389800002E-2</c:v>
                </c:pt>
                <c:pt idx="122">
                  <c:v>-9.0000033378600006E-2</c:v>
                </c:pt>
                <c:pt idx="123">
                  <c:v>-2.9999971389800002E-2</c:v>
                </c:pt>
                <c:pt idx="124">
                  <c:v>-7.0000052452100003E-2</c:v>
                </c:pt>
                <c:pt idx="125">
                  <c:v>-2.9999971389800002E-2</c:v>
                </c:pt>
                <c:pt idx="126">
                  <c:v>0</c:v>
                </c:pt>
                <c:pt idx="127">
                  <c:v>-2.9999971389800002E-2</c:v>
                </c:pt>
                <c:pt idx="128">
                  <c:v>1.9999980926499999E-2</c:v>
                </c:pt>
                <c:pt idx="129">
                  <c:v>-6.0000061988800001E-2</c:v>
                </c:pt>
                <c:pt idx="130">
                  <c:v>4.99999523163E-2</c:v>
                </c:pt>
                <c:pt idx="131">
                  <c:v>-7.0000052452100003E-2</c:v>
                </c:pt>
                <c:pt idx="132">
                  <c:v>-0.139999985695</c:v>
                </c:pt>
                <c:pt idx="133">
                  <c:v>-0.110000014305</c:v>
                </c:pt>
                <c:pt idx="134">
                  <c:v>1.9999980926499999E-2</c:v>
                </c:pt>
                <c:pt idx="135">
                  <c:v>-0.18999993801100001</c:v>
                </c:pt>
                <c:pt idx="136">
                  <c:v>-5.0000071525600001E-2</c:v>
                </c:pt>
                <c:pt idx="137">
                  <c:v>-8.0000042915299996E-2</c:v>
                </c:pt>
                <c:pt idx="138">
                  <c:v>-0.100000023842</c:v>
                </c:pt>
                <c:pt idx="139">
                  <c:v>-0.15999996662099999</c:v>
                </c:pt>
                <c:pt idx="140">
                  <c:v>-3.9999961852999998E-2</c:v>
                </c:pt>
                <c:pt idx="141">
                  <c:v>-3.9999961852999998E-2</c:v>
                </c:pt>
                <c:pt idx="142">
                  <c:v>-3.9999961852999998E-2</c:v>
                </c:pt>
                <c:pt idx="143">
                  <c:v>-0.120000004768</c:v>
                </c:pt>
                <c:pt idx="144">
                  <c:v>1.9999980926499999E-2</c:v>
                </c:pt>
                <c:pt idx="145">
                  <c:v>-5.0000071525600001E-2</c:v>
                </c:pt>
                <c:pt idx="146">
                  <c:v>-5.0000071525600001E-2</c:v>
                </c:pt>
                <c:pt idx="147">
                  <c:v>-9.0000033378600006E-2</c:v>
                </c:pt>
                <c:pt idx="148">
                  <c:v>-7.0000052452100003E-2</c:v>
                </c:pt>
                <c:pt idx="149">
                  <c:v>-5.0000071525600001E-2</c:v>
                </c:pt>
                <c:pt idx="150">
                  <c:v>2.9999971389800002E-2</c:v>
                </c:pt>
                <c:pt idx="151">
                  <c:v>-0.100000023842</c:v>
                </c:pt>
                <c:pt idx="152">
                  <c:v>-8.0000042915299996E-2</c:v>
                </c:pt>
                <c:pt idx="153">
                  <c:v>-0.14999997615800001</c:v>
                </c:pt>
                <c:pt idx="154">
                  <c:v>9.9999904632600001E-3</c:v>
                </c:pt>
                <c:pt idx="155">
                  <c:v>3.9999961852999998E-2</c:v>
                </c:pt>
                <c:pt idx="156">
                  <c:v>-7.0000052452100003E-2</c:v>
                </c:pt>
                <c:pt idx="157">
                  <c:v>2.9999971389800002E-2</c:v>
                </c:pt>
                <c:pt idx="158">
                  <c:v>8.0000042915299996E-2</c:v>
                </c:pt>
                <c:pt idx="159">
                  <c:v>-3.9999961852999998E-2</c:v>
                </c:pt>
                <c:pt idx="160">
                  <c:v>-0.110000014305</c:v>
                </c:pt>
                <c:pt idx="161">
                  <c:v>-3.9999961852999998E-2</c:v>
                </c:pt>
                <c:pt idx="162">
                  <c:v>-5.0000071525600001E-2</c:v>
                </c:pt>
                <c:pt idx="163">
                  <c:v>-6.0000061988800001E-2</c:v>
                </c:pt>
                <c:pt idx="164">
                  <c:v>-6.0000061988800001E-2</c:v>
                </c:pt>
                <c:pt idx="165">
                  <c:v>-6.0000061988800001E-2</c:v>
                </c:pt>
                <c:pt idx="166">
                  <c:v>-0.16999995708499999</c:v>
                </c:pt>
                <c:pt idx="167">
                  <c:v>-0.110000014305</c:v>
                </c:pt>
                <c:pt idx="168">
                  <c:v>-2.9999971389800002E-2</c:v>
                </c:pt>
                <c:pt idx="169">
                  <c:v>-5.0000071525600001E-2</c:v>
                </c:pt>
                <c:pt idx="170">
                  <c:v>-9.0000033378600006E-2</c:v>
                </c:pt>
                <c:pt idx="171">
                  <c:v>-0.120000004768</c:v>
                </c:pt>
                <c:pt idx="172">
                  <c:v>-1.9999980926499999E-2</c:v>
                </c:pt>
                <c:pt idx="173">
                  <c:v>4.99999523163E-2</c:v>
                </c:pt>
                <c:pt idx="174">
                  <c:v>-5.0000071525600001E-2</c:v>
                </c:pt>
                <c:pt idx="175">
                  <c:v>0</c:v>
                </c:pt>
                <c:pt idx="176">
                  <c:v>9.0000033378600006E-2</c:v>
                </c:pt>
                <c:pt idx="177">
                  <c:v>-0.14999997615800001</c:v>
                </c:pt>
                <c:pt idx="178">
                  <c:v>-6.0000061988800001E-2</c:v>
                </c:pt>
                <c:pt idx="179">
                  <c:v>-2.9999971389800002E-2</c:v>
                </c:pt>
                <c:pt idx="180">
                  <c:v>-2.9999971389800002E-2</c:v>
                </c:pt>
                <c:pt idx="181">
                  <c:v>-5.0000071525600001E-2</c:v>
                </c:pt>
                <c:pt idx="182">
                  <c:v>-0.12999999523200001</c:v>
                </c:pt>
                <c:pt idx="183">
                  <c:v>-0.100000023842</c:v>
                </c:pt>
                <c:pt idx="184">
                  <c:v>-5.0000071525600001E-2</c:v>
                </c:pt>
                <c:pt idx="185">
                  <c:v>-7.0000052452100003E-2</c:v>
                </c:pt>
                <c:pt idx="186">
                  <c:v>3.9999961852999998E-2</c:v>
                </c:pt>
                <c:pt idx="187">
                  <c:v>-0.12999999523200001</c:v>
                </c:pt>
                <c:pt idx="188">
                  <c:v>-7.0000052452100003E-2</c:v>
                </c:pt>
                <c:pt idx="189">
                  <c:v>-8.0000042915299996E-2</c:v>
                </c:pt>
                <c:pt idx="190">
                  <c:v>-7.0000052452100003E-2</c:v>
                </c:pt>
                <c:pt idx="191">
                  <c:v>-9.0000033378600006E-2</c:v>
                </c:pt>
                <c:pt idx="192">
                  <c:v>-9.9999904632600001E-3</c:v>
                </c:pt>
                <c:pt idx="193">
                  <c:v>-9.0000033378600006E-2</c:v>
                </c:pt>
                <c:pt idx="194">
                  <c:v>9.9999904632600001E-3</c:v>
                </c:pt>
                <c:pt idx="195">
                  <c:v>-6.0000061988800001E-2</c:v>
                </c:pt>
                <c:pt idx="196">
                  <c:v>-8.0000042915299996E-2</c:v>
                </c:pt>
                <c:pt idx="197">
                  <c:v>-6.0000061988800001E-2</c:v>
                </c:pt>
                <c:pt idx="198">
                  <c:v>-2.9999971389800002E-2</c:v>
                </c:pt>
                <c:pt idx="199">
                  <c:v>-7.0000052452100003E-2</c:v>
                </c:pt>
                <c:pt idx="200">
                  <c:v>-1.9999980926499999E-2</c:v>
                </c:pt>
                <c:pt idx="201">
                  <c:v>8.0000042915299996E-2</c:v>
                </c:pt>
                <c:pt idx="202">
                  <c:v>-3.9999961852999998E-2</c:v>
                </c:pt>
                <c:pt idx="203">
                  <c:v>-9.0000033378600006E-2</c:v>
                </c:pt>
                <c:pt idx="204">
                  <c:v>-0.100000023842</c:v>
                </c:pt>
                <c:pt idx="205">
                  <c:v>-0.100000023842</c:v>
                </c:pt>
                <c:pt idx="206">
                  <c:v>-0.100000023842</c:v>
                </c:pt>
                <c:pt idx="207">
                  <c:v>-0.139999985695</c:v>
                </c:pt>
                <c:pt idx="208">
                  <c:v>3.9999961852999998E-2</c:v>
                </c:pt>
                <c:pt idx="209">
                  <c:v>-0.139999985695</c:v>
                </c:pt>
                <c:pt idx="210">
                  <c:v>-0.179999947548</c:v>
                </c:pt>
                <c:pt idx="211">
                  <c:v>-9.9999904632600001E-3</c:v>
                </c:pt>
                <c:pt idx="212">
                  <c:v>-2.9999971389800002E-2</c:v>
                </c:pt>
                <c:pt idx="213">
                  <c:v>-7.0000052452100003E-2</c:v>
                </c:pt>
                <c:pt idx="214">
                  <c:v>-9.0000033378600006E-2</c:v>
                </c:pt>
                <c:pt idx="215">
                  <c:v>-0.12999999523200001</c:v>
                </c:pt>
                <c:pt idx="216">
                  <c:v>-3.9999961852999998E-2</c:v>
                </c:pt>
                <c:pt idx="217">
                  <c:v>-0.199999928474</c:v>
                </c:pt>
                <c:pt idx="218">
                  <c:v>-7.0000052452100003E-2</c:v>
                </c:pt>
                <c:pt idx="219">
                  <c:v>-0.14999997615800001</c:v>
                </c:pt>
                <c:pt idx="220">
                  <c:v>0</c:v>
                </c:pt>
                <c:pt idx="221">
                  <c:v>-3.9999961852999998E-2</c:v>
                </c:pt>
                <c:pt idx="222">
                  <c:v>9.9999904632600001E-3</c:v>
                </c:pt>
                <c:pt idx="223">
                  <c:v>-6.0000061988800001E-2</c:v>
                </c:pt>
                <c:pt idx="224">
                  <c:v>-0.12999999523200001</c:v>
                </c:pt>
                <c:pt idx="225">
                  <c:v>-9.0000033378600006E-2</c:v>
                </c:pt>
                <c:pt idx="226">
                  <c:v>-8.0000042915299996E-2</c:v>
                </c:pt>
                <c:pt idx="227">
                  <c:v>-7.0000052452100003E-2</c:v>
                </c:pt>
                <c:pt idx="228">
                  <c:v>2.9999971389800002E-2</c:v>
                </c:pt>
                <c:pt idx="229">
                  <c:v>3.9999961852999998E-2</c:v>
                </c:pt>
                <c:pt idx="230">
                  <c:v>-0.14999997615800001</c:v>
                </c:pt>
                <c:pt idx="231">
                  <c:v>-0.110000014305</c:v>
                </c:pt>
                <c:pt idx="232">
                  <c:v>-0.219999909401</c:v>
                </c:pt>
                <c:pt idx="233">
                  <c:v>-5.0000071525600001E-2</c:v>
                </c:pt>
                <c:pt idx="234">
                  <c:v>-0.24000012874599999</c:v>
                </c:pt>
                <c:pt idx="235">
                  <c:v>-0.120000004768</c:v>
                </c:pt>
                <c:pt idx="236">
                  <c:v>-9.9999904632600001E-3</c:v>
                </c:pt>
                <c:pt idx="237">
                  <c:v>-0.199999928474</c:v>
                </c:pt>
                <c:pt idx="238">
                  <c:v>-0.15999996662099999</c:v>
                </c:pt>
                <c:pt idx="239">
                  <c:v>-8.0000042915299996E-2</c:v>
                </c:pt>
                <c:pt idx="240">
                  <c:v>-0.179999947548</c:v>
                </c:pt>
                <c:pt idx="241">
                  <c:v>-9.9999904632600001E-3</c:v>
                </c:pt>
                <c:pt idx="242">
                  <c:v>-8.0000042915299996E-2</c:v>
                </c:pt>
                <c:pt idx="243">
                  <c:v>-5.0000071525600001E-2</c:v>
                </c:pt>
                <c:pt idx="244">
                  <c:v>-0.219999909401</c:v>
                </c:pt>
                <c:pt idx="245">
                  <c:v>-0.16999995708499999</c:v>
                </c:pt>
                <c:pt idx="246">
                  <c:v>0</c:v>
                </c:pt>
                <c:pt idx="247">
                  <c:v>6.9999933242800003E-2</c:v>
                </c:pt>
                <c:pt idx="248">
                  <c:v>-0.219999909401</c:v>
                </c:pt>
                <c:pt idx="249">
                  <c:v>9.0000033378600006E-2</c:v>
                </c:pt>
                <c:pt idx="250">
                  <c:v>-0.120000004768</c:v>
                </c:pt>
                <c:pt idx="251">
                  <c:v>4.99999523163E-2</c:v>
                </c:pt>
                <c:pt idx="252">
                  <c:v>-0.199999928474</c:v>
                </c:pt>
                <c:pt idx="253">
                  <c:v>0.22000002861000001</c:v>
                </c:pt>
                <c:pt idx="254">
                  <c:v>9.9999904632600001E-3</c:v>
                </c:pt>
                <c:pt idx="255">
                  <c:v>-6.0000061988800001E-2</c:v>
                </c:pt>
                <c:pt idx="256">
                  <c:v>6.9999933242800003E-2</c:v>
                </c:pt>
                <c:pt idx="257">
                  <c:v>0.55999994277999998</c:v>
                </c:pt>
                <c:pt idx="258">
                  <c:v>0.33000004291500001</c:v>
                </c:pt>
                <c:pt idx="259">
                  <c:v>0.23000001907299999</c:v>
                </c:pt>
                <c:pt idx="260">
                  <c:v>0.5</c:v>
                </c:pt>
                <c:pt idx="261">
                  <c:v>0.34000003337899998</c:v>
                </c:pt>
                <c:pt idx="262">
                  <c:v>0.120000004768</c:v>
                </c:pt>
                <c:pt idx="263">
                  <c:v>-3.9999961852999998E-2</c:v>
                </c:pt>
                <c:pt idx="264">
                  <c:v>-6.0000061988800001E-2</c:v>
                </c:pt>
                <c:pt idx="265">
                  <c:v>-7.0000052452100003E-2</c:v>
                </c:pt>
                <c:pt idx="266">
                  <c:v>0.14999997615800001</c:v>
                </c:pt>
                <c:pt idx="267">
                  <c:v>-0.110000014305</c:v>
                </c:pt>
                <c:pt idx="268">
                  <c:v>0.120000004768</c:v>
                </c:pt>
                <c:pt idx="269">
                  <c:v>0.139999985695</c:v>
                </c:pt>
                <c:pt idx="270">
                  <c:v>0.15999996662099999</c:v>
                </c:pt>
                <c:pt idx="271">
                  <c:v>0</c:v>
                </c:pt>
                <c:pt idx="272">
                  <c:v>0.16999995708499999</c:v>
                </c:pt>
                <c:pt idx="273">
                  <c:v>-0.120000004768</c:v>
                </c:pt>
                <c:pt idx="274">
                  <c:v>-0.360000014305</c:v>
                </c:pt>
                <c:pt idx="275">
                  <c:v>-2.9999971389800002E-2</c:v>
                </c:pt>
                <c:pt idx="276">
                  <c:v>-7.0000052452100003E-2</c:v>
                </c:pt>
                <c:pt idx="277">
                  <c:v>6.9999933242800003E-2</c:v>
                </c:pt>
                <c:pt idx="278">
                  <c:v>-0.18999993801100001</c:v>
                </c:pt>
                <c:pt idx="279">
                  <c:v>-0.14999997615800001</c:v>
                </c:pt>
                <c:pt idx="280">
                  <c:v>-0.199999928474</c:v>
                </c:pt>
                <c:pt idx="281">
                  <c:v>5.99999427795E-2</c:v>
                </c:pt>
                <c:pt idx="282">
                  <c:v>-0.31000006198899999</c:v>
                </c:pt>
                <c:pt idx="283">
                  <c:v>0</c:v>
                </c:pt>
                <c:pt idx="284">
                  <c:v>-0.100000023842</c:v>
                </c:pt>
                <c:pt idx="285">
                  <c:v>3.9999961852999998E-2</c:v>
                </c:pt>
                <c:pt idx="286">
                  <c:v>3.9999961852999998E-2</c:v>
                </c:pt>
                <c:pt idx="287">
                  <c:v>0.179999947548</c:v>
                </c:pt>
                <c:pt idx="288">
                  <c:v>-0.100000023842</c:v>
                </c:pt>
                <c:pt idx="289">
                  <c:v>-0.199999928474</c:v>
                </c:pt>
                <c:pt idx="290">
                  <c:v>6.9999933242800003E-2</c:v>
                </c:pt>
                <c:pt idx="291">
                  <c:v>9.9999904632600001E-3</c:v>
                </c:pt>
                <c:pt idx="292">
                  <c:v>-0.31000006198899999</c:v>
                </c:pt>
                <c:pt idx="293">
                  <c:v>-0.280000090599</c:v>
                </c:pt>
                <c:pt idx="294">
                  <c:v>-5.0000071525600001E-2</c:v>
                </c:pt>
                <c:pt idx="295">
                  <c:v>-0.15999996662099999</c:v>
                </c:pt>
                <c:pt idx="296">
                  <c:v>-0.120000004768</c:v>
                </c:pt>
                <c:pt idx="297">
                  <c:v>-0.16999995708499999</c:v>
                </c:pt>
                <c:pt idx="298">
                  <c:v>-0.47999989986399999</c:v>
                </c:pt>
                <c:pt idx="299">
                  <c:v>-9.9999904632600001E-3</c:v>
                </c:pt>
                <c:pt idx="300">
                  <c:v>-8.0000042915299996E-2</c:v>
                </c:pt>
                <c:pt idx="301">
                  <c:v>-0.449999928474</c:v>
                </c:pt>
                <c:pt idx="302">
                  <c:v>-0.62000000476799999</c:v>
                </c:pt>
                <c:pt idx="303">
                  <c:v>-0.37999999523200001</c:v>
                </c:pt>
                <c:pt idx="304">
                  <c:v>-0.219999909401</c:v>
                </c:pt>
                <c:pt idx="305">
                  <c:v>-0.120000004768</c:v>
                </c:pt>
                <c:pt idx="306">
                  <c:v>-0.45999991893800002</c:v>
                </c:pt>
                <c:pt idx="307">
                  <c:v>-0.33000004291500001</c:v>
                </c:pt>
                <c:pt idx="308">
                  <c:v>-0.41999995708499999</c:v>
                </c:pt>
                <c:pt idx="309">
                  <c:v>-2.9999971389800002E-2</c:v>
                </c:pt>
                <c:pt idx="310">
                  <c:v>-0.32000005245199997</c:v>
                </c:pt>
                <c:pt idx="311">
                  <c:v>-0.54000008106200004</c:v>
                </c:pt>
                <c:pt idx="312">
                  <c:v>-7.0000052452100003E-2</c:v>
                </c:pt>
                <c:pt idx="313">
                  <c:v>0.100000023842</c:v>
                </c:pt>
                <c:pt idx="314">
                  <c:v>-0.15999996662099999</c:v>
                </c:pt>
                <c:pt idx="315">
                  <c:v>3.9999961852999998E-2</c:v>
                </c:pt>
                <c:pt idx="316">
                  <c:v>-9.0000033378600006E-2</c:v>
                </c:pt>
                <c:pt idx="317">
                  <c:v>-9.0000033378600006E-2</c:v>
                </c:pt>
                <c:pt idx="318">
                  <c:v>0.139999985695</c:v>
                </c:pt>
                <c:pt idx="319">
                  <c:v>0.25</c:v>
                </c:pt>
                <c:pt idx="320">
                  <c:v>-0.39999997615799998</c:v>
                </c:pt>
                <c:pt idx="321">
                  <c:v>-0.110000014305</c:v>
                </c:pt>
                <c:pt idx="322">
                  <c:v>-0.22999989986399999</c:v>
                </c:pt>
                <c:pt idx="323">
                  <c:v>-0.110000014305</c:v>
                </c:pt>
                <c:pt idx="324">
                  <c:v>-0.110000014305</c:v>
                </c:pt>
                <c:pt idx="325">
                  <c:v>-0.22999989986399999</c:v>
                </c:pt>
                <c:pt idx="326">
                  <c:v>-0.37000000476799999</c:v>
                </c:pt>
                <c:pt idx="327">
                  <c:v>-0.360000014305</c:v>
                </c:pt>
                <c:pt idx="328">
                  <c:v>-0.35000002384200002</c:v>
                </c:pt>
                <c:pt idx="329">
                  <c:v>-0.110000014305</c:v>
                </c:pt>
                <c:pt idx="330">
                  <c:v>-0.56000006198899999</c:v>
                </c:pt>
                <c:pt idx="331">
                  <c:v>-0.58000004291499996</c:v>
                </c:pt>
                <c:pt idx="332">
                  <c:v>-0.45999991893800002</c:v>
                </c:pt>
                <c:pt idx="333">
                  <c:v>-0.65999996662100002</c:v>
                </c:pt>
                <c:pt idx="334">
                  <c:v>-0.69999992847400005</c:v>
                </c:pt>
                <c:pt idx="335">
                  <c:v>-0.76000010967300002</c:v>
                </c:pt>
                <c:pt idx="336">
                  <c:v>-0.54000008106200004</c:v>
                </c:pt>
                <c:pt idx="337">
                  <c:v>-0.61000001430499995</c:v>
                </c:pt>
                <c:pt idx="338">
                  <c:v>-0.780000090599</c:v>
                </c:pt>
                <c:pt idx="339">
                  <c:v>-0.85000002384200002</c:v>
                </c:pt>
                <c:pt idx="340">
                  <c:v>-0.719999909401</c:v>
                </c:pt>
                <c:pt idx="341">
                  <c:v>-1.1200000047700001</c:v>
                </c:pt>
                <c:pt idx="342">
                  <c:v>-0.90999996662100002</c:v>
                </c:pt>
                <c:pt idx="343">
                  <c:v>-1.09000003338</c:v>
                </c:pt>
                <c:pt idx="344">
                  <c:v>-1.0600000619900001</c:v>
                </c:pt>
                <c:pt idx="345">
                  <c:v>-1.3100000619900001</c:v>
                </c:pt>
                <c:pt idx="346">
                  <c:v>-1.1299999952299999</c:v>
                </c:pt>
                <c:pt idx="347">
                  <c:v>-0.88999998569500005</c:v>
                </c:pt>
                <c:pt idx="348">
                  <c:v>-1.15999996662</c:v>
                </c:pt>
                <c:pt idx="349">
                  <c:v>-1.26000010967</c:v>
                </c:pt>
                <c:pt idx="350">
                  <c:v>-1.17999994755</c:v>
                </c:pt>
                <c:pt idx="351">
                  <c:v>-0.85000002384200002</c:v>
                </c:pt>
                <c:pt idx="352">
                  <c:v>-1.2700001001400001</c:v>
                </c:pt>
                <c:pt idx="353">
                  <c:v>-1.2700001001400001</c:v>
                </c:pt>
                <c:pt idx="354">
                  <c:v>-1.15999996662</c:v>
                </c:pt>
                <c:pt idx="355">
                  <c:v>-1.40999996662</c:v>
                </c:pt>
                <c:pt idx="356">
                  <c:v>-1.1399999856900001</c:v>
                </c:pt>
                <c:pt idx="357">
                  <c:v>-1.1299999952299999</c:v>
                </c:pt>
                <c:pt idx="358">
                  <c:v>-1.3799999952299999</c:v>
                </c:pt>
                <c:pt idx="359">
                  <c:v>-1.3799999952299999</c:v>
                </c:pt>
                <c:pt idx="360">
                  <c:v>-1.1699999570799999</c:v>
                </c:pt>
                <c:pt idx="361">
                  <c:v>-0.969999909401</c:v>
                </c:pt>
                <c:pt idx="362">
                  <c:v>-1.3300000429200001</c:v>
                </c:pt>
                <c:pt idx="363">
                  <c:v>-1.2700001001400001</c:v>
                </c:pt>
                <c:pt idx="364">
                  <c:v>-1.2900000810600001</c:v>
                </c:pt>
                <c:pt idx="365">
                  <c:v>-1.40999996662</c:v>
                </c:pt>
                <c:pt idx="366">
                  <c:v>-1.26000010967</c:v>
                </c:pt>
                <c:pt idx="367">
                  <c:v>-1.3500000238400001</c:v>
                </c:pt>
                <c:pt idx="368">
                  <c:v>-1.2299998998599999</c:v>
                </c:pt>
                <c:pt idx="369">
                  <c:v>-1.3100000619900001</c:v>
                </c:pt>
                <c:pt idx="370">
                  <c:v>-1.5200001001400001</c:v>
                </c:pt>
                <c:pt idx="371">
                  <c:v>-1.1499999761599999</c:v>
                </c:pt>
                <c:pt idx="372">
                  <c:v>-1.2800000906</c:v>
                </c:pt>
                <c:pt idx="373">
                  <c:v>-1.34000003338</c:v>
                </c:pt>
                <c:pt idx="374">
                  <c:v>-0.88999998569500005</c:v>
                </c:pt>
                <c:pt idx="375">
                  <c:v>-1.1899999380099999</c:v>
                </c:pt>
                <c:pt idx="376">
                  <c:v>-1.30000007153</c:v>
                </c:pt>
                <c:pt idx="377">
                  <c:v>-1.1499999761599999</c:v>
                </c:pt>
                <c:pt idx="378">
                  <c:v>-1.40999996662</c:v>
                </c:pt>
                <c:pt idx="379">
                  <c:v>-1.2700001001400001</c:v>
                </c:pt>
                <c:pt idx="380">
                  <c:v>-1.2299998998599999</c:v>
                </c:pt>
                <c:pt idx="381">
                  <c:v>-1.1200000047700001</c:v>
                </c:pt>
                <c:pt idx="382">
                  <c:v>-1.3500000238400001</c:v>
                </c:pt>
                <c:pt idx="383">
                  <c:v>-1.67999994755</c:v>
                </c:pt>
                <c:pt idx="384">
                  <c:v>-1.26000010967</c:v>
                </c:pt>
                <c:pt idx="385">
                  <c:v>-1.2500001192100001</c:v>
                </c:pt>
                <c:pt idx="386">
                  <c:v>-0.750000119209</c:v>
                </c:pt>
                <c:pt idx="387">
                  <c:v>-1.34000003338</c:v>
                </c:pt>
                <c:pt idx="388">
                  <c:v>-1.3300000429200001</c:v>
                </c:pt>
                <c:pt idx="389">
                  <c:v>-1.4599999189399999</c:v>
                </c:pt>
                <c:pt idx="390">
                  <c:v>-0.77000010013599995</c:v>
                </c:pt>
                <c:pt idx="391">
                  <c:v>-0.92999994754799997</c:v>
                </c:pt>
                <c:pt idx="392">
                  <c:v>-1.07000005245</c:v>
                </c:pt>
                <c:pt idx="393">
                  <c:v>-1.0600000619900001</c:v>
                </c:pt>
                <c:pt idx="394">
                  <c:v>-1.15999996662</c:v>
                </c:pt>
                <c:pt idx="395">
                  <c:v>-1.4699999094</c:v>
                </c:pt>
                <c:pt idx="396">
                  <c:v>-1.2900000810600001</c:v>
                </c:pt>
                <c:pt idx="397">
                  <c:v>-1.0800000429200001</c:v>
                </c:pt>
                <c:pt idx="398">
                  <c:v>-1.2800000906</c:v>
                </c:pt>
                <c:pt idx="399">
                  <c:v>-1.2900000810600001</c:v>
                </c:pt>
                <c:pt idx="400">
                  <c:v>-1.2500001192100001</c:v>
                </c:pt>
                <c:pt idx="401">
                  <c:v>-1.1699999570799999</c:v>
                </c:pt>
                <c:pt idx="402">
                  <c:v>-1.1000000238400001</c:v>
                </c:pt>
                <c:pt idx="403">
                  <c:v>-1.1499999761599999</c:v>
                </c:pt>
                <c:pt idx="404">
                  <c:v>-1.2500001192100001</c:v>
                </c:pt>
                <c:pt idx="405">
                  <c:v>-1.0400000810600001</c:v>
                </c:pt>
                <c:pt idx="406">
                  <c:v>-1.2700001001400001</c:v>
                </c:pt>
                <c:pt idx="407">
                  <c:v>-0.969999909401</c:v>
                </c:pt>
                <c:pt idx="408">
                  <c:v>-0.969999909401</c:v>
                </c:pt>
                <c:pt idx="409">
                  <c:v>-1.07000005245</c:v>
                </c:pt>
                <c:pt idx="410">
                  <c:v>-1.1299999952299999</c:v>
                </c:pt>
                <c:pt idx="411">
                  <c:v>-1.2700001001400001</c:v>
                </c:pt>
                <c:pt idx="412">
                  <c:v>-1.0800000429200001</c:v>
                </c:pt>
                <c:pt idx="413">
                  <c:v>-1.1100000143099999</c:v>
                </c:pt>
                <c:pt idx="414">
                  <c:v>-1.1299999952299999</c:v>
                </c:pt>
                <c:pt idx="415">
                  <c:v>-1.32000005245</c:v>
                </c:pt>
                <c:pt idx="416">
                  <c:v>-1.0800000429200001</c:v>
                </c:pt>
                <c:pt idx="417">
                  <c:v>-1.2800000906</c:v>
                </c:pt>
                <c:pt idx="418">
                  <c:v>-1.34000003338</c:v>
                </c:pt>
                <c:pt idx="419">
                  <c:v>-1.1899999380099999</c:v>
                </c:pt>
                <c:pt idx="420">
                  <c:v>-1.3300000429200001</c:v>
                </c:pt>
                <c:pt idx="421">
                  <c:v>-1.2500001192100001</c:v>
                </c:pt>
                <c:pt idx="422">
                  <c:v>-1.17999994755</c:v>
                </c:pt>
                <c:pt idx="423">
                  <c:v>-1.1399999856900001</c:v>
                </c:pt>
                <c:pt idx="424">
                  <c:v>-1.2800000906</c:v>
                </c:pt>
                <c:pt idx="425">
                  <c:v>-1.2099999189399999</c:v>
                </c:pt>
                <c:pt idx="426">
                  <c:v>-1.0600000619900001</c:v>
                </c:pt>
                <c:pt idx="427">
                  <c:v>-1.32000005245</c:v>
                </c:pt>
                <c:pt idx="428">
                  <c:v>-1.2900000810600001</c:v>
                </c:pt>
                <c:pt idx="429">
                  <c:v>-1.1499999761599999</c:v>
                </c:pt>
                <c:pt idx="430">
                  <c:v>-0.62999999523200001</c:v>
                </c:pt>
                <c:pt idx="431">
                  <c:v>-0.84000003337899998</c:v>
                </c:pt>
                <c:pt idx="432">
                  <c:v>-1.0000001192100001</c:v>
                </c:pt>
                <c:pt idx="433">
                  <c:v>-0.92999994754799997</c:v>
                </c:pt>
                <c:pt idx="434">
                  <c:v>-1.3300000429200001</c:v>
                </c:pt>
                <c:pt idx="435">
                  <c:v>-0.969999909401</c:v>
                </c:pt>
                <c:pt idx="436">
                  <c:v>-1.15999996662</c:v>
                </c:pt>
                <c:pt idx="437">
                  <c:v>-0.77000010013599995</c:v>
                </c:pt>
                <c:pt idx="438">
                  <c:v>-0.74000012874599996</c:v>
                </c:pt>
                <c:pt idx="439">
                  <c:v>-0.97999989986400005</c:v>
                </c:pt>
                <c:pt idx="440">
                  <c:v>-0.76000010967300002</c:v>
                </c:pt>
                <c:pt idx="441">
                  <c:v>-0.84000003337899998</c:v>
                </c:pt>
                <c:pt idx="442">
                  <c:v>-1.5800000429200001</c:v>
                </c:pt>
                <c:pt idx="443">
                  <c:v>-1.3100000619900001</c:v>
                </c:pt>
                <c:pt idx="444">
                  <c:v>-0.70999991893799996</c:v>
                </c:pt>
                <c:pt idx="445">
                  <c:v>-0.80000007152599995</c:v>
                </c:pt>
                <c:pt idx="446">
                  <c:v>-0.68999993801100001</c:v>
                </c:pt>
                <c:pt idx="447">
                  <c:v>-1.5300000906</c:v>
                </c:pt>
                <c:pt idx="448">
                  <c:v>-1.2099999189399999</c:v>
                </c:pt>
                <c:pt idx="449">
                  <c:v>-0.70999991893799996</c:v>
                </c:pt>
                <c:pt idx="450">
                  <c:v>-0.61000001430499995</c:v>
                </c:pt>
                <c:pt idx="451">
                  <c:v>-0.64999997615799998</c:v>
                </c:pt>
                <c:pt idx="452">
                  <c:v>-1.4699999094</c:v>
                </c:pt>
                <c:pt idx="453">
                  <c:v>-1.0000001192100001</c:v>
                </c:pt>
                <c:pt idx="454">
                  <c:v>-1.1899999380099999</c:v>
                </c:pt>
                <c:pt idx="455">
                  <c:v>-0.79000008106200004</c:v>
                </c:pt>
                <c:pt idx="456">
                  <c:v>-0.82000005245200003</c:v>
                </c:pt>
                <c:pt idx="457">
                  <c:v>-1.2700001001400001</c:v>
                </c:pt>
                <c:pt idx="458">
                  <c:v>-0.76000010967300002</c:v>
                </c:pt>
                <c:pt idx="459">
                  <c:v>-0.51000010967300002</c:v>
                </c:pt>
                <c:pt idx="460">
                  <c:v>-0.90999996662100002</c:v>
                </c:pt>
                <c:pt idx="461">
                  <c:v>-0.87000000476799999</c:v>
                </c:pt>
                <c:pt idx="462">
                  <c:v>-0.65999996662100002</c:v>
                </c:pt>
                <c:pt idx="463">
                  <c:v>-0.56000006198899999</c:v>
                </c:pt>
                <c:pt idx="464">
                  <c:v>-0.61000001430499995</c:v>
                </c:pt>
                <c:pt idx="465">
                  <c:v>-0.82000005245200003</c:v>
                </c:pt>
                <c:pt idx="466">
                  <c:v>-1.0600000619900001</c:v>
                </c:pt>
                <c:pt idx="467">
                  <c:v>-0.42999994754800003</c:v>
                </c:pt>
                <c:pt idx="468">
                  <c:v>-0.449999928474</c:v>
                </c:pt>
                <c:pt idx="469">
                  <c:v>-0.68999993801100001</c:v>
                </c:pt>
                <c:pt idx="470">
                  <c:v>-0.90999996662100002</c:v>
                </c:pt>
                <c:pt idx="471">
                  <c:v>-1.3799999952299999</c:v>
                </c:pt>
                <c:pt idx="472">
                  <c:v>-0.56000006198899999</c:v>
                </c:pt>
                <c:pt idx="473">
                  <c:v>-0.47999989986399999</c:v>
                </c:pt>
                <c:pt idx="474">
                  <c:v>-0.43999993801100001</c:v>
                </c:pt>
                <c:pt idx="475">
                  <c:v>-0.32000005245199997</c:v>
                </c:pt>
                <c:pt idx="476">
                  <c:v>-0.89999997615799998</c:v>
                </c:pt>
                <c:pt idx="477">
                  <c:v>-0.40999996662100002</c:v>
                </c:pt>
                <c:pt idx="478">
                  <c:v>-0.87999999523200001</c:v>
                </c:pt>
                <c:pt idx="479">
                  <c:v>-0.77000010013599995</c:v>
                </c:pt>
                <c:pt idx="480">
                  <c:v>-1.0000001192100001</c:v>
                </c:pt>
                <c:pt idx="481">
                  <c:v>-0.54000008106200004</c:v>
                </c:pt>
                <c:pt idx="482">
                  <c:v>-1.09000003338</c:v>
                </c:pt>
                <c:pt idx="483">
                  <c:v>-0.67999994754799997</c:v>
                </c:pt>
                <c:pt idx="484">
                  <c:v>-1.1200000047700001</c:v>
                </c:pt>
                <c:pt idx="485">
                  <c:v>-1.15999996662</c:v>
                </c:pt>
                <c:pt idx="486">
                  <c:v>-0.55000007152599995</c:v>
                </c:pt>
                <c:pt idx="487">
                  <c:v>-0.85000002384200002</c:v>
                </c:pt>
                <c:pt idx="488">
                  <c:v>-0.62000000476799999</c:v>
                </c:pt>
                <c:pt idx="489">
                  <c:v>-1.4599999189399999</c:v>
                </c:pt>
                <c:pt idx="490">
                  <c:v>-0.79000008106200004</c:v>
                </c:pt>
                <c:pt idx="491">
                  <c:v>-0.14999997615800001</c:v>
                </c:pt>
                <c:pt idx="492">
                  <c:v>-0.750000119209</c:v>
                </c:pt>
                <c:pt idx="493">
                  <c:v>-0.79000008106200004</c:v>
                </c:pt>
                <c:pt idx="494">
                  <c:v>-0.58000004291499996</c:v>
                </c:pt>
                <c:pt idx="495">
                  <c:v>0.100000023842</c:v>
                </c:pt>
                <c:pt idx="496">
                  <c:v>-0.79000008106200004</c:v>
                </c:pt>
                <c:pt idx="497">
                  <c:v>-0.52000010013599995</c:v>
                </c:pt>
                <c:pt idx="498">
                  <c:v>-0.57000005245200003</c:v>
                </c:pt>
                <c:pt idx="499">
                  <c:v>-0.500000119209</c:v>
                </c:pt>
                <c:pt idx="500">
                  <c:v>-0.469999909401</c:v>
                </c:pt>
                <c:pt idx="501">
                  <c:v>-0.62999999523200001</c:v>
                </c:pt>
                <c:pt idx="502">
                  <c:v>-1.07000005245</c:v>
                </c:pt>
                <c:pt idx="503">
                  <c:v>-0.56000006198899999</c:v>
                </c:pt>
                <c:pt idx="504">
                  <c:v>-0.77000010013599995</c:v>
                </c:pt>
                <c:pt idx="505">
                  <c:v>-1.1100000143099999</c:v>
                </c:pt>
                <c:pt idx="506">
                  <c:v>-0.54000008106200004</c:v>
                </c:pt>
                <c:pt idx="507">
                  <c:v>-0.84000003337899998</c:v>
                </c:pt>
                <c:pt idx="508">
                  <c:v>-0.63999998569500005</c:v>
                </c:pt>
                <c:pt idx="509">
                  <c:v>-0.55000007152599995</c:v>
                </c:pt>
                <c:pt idx="510">
                  <c:v>-0.54000008106200004</c:v>
                </c:pt>
                <c:pt idx="511">
                  <c:v>-0.85000002384200002</c:v>
                </c:pt>
                <c:pt idx="512">
                  <c:v>-0.31000006198899999</c:v>
                </c:pt>
                <c:pt idx="513">
                  <c:v>-0.719999909401</c:v>
                </c:pt>
                <c:pt idx="514">
                  <c:v>-0.37000000476799999</c:v>
                </c:pt>
                <c:pt idx="515">
                  <c:v>-0.780000090599</c:v>
                </c:pt>
                <c:pt idx="516">
                  <c:v>-0.51000010967300002</c:v>
                </c:pt>
                <c:pt idx="517">
                  <c:v>-0.37000000476799999</c:v>
                </c:pt>
                <c:pt idx="518">
                  <c:v>-0.16999995708499999</c:v>
                </c:pt>
                <c:pt idx="519">
                  <c:v>-1.05000007153</c:v>
                </c:pt>
                <c:pt idx="520">
                  <c:v>-0.81000006198899999</c:v>
                </c:pt>
                <c:pt idx="521">
                  <c:v>0.34000003337899998</c:v>
                </c:pt>
                <c:pt idx="522">
                  <c:v>-0.86000001430499995</c:v>
                </c:pt>
                <c:pt idx="523">
                  <c:v>-1.19999992847</c:v>
                </c:pt>
                <c:pt idx="524">
                  <c:v>-0.500000119209</c:v>
                </c:pt>
                <c:pt idx="525">
                  <c:v>-0.14999997615800001</c:v>
                </c:pt>
                <c:pt idx="526">
                  <c:v>-0.64999997615799998</c:v>
                </c:pt>
                <c:pt idx="527">
                  <c:v>-0.62999999523200001</c:v>
                </c:pt>
                <c:pt idx="528">
                  <c:v>-0.120000004768</c:v>
                </c:pt>
                <c:pt idx="529">
                  <c:v>-0.57000005245200003</c:v>
                </c:pt>
                <c:pt idx="530">
                  <c:v>-0.52000010013599995</c:v>
                </c:pt>
                <c:pt idx="531">
                  <c:v>-0.51000010967300002</c:v>
                </c:pt>
                <c:pt idx="532">
                  <c:v>-0.77000010013599995</c:v>
                </c:pt>
                <c:pt idx="533">
                  <c:v>-0.969999909401</c:v>
                </c:pt>
                <c:pt idx="534">
                  <c:v>-0.389999985695</c:v>
                </c:pt>
                <c:pt idx="535">
                  <c:v>-0.27000010013600001</c:v>
                </c:pt>
                <c:pt idx="536">
                  <c:v>-0.76000010967300002</c:v>
                </c:pt>
                <c:pt idx="537">
                  <c:v>-0.34000003337899998</c:v>
                </c:pt>
                <c:pt idx="538">
                  <c:v>-0.42999994754800003</c:v>
                </c:pt>
                <c:pt idx="539">
                  <c:v>-0.49000012874600002</c:v>
                </c:pt>
                <c:pt idx="540">
                  <c:v>-0.60000002384200002</c:v>
                </c:pt>
                <c:pt idx="541">
                  <c:v>-0.24000012874599999</c:v>
                </c:pt>
                <c:pt idx="542">
                  <c:v>-0.51000010967300002</c:v>
                </c:pt>
                <c:pt idx="543">
                  <c:v>-0.20999991893799999</c:v>
                </c:pt>
                <c:pt idx="544">
                  <c:v>-0.85000002384200002</c:v>
                </c:pt>
                <c:pt idx="545">
                  <c:v>-0.67999994754799997</c:v>
                </c:pt>
                <c:pt idx="546">
                  <c:v>-0.31000006198899999</c:v>
                </c:pt>
                <c:pt idx="547">
                  <c:v>-0.500000119209</c:v>
                </c:pt>
                <c:pt idx="548">
                  <c:v>-0.67999994754799997</c:v>
                </c:pt>
                <c:pt idx="549">
                  <c:v>-0.40999996662100002</c:v>
                </c:pt>
                <c:pt idx="550">
                  <c:v>-0.45999991893800002</c:v>
                </c:pt>
                <c:pt idx="551">
                  <c:v>-0.43999993801100001</c:v>
                </c:pt>
                <c:pt idx="552">
                  <c:v>-0.65999996662100002</c:v>
                </c:pt>
                <c:pt idx="553">
                  <c:v>-0.37000000476799999</c:v>
                </c:pt>
                <c:pt idx="554">
                  <c:v>-0.22999989986399999</c:v>
                </c:pt>
                <c:pt idx="555">
                  <c:v>-0.120000004768</c:v>
                </c:pt>
                <c:pt idx="556">
                  <c:v>-0.86000001430499995</c:v>
                </c:pt>
                <c:pt idx="557">
                  <c:v>-0.26000010967300002</c:v>
                </c:pt>
                <c:pt idx="558">
                  <c:v>-0.41999995708499999</c:v>
                </c:pt>
                <c:pt idx="559">
                  <c:v>-0.179999947548</c:v>
                </c:pt>
                <c:pt idx="560">
                  <c:v>-0.64999997615799998</c:v>
                </c:pt>
                <c:pt idx="561">
                  <c:v>-0.29000008106199998</c:v>
                </c:pt>
                <c:pt idx="562">
                  <c:v>-0.49000012874600002</c:v>
                </c:pt>
                <c:pt idx="563">
                  <c:v>-0.24000012874599999</c:v>
                </c:pt>
                <c:pt idx="564">
                  <c:v>-0.33000004291500001</c:v>
                </c:pt>
                <c:pt idx="565">
                  <c:v>-0.22999989986399999</c:v>
                </c:pt>
                <c:pt idx="566">
                  <c:v>-0.74000012874599996</c:v>
                </c:pt>
                <c:pt idx="567">
                  <c:v>-0.79000008106200004</c:v>
                </c:pt>
                <c:pt idx="568">
                  <c:v>-0.54000008106200004</c:v>
                </c:pt>
                <c:pt idx="569">
                  <c:v>9.9999904632600001E-3</c:v>
                </c:pt>
                <c:pt idx="570">
                  <c:v>-0.280000090599</c:v>
                </c:pt>
                <c:pt idx="571">
                  <c:v>-0.389999985695</c:v>
                </c:pt>
                <c:pt idx="572">
                  <c:v>-0.780000090599</c:v>
                </c:pt>
                <c:pt idx="573">
                  <c:v>-0.300000071526</c:v>
                </c:pt>
                <c:pt idx="574">
                  <c:v>-0.58000004291499996</c:v>
                </c:pt>
                <c:pt idx="575">
                  <c:v>-0.65999996662100002</c:v>
                </c:pt>
                <c:pt idx="576">
                  <c:v>-0.26000010967300002</c:v>
                </c:pt>
                <c:pt idx="577">
                  <c:v>-0.389999985695</c:v>
                </c:pt>
                <c:pt idx="578">
                  <c:v>-0.69999992847400005</c:v>
                </c:pt>
                <c:pt idx="579">
                  <c:v>-0.58000004291499996</c:v>
                </c:pt>
                <c:pt idx="580">
                  <c:v>1.9999980926499999E-2</c:v>
                </c:pt>
                <c:pt idx="581">
                  <c:v>-0.250000119209</c:v>
                </c:pt>
                <c:pt idx="582">
                  <c:v>-0.250000119209</c:v>
                </c:pt>
                <c:pt idx="583">
                  <c:v>-0.64999997615799998</c:v>
                </c:pt>
                <c:pt idx="584">
                  <c:v>-0.20999991893799999</c:v>
                </c:pt>
                <c:pt idx="585">
                  <c:v>-0.37000000476799999</c:v>
                </c:pt>
                <c:pt idx="586">
                  <c:v>-0.70999991893799996</c:v>
                </c:pt>
                <c:pt idx="587">
                  <c:v>-0.56000006198899999</c:v>
                </c:pt>
                <c:pt idx="588">
                  <c:v>-0.14999997615800001</c:v>
                </c:pt>
                <c:pt idx="589">
                  <c:v>-0.719999909401</c:v>
                </c:pt>
                <c:pt idx="590">
                  <c:v>-0.72999989986400005</c:v>
                </c:pt>
                <c:pt idx="591">
                  <c:v>-0.35000002384200002</c:v>
                </c:pt>
                <c:pt idx="592">
                  <c:v>-0.250000119209</c:v>
                </c:pt>
                <c:pt idx="593">
                  <c:v>-0.52000010013599995</c:v>
                </c:pt>
                <c:pt idx="594">
                  <c:v>-0.280000090599</c:v>
                </c:pt>
                <c:pt idx="595">
                  <c:v>6.9999933242800003E-2</c:v>
                </c:pt>
                <c:pt idx="596">
                  <c:v>-0.43999993801100001</c:v>
                </c:pt>
                <c:pt idx="597">
                  <c:v>-0.24000012874599999</c:v>
                </c:pt>
                <c:pt idx="598">
                  <c:v>-0.66999995708500004</c:v>
                </c:pt>
                <c:pt idx="599">
                  <c:v>0.34000003337899998</c:v>
                </c:pt>
                <c:pt idx="600">
                  <c:v>-0.100000023842</c:v>
                </c:pt>
                <c:pt idx="601">
                  <c:v>-0.41999995708499999</c:v>
                </c:pt>
                <c:pt idx="602">
                  <c:v>-0.300000071526</c:v>
                </c:pt>
                <c:pt idx="603">
                  <c:v>0.33000004291500001</c:v>
                </c:pt>
                <c:pt idx="604">
                  <c:v>-0.92999994754799997</c:v>
                </c:pt>
                <c:pt idx="605">
                  <c:v>-0.16999995708499999</c:v>
                </c:pt>
                <c:pt idx="606">
                  <c:v>-0.500000119209</c:v>
                </c:pt>
                <c:pt idx="607">
                  <c:v>-0.56000006198899999</c:v>
                </c:pt>
                <c:pt idx="608">
                  <c:v>-0.42999994754800003</c:v>
                </c:pt>
                <c:pt idx="609">
                  <c:v>-6.0000061988800001E-2</c:v>
                </c:pt>
                <c:pt idx="610">
                  <c:v>-0.42999994754800003</c:v>
                </c:pt>
                <c:pt idx="611">
                  <c:v>-0.37999999523200001</c:v>
                </c:pt>
                <c:pt idx="612">
                  <c:v>-0.219999909401</c:v>
                </c:pt>
                <c:pt idx="613">
                  <c:v>-0.26000010967300002</c:v>
                </c:pt>
                <c:pt idx="614">
                  <c:v>-0.45999991893800002</c:v>
                </c:pt>
                <c:pt idx="615">
                  <c:v>-0.64999997615799998</c:v>
                </c:pt>
                <c:pt idx="616">
                  <c:v>-0.179999947548</c:v>
                </c:pt>
                <c:pt idx="617">
                  <c:v>-0.250000119209</c:v>
                </c:pt>
                <c:pt idx="618">
                  <c:v>-0.18999993801100001</c:v>
                </c:pt>
                <c:pt idx="619">
                  <c:v>-0.33000004291500001</c:v>
                </c:pt>
                <c:pt idx="620">
                  <c:v>8.0000042915299996E-2</c:v>
                </c:pt>
                <c:pt idx="621">
                  <c:v>-0.92999994754799997</c:v>
                </c:pt>
                <c:pt idx="622">
                  <c:v>-0.90999996662100002</c:v>
                </c:pt>
                <c:pt idx="623">
                  <c:v>-0.22999989986399999</c:v>
                </c:pt>
                <c:pt idx="624">
                  <c:v>-0.60000002384200002</c:v>
                </c:pt>
                <c:pt idx="625">
                  <c:v>-0.780000090599</c:v>
                </c:pt>
                <c:pt idx="626">
                  <c:v>0.199999928474</c:v>
                </c:pt>
                <c:pt idx="627">
                  <c:v>0.47000002861000001</c:v>
                </c:pt>
                <c:pt idx="628">
                  <c:v>-0.64999997615799998</c:v>
                </c:pt>
                <c:pt idx="629">
                  <c:v>-0.34000003337899998</c:v>
                </c:pt>
                <c:pt idx="630">
                  <c:v>-0.33000004291500001</c:v>
                </c:pt>
                <c:pt idx="631">
                  <c:v>-0.81000006198899999</c:v>
                </c:pt>
                <c:pt idx="632">
                  <c:v>-1.1100000143099999</c:v>
                </c:pt>
                <c:pt idx="633">
                  <c:v>0.26999998092700001</c:v>
                </c:pt>
                <c:pt idx="634">
                  <c:v>6.9999933242800003E-2</c:v>
                </c:pt>
                <c:pt idx="635">
                  <c:v>-0.70999991893799996</c:v>
                </c:pt>
                <c:pt idx="636">
                  <c:v>-8.0000042915299996E-2</c:v>
                </c:pt>
                <c:pt idx="637">
                  <c:v>0.28999996185299998</c:v>
                </c:pt>
                <c:pt idx="638">
                  <c:v>-0.45999991893800002</c:v>
                </c:pt>
                <c:pt idx="639">
                  <c:v>-0.500000119209</c:v>
                </c:pt>
                <c:pt idx="640">
                  <c:v>-0.530000090599</c:v>
                </c:pt>
                <c:pt idx="641">
                  <c:v>-0.65999996662100002</c:v>
                </c:pt>
                <c:pt idx="642">
                  <c:v>-0.76000010967300002</c:v>
                </c:pt>
                <c:pt idx="643">
                  <c:v>0.28999996185299998</c:v>
                </c:pt>
                <c:pt idx="644">
                  <c:v>-0.79000008106200004</c:v>
                </c:pt>
                <c:pt idx="645">
                  <c:v>-0.80000007152599995</c:v>
                </c:pt>
                <c:pt idx="646">
                  <c:v>-0.18999993801100001</c:v>
                </c:pt>
                <c:pt idx="647">
                  <c:v>-0.16999995708499999</c:v>
                </c:pt>
                <c:pt idx="648">
                  <c:v>-0.47999989986399999</c:v>
                </c:pt>
                <c:pt idx="649">
                  <c:v>-0.20999991893799999</c:v>
                </c:pt>
                <c:pt idx="650">
                  <c:v>-0.59000003337899998</c:v>
                </c:pt>
                <c:pt idx="651">
                  <c:v>-0.29000008106199998</c:v>
                </c:pt>
                <c:pt idx="652">
                  <c:v>-0.55000007152599995</c:v>
                </c:pt>
                <c:pt idx="653">
                  <c:v>-0.72999989986400005</c:v>
                </c:pt>
                <c:pt idx="654">
                  <c:v>0.100000023842</c:v>
                </c:pt>
                <c:pt idx="655">
                  <c:v>-0.52000010013599995</c:v>
                </c:pt>
                <c:pt idx="656">
                  <c:v>-0.68999993801100001</c:v>
                </c:pt>
                <c:pt idx="657">
                  <c:v>-0.74000012874599996</c:v>
                </c:pt>
                <c:pt idx="658">
                  <c:v>3.9999961852999998E-2</c:v>
                </c:pt>
                <c:pt idx="659">
                  <c:v>-0.35000002384200002</c:v>
                </c:pt>
                <c:pt idx="660">
                  <c:v>-0.15999996662099999</c:v>
                </c:pt>
                <c:pt idx="661">
                  <c:v>-9.9999904632600001E-3</c:v>
                </c:pt>
                <c:pt idx="662">
                  <c:v>-9.0000033378600006E-2</c:v>
                </c:pt>
                <c:pt idx="663">
                  <c:v>0.28999996185299998</c:v>
                </c:pt>
                <c:pt idx="664">
                  <c:v>-0.179999947548</c:v>
                </c:pt>
                <c:pt idx="665">
                  <c:v>-0.43999993801100001</c:v>
                </c:pt>
                <c:pt idx="666">
                  <c:v>-0.22999989986399999</c:v>
                </c:pt>
                <c:pt idx="667">
                  <c:v>-0.29000008106199998</c:v>
                </c:pt>
                <c:pt idx="668">
                  <c:v>-0.49000012874600002</c:v>
                </c:pt>
                <c:pt idx="669">
                  <c:v>0.12999999523200001</c:v>
                </c:pt>
                <c:pt idx="670">
                  <c:v>-0.18999993801100001</c:v>
                </c:pt>
                <c:pt idx="671">
                  <c:v>-0.45999991893800002</c:v>
                </c:pt>
                <c:pt idx="672">
                  <c:v>-0.40999996662100002</c:v>
                </c:pt>
                <c:pt idx="673">
                  <c:v>-1.9999980926499999E-2</c:v>
                </c:pt>
                <c:pt idx="674">
                  <c:v>-2.9999971389800002E-2</c:v>
                </c:pt>
                <c:pt idx="675">
                  <c:v>-0.110000014305</c:v>
                </c:pt>
                <c:pt idx="676">
                  <c:v>-0.139999985695</c:v>
                </c:pt>
                <c:pt idx="677">
                  <c:v>-2.9999971389800002E-2</c:v>
                </c:pt>
                <c:pt idx="678">
                  <c:v>-0.530000090599</c:v>
                </c:pt>
                <c:pt idx="679">
                  <c:v>-0.34000003337899998</c:v>
                </c:pt>
                <c:pt idx="680">
                  <c:v>-0.280000090599</c:v>
                </c:pt>
                <c:pt idx="681">
                  <c:v>-0.33000004291500001</c:v>
                </c:pt>
                <c:pt idx="682">
                  <c:v>-0.52000010013599995</c:v>
                </c:pt>
                <c:pt idx="683">
                  <c:v>-0.15999996662099999</c:v>
                </c:pt>
                <c:pt idx="684">
                  <c:v>-5.0000071525600001E-2</c:v>
                </c:pt>
                <c:pt idx="685">
                  <c:v>-0.120000004768</c:v>
                </c:pt>
                <c:pt idx="686">
                  <c:v>-0.20999991893799999</c:v>
                </c:pt>
                <c:pt idx="687">
                  <c:v>-0.219999909401</c:v>
                </c:pt>
                <c:pt idx="688">
                  <c:v>-0.20999991893799999</c:v>
                </c:pt>
                <c:pt idx="689">
                  <c:v>-5.0000071525600001E-2</c:v>
                </c:pt>
                <c:pt idx="690">
                  <c:v>-1.9999980926499999E-2</c:v>
                </c:pt>
                <c:pt idx="691">
                  <c:v>-0.12999999523200001</c:v>
                </c:pt>
                <c:pt idx="692">
                  <c:v>-0.139999985695</c:v>
                </c:pt>
                <c:pt idx="693">
                  <c:v>-0.39999997615799998</c:v>
                </c:pt>
                <c:pt idx="694">
                  <c:v>-9.9999904632600001E-3</c:v>
                </c:pt>
                <c:pt idx="695">
                  <c:v>-0.250000119209</c:v>
                </c:pt>
                <c:pt idx="696">
                  <c:v>-6.0000061988800001E-2</c:v>
                </c:pt>
                <c:pt idx="697">
                  <c:v>0.24000000953699999</c:v>
                </c:pt>
                <c:pt idx="698">
                  <c:v>-0.27000010013600001</c:v>
                </c:pt>
                <c:pt idx="699">
                  <c:v>-5.0000071525600001E-2</c:v>
                </c:pt>
                <c:pt idx="700">
                  <c:v>0.16999995708499999</c:v>
                </c:pt>
                <c:pt idx="701">
                  <c:v>-2.9999971389800002E-2</c:v>
                </c:pt>
                <c:pt idx="702">
                  <c:v>-0.219999909401</c:v>
                </c:pt>
                <c:pt idx="703">
                  <c:v>-2.9999971389800002E-2</c:v>
                </c:pt>
                <c:pt idx="704">
                  <c:v>-0.32000005245199997</c:v>
                </c:pt>
                <c:pt idx="705">
                  <c:v>-2.9999971389800002E-2</c:v>
                </c:pt>
                <c:pt idx="706">
                  <c:v>-0.469999909401</c:v>
                </c:pt>
                <c:pt idx="707">
                  <c:v>-0.45999991893800002</c:v>
                </c:pt>
                <c:pt idx="708">
                  <c:v>-0.280000090599</c:v>
                </c:pt>
                <c:pt idx="709">
                  <c:v>-0.199999928474</c:v>
                </c:pt>
                <c:pt idx="710">
                  <c:v>-0.26000010967300002</c:v>
                </c:pt>
                <c:pt idx="711">
                  <c:v>-0.27000010013600001</c:v>
                </c:pt>
                <c:pt idx="712">
                  <c:v>-0.280000090599</c:v>
                </c:pt>
                <c:pt idx="713">
                  <c:v>-0.31000006198899999</c:v>
                </c:pt>
                <c:pt idx="714">
                  <c:v>-0.39999997615799998</c:v>
                </c:pt>
                <c:pt idx="715">
                  <c:v>-0.300000071526</c:v>
                </c:pt>
                <c:pt idx="716">
                  <c:v>-0.219999909401</c:v>
                </c:pt>
                <c:pt idx="717">
                  <c:v>-0.280000090599</c:v>
                </c:pt>
                <c:pt idx="718">
                  <c:v>-0.29000008106199998</c:v>
                </c:pt>
                <c:pt idx="719">
                  <c:v>-0.199999928474</c:v>
                </c:pt>
                <c:pt idx="720">
                  <c:v>-0.37999999523200001</c:v>
                </c:pt>
                <c:pt idx="721">
                  <c:v>-0.16999995708499999</c:v>
                </c:pt>
                <c:pt idx="722">
                  <c:v>-0.250000119209</c:v>
                </c:pt>
                <c:pt idx="723">
                  <c:v>-0.500000119209</c:v>
                </c:pt>
                <c:pt idx="724">
                  <c:v>-0.14999997615800001</c:v>
                </c:pt>
                <c:pt idx="725">
                  <c:v>-0.139999985695</c:v>
                </c:pt>
                <c:pt idx="726">
                  <c:v>-0.250000119209</c:v>
                </c:pt>
                <c:pt idx="727">
                  <c:v>-0.15999996662099999</c:v>
                </c:pt>
                <c:pt idx="728">
                  <c:v>-0.280000090599</c:v>
                </c:pt>
                <c:pt idx="729">
                  <c:v>-0.26000010967300002</c:v>
                </c:pt>
                <c:pt idx="730">
                  <c:v>-0.20999991893799999</c:v>
                </c:pt>
                <c:pt idx="731">
                  <c:v>-0.14999997615800001</c:v>
                </c:pt>
                <c:pt idx="732">
                  <c:v>-0.300000071526</c:v>
                </c:pt>
                <c:pt idx="733">
                  <c:v>-0.26000010967300002</c:v>
                </c:pt>
                <c:pt idx="734">
                  <c:v>-0.20999991893799999</c:v>
                </c:pt>
                <c:pt idx="735">
                  <c:v>-0.139999985695</c:v>
                </c:pt>
                <c:pt idx="736">
                  <c:v>-0.500000119209</c:v>
                </c:pt>
                <c:pt idx="737">
                  <c:v>-0.29000008106199998</c:v>
                </c:pt>
                <c:pt idx="738">
                  <c:v>-0.15999996662099999</c:v>
                </c:pt>
                <c:pt idx="739">
                  <c:v>-0.14999997615800001</c:v>
                </c:pt>
                <c:pt idx="740">
                  <c:v>-5.0000071525600001E-2</c:v>
                </c:pt>
                <c:pt idx="741">
                  <c:v>-0.33000004291500001</c:v>
                </c:pt>
                <c:pt idx="742">
                  <c:v>-0.33000004291500001</c:v>
                </c:pt>
                <c:pt idx="743">
                  <c:v>-0.219999909401</c:v>
                </c:pt>
                <c:pt idx="744">
                  <c:v>-0.179999947548</c:v>
                </c:pt>
                <c:pt idx="745">
                  <c:v>-0.250000119209</c:v>
                </c:pt>
                <c:pt idx="746">
                  <c:v>-0.280000090599</c:v>
                </c:pt>
                <c:pt idx="747">
                  <c:v>-0.18999993801100001</c:v>
                </c:pt>
                <c:pt idx="748">
                  <c:v>-0.24000012874599999</c:v>
                </c:pt>
                <c:pt idx="749">
                  <c:v>-0.29000008106199998</c:v>
                </c:pt>
                <c:pt idx="750">
                  <c:v>-0.15999996662099999</c:v>
                </c:pt>
                <c:pt idx="751">
                  <c:v>-3.9999961852999998E-2</c:v>
                </c:pt>
                <c:pt idx="752">
                  <c:v>-0.250000119209</c:v>
                </c:pt>
                <c:pt idx="753">
                  <c:v>-0.360000014305</c:v>
                </c:pt>
                <c:pt idx="754">
                  <c:v>-0.179999947548</c:v>
                </c:pt>
                <c:pt idx="755">
                  <c:v>-0.110000014305</c:v>
                </c:pt>
                <c:pt idx="756">
                  <c:v>-0.35000002384200002</c:v>
                </c:pt>
                <c:pt idx="757">
                  <c:v>-0.199999928474</c:v>
                </c:pt>
                <c:pt idx="758">
                  <c:v>-0.15999996662099999</c:v>
                </c:pt>
                <c:pt idx="759">
                  <c:v>-0.139999985695</c:v>
                </c:pt>
                <c:pt idx="760">
                  <c:v>-0.15999996662099999</c:v>
                </c:pt>
                <c:pt idx="761">
                  <c:v>-0.300000071526</c:v>
                </c:pt>
                <c:pt idx="762">
                  <c:v>-0.14999997615800001</c:v>
                </c:pt>
                <c:pt idx="763">
                  <c:v>-0.37999999523200001</c:v>
                </c:pt>
                <c:pt idx="764">
                  <c:v>-0.360000014305</c:v>
                </c:pt>
                <c:pt idx="765">
                  <c:v>-0.360000014305</c:v>
                </c:pt>
                <c:pt idx="766">
                  <c:v>-3.9999961852999998E-2</c:v>
                </c:pt>
                <c:pt idx="767">
                  <c:v>-0.26000010967300002</c:v>
                </c:pt>
                <c:pt idx="768">
                  <c:v>-7.0000052452100003E-2</c:v>
                </c:pt>
                <c:pt idx="769">
                  <c:v>-0.32000005245199997</c:v>
                </c:pt>
                <c:pt idx="770">
                  <c:v>-0.29000008106199998</c:v>
                </c:pt>
                <c:pt idx="771">
                  <c:v>-0.18999993801100001</c:v>
                </c:pt>
                <c:pt idx="772">
                  <c:v>-0.280000090599</c:v>
                </c:pt>
                <c:pt idx="773">
                  <c:v>-0.300000071526</c:v>
                </c:pt>
                <c:pt idx="774">
                  <c:v>-0.12999999523200001</c:v>
                </c:pt>
                <c:pt idx="775">
                  <c:v>-0.32000005245199997</c:v>
                </c:pt>
                <c:pt idx="776">
                  <c:v>-0.18999993801100001</c:v>
                </c:pt>
                <c:pt idx="777">
                  <c:v>-0.219999909401</c:v>
                </c:pt>
                <c:pt idx="778">
                  <c:v>-0.18999993801100001</c:v>
                </c:pt>
                <c:pt idx="779">
                  <c:v>-0.16999995708499999</c:v>
                </c:pt>
                <c:pt idx="780">
                  <c:v>-0.27000010013600001</c:v>
                </c:pt>
                <c:pt idx="781">
                  <c:v>-0.16999995708499999</c:v>
                </c:pt>
                <c:pt idx="782">
                  <c:v>-3.9999961852999998E-2</c:v>
                </c:pt>
                <c:pt idx="783">
                  <c:v>-0.27000010013600001</c:v>
                </c:pt>
                <c:pt idx="784">
                  <c:v>-0.34000003337899998</c:v>
                </c:pt>
                <c:pt idx="785">
                  <c:v>-0.15999996662099999</c:v>
                </c:pt>
                <c:pt idx="786">
                  <c:v>-0.199999928474</c:v>
                </c:pt>
                <c:pt idx="787">
                  <c:v>-0.360000014305</c:v>
                </c:pt>
                <c:pt idx="788">
                  <c:v>-0.22999989986399999</c:v>
                </c:pt>
                <c:pt idx="789">
                  <c:v>-0.16999995708499999</c:v>
                </c:pt>
                <c:pt idx="790">
                  <c:v>-0.22999989986399999</c:v>
                </c:pt>
                <c:pt idx="791">
                  <c:v>-0.35000002384200002</c:v>
                </c:pt>
                <c:pt idx="792">
                  <c:v>-0.33000004291500001</c:v>
                </c:pt>
                <c:pt idx="793">
                  <c:v>-0.16999995708499999</c:v>
                </c:pt>
                <c:pt idx="794">
                  <c:v>-0.15999996662099999</c:v>
                </c:pt>
                <c:pt idx="795">
                  <c:v>-0.31000006198899999</c:v>
                </c:pt>
                <c:pt idx="796">
                  <c:v>-0.18999993801100001</c:v>
                </c:pt>
                <c:pt idx="797">
                  <c:v>-0.219999909401</c:v>
                </c:pt>
                <c:pt idx="798">
                  <c:v>-0.139999985695</c:v>
                </c:pt>
                <c:pt idx="799">
                  <c:v>-0.24000012874599999</c:v>
                </c:pt>
                <c:pt idx="800">
                  <c:v>-0.34000003337899998</c:v>
                </c:pt>
                <c:pt idx="801">
                  <c:v>-0.179999947548</c:v>
                </c:pt>
                <c:pt idx="802">
                  <c:v>-9.0000033378600006E-2</c:v>
                </c:pt>
                <c:pt idx="803">
                  <c:v>-0.32000005245199997</c:v>
                </c:pt>
                <c:pt idx="804">
                  <c:v>-0.199999928474</c:v>
                </c:pt>
                <c:pt idx="805">
                  <c:v>-0.15999996662099999</c:v>
                </c:pt>
                <c:pt idx="806">
                  <c:v>-0.179999947548</c:v>
                </c:pt>
                <c:pt idx="807">
                  <c:v>-0.27000010013600001</c:v>
                </c:pt>
                <c:pt idx="808">
                  <c:v>-0.250000119209</c:v>
                </c:pt>
                <c:pt idx="809">
                  <c:v>-0.18999993801100001</c:v>
                </c:pt>
                <c:pt idx="810">
                  <c:v>-0.280000090599</c:v>
                </c:pt>
                <c:pt idx="811">
                  <c:v>-0.139999985695</c:v>
                </c:pt>
                <c:pt idx="812">
                  <c:v>-0.16999995708499999</c:v>
                </c:pt>
                <c:pt idx="813">
                  <c:v>-0.33000004291500001</c:v>
                </c:pt>
                <c:pt idx="814">
                  <c:v>-0.12999999523200001</c:v>
                </c:pt>
                <c:pt idx="815">
                  <c:v>-0.18999993801100001</c:v>
                </c:pt>
                <c:pt idx="816">
                  <c:v>-0.15999996662099999</c:v>
                </c:pt>
                <c:pt idx="817">
                  <c:v>-0.139999985695</c:v>
                </c:pt>
                <c:pt idx="818">
                  <c:v>-0.32000005245199997</c:v>
                </c:pt>
                <c:pt idx="819">
                  <c:v>-0.34000003337899998</c:v>
                </c:pt>
                <c:pt idx="820">
                  <c:v>-0.16999995708499999</c:v>
                </c:pt>
                <c:pt idx="821">
                  <c:v>-0.22999989986399999</c:v>
                </c:pt>
                <c:pt idx="822">
                  <c:v>-0.27000010013600001</c:v>
                </c:pt>
                <c:pt idx="823">
                  <c:v>-0.18999993801100001</c:v>
                </c:pt>
                <c:pt idx="824">
                  <c:v>-0.31000006198899999</c:v>
                </c:pt>
                <c:pt idx="825">
                  <c:v>-0.26000010967300002</c:v>
                </c:pt>
                <c:pt idx="826">
                  <c:v>-0.18999993801100001</c:v>
                </c:pt>
                <c:pt idx="827">
                  <c:v>-0.179999947548</c:v>
                </c:pt>
                <c:pt idx="828">
                  <c:v>-0.250000119209</c:v>
                </c:pt>
                <c:pt idx="829">
                  <c:v>-0.300000071526</c:v>
                </c:pt>
                <c:pt idx="830">
                  <c:v>-0.31000006198899999</c:v>
                </c:pt>
                <c:pt idx="831">
                  <c:v>-0.179999947548</c:v>
                </c:pt>
                <c:pt idx="832">
                  <c:v>-0.18999993801100001</c:v>
                </c:pt>
                <c:pt idx="833">
                  <c:v>-0.15999996662099999</c:v>
                </c:pt>
                <c:pt idx="834">
                  <c:v>-0.24000012874599999</c:v>
                </c:pt>
                <c:pt idx="835">
                  <c:v>-0.24000012874599999</c:v>
                </c:pt>
                <c:pt idx="836">
                  <c:v>-0.22999989986399999</c:v>
                </c:pt>
                <c:pt idx="837">
                  <c:v>-0.27000010013600001</c:v>
                </c:pt>
                <c:pt idx="838">
                  <c:v>-0.219999909401</c:v>
                </c:pt>
                <c:pt idx="839">
                  <c:v>-0.14999997615800001</c:v>
                </c:pt>
                <c:pt idx="840">
                  <c:v>-0.15999996662099999</c:v>
                </c:pt>
                <c:pt idx="841">
                  <c:v>-0.35000002384200002</c:v>
                </c:pt>
                <c:pt idx="842">
                  <c:v>-0.219999909401</c:v>
                </c:pt>
                <c:pt idx="843">
                  <c:v>-0.27000010013600001</c:v>
                </c:pt>
                <c:pt idx="844">
                  <c:v>-0.14999997615800001</c:v>
                </c:pt>
                <c:pt idx="845">
                  <c:v>-0.35000002384200002</c:v>
                </c:pt>
                <c:pt idx="846">
                  <c:v>-0.39999997615799998</c:v>
                </c:pt>
                <c:pt idx="847">
                  <c:v>-0.34000003337899998</c:v>
                </c:pt>
                <c:pt idx="848">
                  <c:v>-0.29000008106199998</c:v>
                </c:pt>
                <c:pt idx="849">
                  <c:v>-0.16999995708499999</c:v>
                </c:pt>
                <c:pt idx="850">
                  <c:v>-0.31000006198899999</c:v>
                </c:pt>
                <c:pt idx="851">
                  <c:v>-0.139999985695</c:v>
                </c:pt>
                <c:pt idx="852">
                  <c:v>-0.18999993801100001</c:v>
                </c:pt>
                <c:pt idx="853">
                  <c:v>-0.29000008106199998</c:v>
                </c:pt>
                <c:pt idx="854">
                  <c:v>-0.33000004291500001</c:v>
                </c:pt>
                <c:pt idx="855">
                  <c:v>-0.18999993801100001</c:v>
                </c:pt>
                <c:pt idx="856">
                  <c:v>-0.31000006198899999</c:v>
                </c:pt>
                <c:pt idx="857">
                  <c:v>-0.24000012874599999</c:v>
                </c:pt>
                <c:pt idx="858">
                  <c:v>-0.18999993801100001</c:v>
                </c:pt>
                <c:pt idx="859">
                  <c:v>-9.0000033378600006E-2</c:v>
                </c:pt>
                <c:pt idx="860">
                  <c:v>-0.27000010013600001</c:v>
                </c:pt>
                <c:pt idx="861">
                  <c:v>-0.27000010013600001</c:v>
                </c:pt>
                <c:pt idx="862">
                  <c:v>-0.24000012874599999</c:v>
                </c:pt>
                <c:pt idx="863">
                  <c:v>-0.27000010013600001</c:v>
                </c:pt>
                <c:pt idx="864">
                  <c:v>-0.29000008106199998</c:v>
                </c:pt>
                <c:pt idx="865">
                  <c:v>-0.27000010013600001</c:v>
                </c:pt>
                <c:pt idx="866">
                  <c:v>-0.14999997615800001</c:v>
                </c:pt>
                <c:pt idx="867">
                  <c:v>-0.139999985695</c:v>
                </c:pt>
                <c:pt idx="868">
                  <c:v>-0.199999928474</c:v>
                </c:pt>
                <c:pt idx="869">
                  <c:v>-0.29000008106199998</c:v>
                </c:pt>
                <c:pt idx="870">
                  <c:v>-0.20999991893799999</c:v>
                </c:pt>
                <c:pt idx="871">
                  <c:v>-0.179999947548</c:v>
                </c:pt>
                <c:pt idx="872">
                  <c:v>-0.27000010013600001</c:v>
                </c:pt>
                <c:pt idx="873">
                  <c:v>-0.24000012874599999</c:v>
                </c:pt>
                <c:pt idx="874">
                  <c:v>-0.250000119209</c:v>
                </c:pt>
                <c:pt idx="875">
                  <c:v>-0.179999947548</c:v>
                </c:pt>
                <c:pt idx="876">
                  <c:v>-0.20999991893799999</c:v>
                </c:pt>
                <c:pt idx="877">
                  <c:v>-0.18999993801100001</c:v>
                </c:pt>
                <c:pt idx="878">
                  <c:v>-0.24000012874599999</c:v>
                </c:pt>
                <c:pt idx="879">
                  <c:v>-0.120000004768</c:v>
                </c:pt>
                <c:pt idx="880">
                  <c:v>-0.24000012874599999</c:v>
                </c:pt>
                <c:pt idx="881">
                  <c:v>-0.100000023842</c:v>
                </c:pt>
                <c:pt idx="882">
                  <c:v>-0.15999996662099999</c:v>
                </c:pt>
                <c:pt idx="883">
                  <c:v>-0.219999909401</c:v>
                </c:pt>
                <c:pt idx="884">
                  <c:v>-0.22999989986399999</c:v>
                </c:pt>
                <c:pt idx="885">
                  <c:v>-0.110000014305</c:v>
                </c:pt>
                <c:pt idx="886">
                  <c:v>-0.280000090599</c:v>
                </c:pt>
                <c:pt idx="887">
                  <c:v>-0.199999928474</c:v>
                </c:pt>
                <c:pt idx="888">
                  <c:v>-0.179999947548</c:v>
                </c:pt>
                <c:pt idx="889">
                  <c:v>-0.219999909401</c:v>
                </c:pt>
                <c:pt idx="890">
                  <c:v>-0.26000010967300002</c:v>
                </c:pt>
                <c:pt idx="891">
                  <c:v>-0.199999928474</c:v>
                </c:pt>
                <c:pt idx="892">
                  <c:v>-0.300000071526</c:v>
                </c:pt>
                <c:pt idx="893">
                  <c:v>-0.22999989986399999</c:v>
                </c:pt>
                <c:pt idx="894">
                  <c:v>-0.100000023842</c:v>
                </c:pt>
                <c:pt idx="895">
                  <c:v>-0.20999991893799999</c:v>
                </c:pt>
                <c:pt idx="896">
                  <c:v>-0.360000014305</c:v>
                </c:pt>
                <c:pt idx="897">
                  <c:v>-0.16999995708499999</c:v>
                </c:pt>
                <c:pt idx="898">
                  <c:v>-0.26000010967300002</c:v>
                </c:pt>
                <c:pt idx="899">
                  <c:v>-0.139999985695</c:v>
                </c:pt>
                <c:pt idx="900">
                  <c:v>-0.179999947548</c:v>
                </c:pt>
                <c:pt idx="901">
                  <c:v>-0.12999999523200001</c:v>
                </c:pt>
                <c:pt idx="902">
                  <c:v>-0.280000090599</c:v>
                </c:pt>
                <c:pt idx="903">
                  <c:v>-0.280000090599</c:v>
                </c:pt>
                <c:pt idx="904">
                  <c:v>-0.31000006198899999</c:v>
                </c:pt>
                <c:pt idx="905">
                  <c:v>-0.18999993801100001</c:v>
                </c:pt>
                <c:pt idx="906">
                  <c:v>-0.110000014305</c:v>
                </c:pt>
                <c:pt idx="907">
                  <c:v>-0.360000014305</c:v>
                </c:pt>
                <c:pt idx="908">
                  <c:v>-0.29000008106199998</c:v>
                </c:pt>
                <c:pt idx="909">
                  <c:v>-0.20999991893799999</c:v>
                </c:pt>
                <c:pt idx="910">
                  <c:v>-0.26000010967300002</c:v>
                </c:pt>
                <c:pt idx="911">
                  <c:v>-0.27000010013600001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A7-4A03-B549-8FE73554147B}"/>
            </c:ext>
          </c:extLst>
        </c:ser>
        <c:ser>
          <c:idx val="1"/>
          <c:order val="1"/>
          <c:tx>
            <c:strRef>
              <c:f>Sheet3!$C$1</c:f>
              <c:strCache>
                <c:ptCount val="1"/>
                <c:pt idx="0">
                  <c:v>Fy</c:v>
                </c:pt>
              </c:strCache>
            </c:strRef>
          </c:tx>
          <c:marker>
            <c:symbol val="none"/>
          </c:marker>
          <c:val>
            <c:numRef>
              <c:f>Sheet3!$C$2:$C$1180</c:f>
              <c:numCache>
                <c:formatCode>General</c:formatCode>
                <c:ptCount val="1179"/>
                <c:pt idx="0">
                  <c:v>-0.110000014305</c:v>
                </c:pt>
                <c:pt idx="1">
                  <c:v>-0.110000014305</c:v>
                </c:pt>
                <c:pt idx="2">
                  <c:v>-0.120000004768</c:v>
                </c:pt>
                <c:pt idx="3">
                  <c:v>-3.0000090599099999E-2</c:v>
                </c:pt>
                <c:pt idx="4">
                  <c:v>-6.0000061988800001E-2</c:v>
                </c:pt>
                <c:pt idx="5">
                  <c:v>-0.120000004768</c:v>
                </c:pt>
                <c:pt idx="6">
                  <c:v>8.9999973774E-2</c:v>
                </c:pt>
                <c:pt idx="7">
                  <c:v>-3.0000090599099999E-2</c:v>
                </c:pt>
                <c:pt idx="8">
                  <c:v>-0.110000014305</c:v>
                </c:pt>
                <c:pt idx="9">
                  <c:v>-0.12999999523200001</c:v>
                </c:pt>
                <c:pt idx="10">
                  <c:v>0.1099999547</c:v>
                </c:pt>
                <c:pt idx="11">
                  <c:v>0</c:v>
                </c:pt>
                <c:pt idx="12">
                  <c:v>2.9999971389800002E-2</c:v>
                </c:pt>
                <c:pt idx="13">
                  <c:v>7.9999923706099998E-2</c:v>
                </c:pt>
                <c:pt idx="14">
                  <c:v>-0.12999999523200001</c:v>
                </c:pt>
                <c:pt idx="15">
                  <c:v>-9.0000033378600006E-2</c:v>
                </c:pt>
                <c:pt idx="16">
                  <c:v>-0.15000009536700001</c:v>
                </c:pt>
                <c:pt idx="17">
                  <c:v>4.99999523163E-2</c:v>
                </c:pt>
                <c:pt idx="18">
                  <c:v>9.9999904632600001E-3</c:v>
                </c:pt>
                <c:pt idx="19">
                  <c:v>-0.100000023842</c:v>
                </c:pt>
                <c:pt idx="20">
                  <c:v>-8.0000042915299996E-2</c:v>
                </c:pt>
                <c:pt idx="21">
                  <c:v>-3.0000090599099999E-2</c:v>
                </c:pt>
                <c:pt idx="22">
                  <c:v>-7.0000052452100003E-2</c:v>
                </c:pt>
                <c:pt idx="23">
                  <c:v>-0.110000014305</c:v>
                </c:pt>
                <c:pt idx="24">
                  <c:v>-0.17000007629399999</c:v>
                </c:pt>
                <c:pt idx="25">
                  <c:v>-4.0000081062299998E-2</c:v>
                </c:pt>
                <c:pt idx="26">
                  <c:v>9.9999904632600001E-3</c:v>
                </c:pt>
                <c:pt idx="27">
                  <c:v>-4.0000081062299998E-2</c:v>
                </c:pt>
                <c:pt idx="28">
                  <c:v>7.9999923706099998E-2</c:v>
                </c:pt>
                <c:pt idx="29">
                  <c:v>-7.0000052452100003E-2</c:v>
                </c:pt>
                <c:pt idx="30">
                  <c:v>-2.00001001358E-2</c:v>
                </c:pt>
                <c:pt idx="31">
                  <c:v>4.99999523163E-2</c:v>
                </c:pt>
                <c:pt idx="32">
                  <c:v>-2.00001001358E-2</c:v>
                </c:pt>
                <c:pt idx="33">
                  <c:v>-7.0000052452100003E-2</c:v>
                </c:pt>
                <c:pt idx="34">
                  <c:v>-6.0000061988800001E-2</c:v>
                </c:pt>
                <c:pt idx="35">
                  <c:v>-2.00001001358E-2</c:v>
                </c:pt>
                <c:pt idx="36">
                  <c:v>-8.0000042915299996E-2</c:v>
                </c:pt>
                <c:pt idx="37">
                  <c:v>0.13999992609</c:v>
                </c:pt>
                <c:pt idx="38">
                  <c:v>0</c:v>
                </c:pt>
                <c:pt idx="39">
                  <c:v>-8.0000042915299996E-2</c:v>
                </c:pt>
                <c:pt idx="40">
                  <c:v>-0.24000000953699999</c:v>
                </c:pt>
                <c:pt idx="41">
                  <c:v>-6.0000061988800001E-2</c:v>
                </c:pt>
                <c:pt idx="42">
                  <c:v>-0.140000104904</c:v>
                </c:pt>
                <c:pt idx="43">
                  <c:v>-0.12999999523200001</c:v>
                </c:pt>
                <c:pt idx="44">
                  <c:v>-4.0000081062299998E-2</c:v>
                </c:pt>
                <c:pt idx="45">
                  <c:v>9.9999964237200006E-2</c:v>
                </c:pt>
                <c:pt idx="46">
                  <c:v>1.9999980926499999E-2</c:v>
                </c:pt>
                <c:pt idx="47">
                  <c:v>-2.00001001358E-2</c:v>
                </c:pt>
                <c:pt idx="48">
                  <c:v>-9.0000033378600006E-2</c:v>
                </c:pt>
                <c:pt idx="49">
                  <c:v>-7.0000052452100003E-2</c:v>
                </c:pt>
                <c:pt idx="50">
                  <c:v>-0.15000009536700001</c:v>
                </c:pt>
                <c:pt idx="51">
                  <c:v>1.9999980926499999E-2</c:v>
                </c:pt>
                <c:pt idx="52">
                  <c:v>-5.0000071525600001E-2</c:v>
                </c:pt>
                <c:pt idx="53">
                  <c:v>-4.0000081062299998E-2</c:v>
                </c:pt>
                <c:pt idx="54">
                  <c:v>7.9999923706099998E-2</c:v>
                </c:pt>
                <c:pt idx="55">
                  <c:v>-5.0000071525600001E-2</c:v>
                </c:pt>
                <c:pt idx="56">
                  <c:v>-0.12999999523200001</c:v>
                </c:pt>
                <c:pt idx="57">
                  <c:v>-0.16000008583100001</c:v>
                </c:pt>
                <c:pt idx="58">
                  <c:v>-0.12999999523200001</c:v>
                </c:pt>
                <c:pt idx="59">
                  <c:v>9.9999964237200006E-2</c:v>
                </c:pt>
                <c:pt idx="60">
                  <c:v>-0.20000004768400001</c:v>
                </c:pt>
                <c:pt idx="61">
                  <c:v>0</c:v>
                </c:pt>
                <c:pt idx="62">
                  <c:v>0.1099999547</c:v>
                </c:pt>
                <c:pt idx="63">
                  <c:v>8.9999973774E-2</c:v>
                </c:pt>
                <c:pt idx="64">
                  <c:v>-9.9999904632600001E-3</c:v>
                </c:pt>
                <c:pt idx="65">
                  <c:v>-2.00001001358E-2</c:v>
                </c:pt>
                <c:pt idx="66">
                  <c:v>-7.0000052452100003E-2</c:v>
                </c:pt>
                <c:pt idx="67">
                  <c:v>5.99999427795E-2</c:v>
                </c:pt>
                <c:pt idx="68">
                  <c:v>-7.0000052452100003E-2</c:v>
                </c:pt>
                <c:pt idx="69">
                  <c:v>-0.140000104904</c:v>
                </c:pt>
                <c:pt idx="70">
                  <c:v>-5.0000071525600001E-2</c:v>
                </c:pt>
                <c:pt idx="71">
                  <c:v>-3.0000090599099999E-2</c:v>
                </c:pt>
                <c:pt idx="72">
                  <c:v>-0.100000023842</c:v>
                </c:pt>
                <c:pt idx="73">
                  <c:v>-4.0000081062299998E-2</c:v>
                </c:pt>
                <c:pt idx="74">
                  <c:v>-7.0000052452100003E-2</c:v>
                </c:pt>
                <c:pt idx="75">
                  <c:v>-9.0000033378600006E-2</c:v>
                </c:pt>
                <c:pt idx="76">
                  <c:v>-0.110000014305</c:v>
                </c:pt>
                <c:pt idx="77">
                  <c:v>-6.0000061988800001E-2</c:v>
                </c:pt>
                <c:pt idx="78">
                  <c:v>-0.17000007629399999</c:v>
                </c:pt>
                <c:pt idx="79">
                  <c:v>0</c:v>
                </c:pt>
                <c:pt idx="80">
                  <c:v>-9.9999904632600001E-3</c:v>
                </c:pt>
                <c:pt idx="81">
                  <c:v>-0.12999999523200001</c:v>
                </c:pt>
                <c:pt idx="82">
                  <c:v>0.14999997615800001</c:v>
                </c:pt>
                <c:pt idx="83">
                  <c:v>-0.16000008583100001</c:v>
                </c:pt>
                <c:pt idx="84">
                  <c:v>-0.22000002861000001</c:v>
                </c:pt>
                <c:pt idx="85">
                  <c:v>4.99999523163E-2</c:v>
                </c:pt>
                <c:pt idx="86">
                  <c:v>4.99999523163E-2</c:v>
                </c:pt>
                <c:pt idx="87">
                  <c:v>-0.140000104904</c:v>
                </c:pt>
                <c:pt idx="88">
                  <c:v>-0.140000104904</c:v>
                </c:pt>
                <c:pt idx="89">
                  <c:v>9.9999904632600001E-3</c:v>
                </c:pt>
                <c:pt idx="90">
                  <c:v>-8.0000042915299996E-2</c:v>
                </c:pt>
                <c:pt idx="91">
                  <c:v>9.9999964237200006E-2</c:v>
                </c:pt>
                <c:pt idx="92">
                  <c:v>-6.0000061988800001E-2</c:v>
                </c:pt>
                <c:pt idx="93">
                  <c:v>6.9999933242800003E-2</c:v>
                </c:pt>
                <c:pt idx="94">
                  <c:v>5.99999427795E-2</c:v>
                </c:pt>
                <c:pt idx="95">
                  <c:v>-8.0000042915299996E-2</c:v>
                </c:pt>
                <c:pt idx="96">
                  <c:v>-8.0000042915299996E-2</c:v>
                </c:pt>
                <c:pt idx="97">
                  <c:v>5.99999427795E-2</c:v>
                </c:pt>
                <c:pt idx="98">
                  <c:v>-9.0000033378600006E-2</c:v>
                </c:pt>
                <c:pt idx="99">
                  <c:v>-8.0000042915299996E-2</c:v>
                </c:pt>
                <c:pt idx="100">
                  <c:v>9.9999964237200006E-2</c:v>
                </c:pt>
                <c:pt idx="101">
                  <c:v>-0.12999999523200001</c:v>
                </c:pt>
                <c:pt idx="102">
                  <c:v>5.99999427795E-2</c:v>
                </c:pt>
                <c:pt idx="103">
                  <c:v>-0.110000014305</c:v>
                </c:pt>
                <c:pt idx="104">
                  <c:v>-6.0000061988800001E-2</c:v>
                </c:pt>
                <c:pt idx="105">
                  <c:v>-0.100000023842</c:v>
                </c:pt>
                <c:pt idx="106">
                  <c:v>9.9999904632600001E-3</c:v>
                </c:pt>
                <c:pt idx="107">
                  <c:v>-4.0000081062299998E-2</c:v>
                </c:pt>
                <c:pt idx="108">
                  <c:v>-0.17000007629399999</c:v>
                </c:pt>
                <c:pt idx="109">
                  <c:v>-0.20000004768400001</c:v>
                </c:pt>
                <c:pt idx="110">
                  <c:v>-8.0000042915299996E-2</c:v>
                </c:pt>
                <c:pt idx="111">
                  <c:v>1.9999980926499999E-2</c:v>
                </c:pt>
                <c:pt idx="112">
                  <c:v>-0.110000014305</c:v>
                </c:pt>
                <c:pt idx="113">
                  <c:v>0</c:v>
                </c:pt>
                <c:pt idx="114">
                  <c:v>-0.120000004768</c:v>
                </c:pt>
                <c:pt idx="115">
                  <c:v>-0.100000023842</c:v>
                </c:pt>
                <c:pt idx="116">
                  <c:v>0</c:v>
                </c:pt>
                <c:pt idx="117">
                  <c:v>-2.00001001358E-2</c:v>
                </c:pt>
                <c:pt idx="118">
                  <c:v>0.15999996662099999</c:v>
                </c:pt>
                <c:pt idx="119">
                  <c:v>-6.0000061988800001E-2</c:v>
                </c:pt>
                <c:pt idx="120">
                  <c:v>-2.00001001358E-2</c:v>
                </c:pt>
                <c:pt idx="121">
                  <c:v>-6.0000061988800001E-2</c:v>
                </c:pt>
                <c:pt idx="122">
                  <c:v>-7.0000052452100003E-2</c:v>
                </c:pt>
                <c:pt idx="123">
                  <c:v>4.99999523163E-2</c:v>
                </c:pt>
                <c:pt idx="124">
                  <c:v>4.99999523163E-2</c:v>
                </c:pt>
                <c:pt idx="125">
                  <c:v>9.9999904632600001E-3</c:v>
                </c:pt>
                <c:pt idx="126">
                  <c:v>-2.00001001358E-2</c:v>
                </c:pt>
                <c:pt idx="127">
                  <c:v>-9.9999904632600001E-3</c:v>
                </c:pt>
                <c:pt idx="128">
                  <c:v>-9.9999904632600001E-3</c:v>
                </c:pt>
                <c:pt idx="129">
                  <c:v>3.9999961852999998E-2</c:v>
                </c:pt>
                <c:pt idx="130">
                  <c:v>-6.0000061988800001E-2</c:v>
                </c:pt>
                <c:pt idx="131">
                  <c:v>-0.12999999523200001</c:v>
                </c:pt>
                <c:pt idx="132">
                  <c:v>-6.0000061988800001E-2</c:v>
                </c:pt>
                <c:pt idx="133">
                  <c:v>-5.0000071525600001E-2</c:v>
                </c:pt>
                <c:pt idx="134">
                  <c:v>-7.0000052452100003E-2</c:v>
                </c:pt>
                <c:pt idx="135">
                  <c:v>-4.0000081062299998E-2</c:v>
                </c:pt>
                <c:pt idx="136">
                  <c:v>-0.15000009536700001</c:v>
                </c:pt>
                <c:pt idx="137">
                  <c:v>0</c:v>
                </c:pt>
                <c:pt idx="138">
                  <c:v>-2.00001001358E-2</c:v>
                </c:pt>
                <c:pt idx="139">
                  <c:v>5.99999427795E-2</c:v>
                </c:pt>
                <c:pt idx="140">
                  <c:v>-0.120000004768</c:v>
                </c:pt>
                <c:pt idx="141">
                  <c:v>2.9999971389800002E-2</c:v>
                </c:pt>
                <c:pt idx="142">
                  <c:v>-2.00001001358E-2</c:v>
                </c:pt>
                <c:pt idx="143">
                  <c:v>-9.0000033378600006E-2</c:v>
                </c:pt>
                <c:pt idx="144">
                  <c:v>-7.0000052452100003E-2</c:v>
                </c:pt>
                <c:pt idx="145">
                  <c:v>9.9999904632600001E-3</c:v>
                </c:pt>
                <c:pt idx="146">
                  <c:v>-3.0000090599099999E-2</c:v>
                </c:pt>
                <c:pt idx="147">
                  <c:v>-7.0000052452100003E-2</c:v>
                </c:pt>
                <c:pt idx="148">
                  <c:v>-0.15000009536700001</c:v>
                </c:pt>
                <c:pt idx="149">
                  <c:v>-7.0000052452100003E-2</c:v>
                </c:pt>
                <c:pt idx="150">
                  <c:v>3.9999961852999998E-2</c:v>
                </c:pt>
                <c:pt idx="151">
                  <c:v>-5.0000071525600001E-2</c:v>
                </c:pt>
                <c:pt idx="152">
                  <c:v>-8.0000042915299996E-2</c:v>
                </c:pt>
                <c:pt idx="153">
                  <c:v>-6.0000061988800001E-2</c:v>
                </c:pt>
                <c:pt idx="154">
                  <c:v>-5.0000071525600001E-2</c:v>
                </c:pt>
                <c:pt idx="155">
                  <c:v>6.9999933242800003E-2</c:v>
                </c:pt>
                <c:pt idx="156">
                  <c:v>-0.100000023842</c:v>
                </c:pt>
                <c:pt idx="157">
                  <c:v>4.99999523163E-2</c:v>
                </c:pt>
                <c:pt idx="158">
                  <c:v>-0.120000004768</c:v>
                </c:pt>
                <c:pt idx="159">
                  <c:v>-3.0000090599099999E-2</c:v>
                </c:pt>
                <c:pt idx="160">
                  <c:v>0.15999996662099999</c:v>
                </c:pt>
                <c:pt idx="161">
                  <c:v>-0.16000008583100001</c:v>
                </c:pt>
                <c:pt idx="162">
                  <c:v>-0.12999999523200001</c:v>
                </c:pt>
                <c:pt idx="163">
                  <c:v>-2.00001001358E-2</c:v>
                </c:pt>
                <c:pt idx="164">
                  <c:v>-4.0000081062299998E-2</c:v>
                </c:pt>
                <c:pt idx="165">
                  <c:v>-0.100000023842</c:v>
                </c:pt>
                <c:pt idx="166">
                  <c:v>-0.12999999523200001</c:v>
                </c:pt>
                <c:pt idx="167">
                  <c:v>-0.22000002861000001</c:v>
                </c:pt>
                <c:pt idx="168">
                  <c:v>0</c:v>
                </c:pt>
                <c:pt idx="169">
                  <c:v>-0.100000023842</c:v>
                </c:pt>
                <c:pt idx="170">
                  <c:v>-8.0000042915299996E-2</c:v>
                </c:pt>
                <c:pt idx="171">
                  <c:v>-0.100000023842</c:v>
                </c:pt>
                <c:pt idx="172">
                  <c:v>-0.15000009536700001</c:v>
                </c:pt>
                <c:pt idx="173">
                  <c:v>-2.00001001358E-2</c:v>
                </c:pt>
                <c:pt idx="174">
                  <c:v>-9.9999904632600001E-3</c:v>
                </c:pt>
                <c:pt idx="175">
                  <c:v>-2.00001001358E-2</c:v>
                </c:pt>
                <c:pt idx="176">
                  <c:v>-8.0000042915299996E-2</c:v>
                </c:pt>
                <c:pt idx="177">
                  <c:v>-0.140000104904</c:v>
                </c:pt>
                <c:pt idx="178">
                  <c:v>-0.140000104904</c:v>
                </c:pt>
                <c:pt idx="179">
                  <c:v>-4.0000081062299998E-2</c:v>
                </c:pt>
                <c:pt idx="180">
                  <c:v>-6.0000061988800001E-2</c:v>
                </c:pt>
                <c:pt idx="181">
                  <c:v>9.9999904632600001E-3</c:v>
                </c:pt>
                <c:pt idx="182">
                  <c:v>-2.00001001358E-2</c:v>
                </c:pt>
                <c:pt idx="183">
                  <c:v>-0.100000023842</c:v>
                </c:pt>
                <c:pt idx="184">
                  <c:v>8.9999973774E-2</c:v>
                </c:pt>
                <c:pt idx="185">
                  <c:v>-0.140000104904</c:v>
                </c:pt>
                <c:pt idx="186">
                  <c:v>-0.100000023842</c:v>
                </c:pt>
                <c:pt idx="187">
                  <c:v>0.12999993562699999</c:v>
                </c:pt>
                <c:pt idx="188">
                  <c:v>-3.0000090599099999E-2</c:v>
                </c:pt>
                <c:pt idx="189">
                  <c:v>-9.9999904632600001E-3</c:v>
                </c:pt>
                <c:pt idx="190">
                  <c:v>0.12999993562699999</c:v>
                </c:pt>
                <c:pt idx="191">
                  <c:v>-0.120000004768</c:v>
                </c:pt>
                <c:pt idx="192">
                  <c:v>1.9999980926499999E-2</c:v>
                </c:pt>
                <c:pt idx="193">
                  <c:v>-0.16000008583100001</c:v>
                </c:pt>
                <c:pt idx="194">
                  <c:v>5.99999427795E-2</c:v>
                </c:pt>
                <c:pt idx="195">
                  <c:v>-9.9999904632600001E-3</c:v>
                </c:pt>
                <c:pt idx="196">
                  <c:v>-9.0000033378600006E-2</c:v>
                </c:pt>
                <c:pt idx="197">
                  <c:v>-9.0000033378600006E-2</c:v>
                </c:pt>
                <c:pt idx="198">
                  <c:v>-4.0000081062299998E-2</c:v>
                </c:pt>
                <c:pt idx="199">
                  <c:v>-9.9999904632600001E-3</c:v>
                </c:pt>
                <c:pt idx="200">
                  <c:v>-5.0000071525600001E-2</c:v>
                </c:pt>
                <c:pt idx="201">
                  <c:v>-2.00001001358E-2</c:v>
                </c:pt>
                <c:pt idx="202">
                  <c:v>9.9999904632600001E-3</c:v>
                </c:pt>
                <c:pt idx="203">
                  <c:v>-0.12999999523200001</c:v>
                </c:pt>
                <c:pt idx="204">
                  <c:v>-4.0000081062299998E-2</c:v>
                </c:pt>
                <c:pt idx="205">
                  <c:v>-9.0000033378600006E-2</c:v>
                </c:pt>
                <c:pt idx="206">
                  <c:v>-5.0000071525600001E-2</c:v>
                </c:pt>
                <c:pt idx="207">
                  <c:v>0</c:v>
                </c:pt>
                <c:pt idx="208">
                  <c:v>-7.0000052452100003E-2</c:v>
                </c:pt>
                <c:pt idx="209">
                  <c:v>-0.140000104904</c:v>
                </c:pt>
                <c:pt idx="210">
                  <c:v>-6.0000061988800001E-2</c:v>
                </c:pt>
                <c:pt idx="211">
                  <c:v>-0.24000000953699999</c:v>
                </c:pt>
                <c:pt idx="212">
                  <c:v>9.9999904632600001E-3</c:v>
                </c:pt>
                <c:pt idx="213">
                  <c:v>-0.15000009536700001</c:v>
                </c:pt>
                <c:pt idx="214">
                  <c:v>2.9999971389800002E-2</c:v>
                </c:pt>
                <c:pt idx="215">
                  <c:v>9.9999904632600001E-3</c:v>
                </c:pt>
                <c:pt idx="216">
                  <c:v>1.9999980926499999E-2</c:v>
                </c:pt>
                <c:pt idx="217">
                  <c:v>-0.12999999523200001</c:v>
                </c:pt>
                <c:pt idx="218">
                  <c:v>-0.22000002861000001</c:v>
                </c:pt>
                <c:pt idx="219">
                  <c:v>-0.140000104904</c:v>
                </c:pt>
                <c:pt idx="220">
                  <c:v>-0.12999999523200001</c:v>
                </c:pt>
                <c:pt idx="221">
                  <c:v>4.99999523163E-2</c:v>
                </c:pt>
                <c:pt idx="222">
                  <c:v>0.1099999547</c:v>
                </c:pt>
                <c:pt idx="223">
                  <c:v>-4.0000081062299998E-2</c:v>
                </c:pt>
                <c:pt idx="224">
                  <c:v>-3.0000090599099999E-2</c:v>
                </c:pt>
                <c:pt idx="225">
                  <c:v>-0.23000001907299999</c:v>
                </c:pt>
                <c:pt idx="226">
                  <c:v>2.9999971389800002E-2</c:v>
                </c:pt>
                <c:pt idx="227">
                  <c:v>-0.15000009536700001</c:v>
                </c:pt>
                <c:pt idx="228">
                  <c:v>-2.00001001358E-2</c:v>
                </c:pt>
                <c:pt idx="229">
                  <c:v>-0.100000023842</c:v>
                </c:pt>
                <c:pt idx="230">
                  <c:v>-9.0000033378600006E-2</c:v>
                </c:pt>
                <c:pt idx="231">
                  <c:v>-8.0000042915299996E-2</c:v>
                </c:pt>
                <c:pt idx="232">
                  <c:v>-2.00001001358E-2</c:v>
                </c:pt>
                <c:pt idx="233">
                  <c:v>-0.110000014305</c:v>
                </c:pt>
                <c:pt idx="234">
                  <c:v>1.9999980926499999E-2</c:v>
                </c:pt>
                <c:pt idx="235">
                  <c:v>-6.0000061988800001E-2</c:v>
                </c:pt>
                <c:pt idx="236">
                  <c:v>-0.210000038147</c:v>
                </c:pt>
                <c:pt idx="237">
                  <c:v>-7.0000052452100003E-2</c:v>
                </c:pt>
                <c:pt idx="238">
                  <c:v>2.9999971389800002E-2</c:v>
                </c:pt>
                <c:pt idx="239">
                  <c:v>-6.0000061988800001E-2</c:v>
                </c:pt>
                <c:pt idx="240">
                  <c:v>-4.0000081062299998E-2</c:v>
                </c:pt>
                <c:pt idx="241">
                  <c:v>-0.20000004768400001</c:v>
                </c:pt>
                <c:pt idx="242">
                  <c:v>-3.0000090599099999E-2</c:v>
                </c:pt>
                <c:pt idx="243">
                  <c:v>-9.0000033378600006E-2</c:v>
                </c:pt>
                <c:pt idx="244">
                  <c:v>-6.0000061988800001E-2</c:v>
                </c:pt>
                <c:pt idx="245">
                  <c:v>9.9999904632600001E-3</c:v>
                </c:pt>
                <c:pt idx="246">
                  <c:v>-3.0000090599099999E-2</c:v>
                </c:pt>
                <c:pt idx="247">
                  <c:v>-0.22000002861000001</c:v>
                </c:pt>
                <c:pt idx="248">
                  <c:v>1.9999980926499999E-2</c:v>
                </c:pt>
                <c:pt idx="249">
                  <c:v>3.9999961852999998E-2</c:v>
                </c:pt>
                <c:pt idx="250">
                  <c:v>0.63999998569500005</c:v>
                </c:pt>
                <c:pt idx="251">
                  <c:v>0.54999995231599996</c:v>
                </c:pt>
                <c:pt idx="252">
                  <c:v>0.1099999547</c:v>
                </c:pt>
                <c:pt idx="253">
                  <c:v>-6.0000061988800001E-2</c:v>
                </c:pt>
                <c:pt idx="254">
                  <c:v>0.24999994039500001</c:v>
                </c:pt>
                <c:pt idx="255">
                  <c:v>0.12999993562699999</c:v>
                </c:pt>
                <c:pt idx="256">
                  <c:v>-0.280000090599</c:v>
                </c:pt>
                <c:pt idx="257">
                  <c:v>0</c:v>
                </c:pt>
                <c:pt idx="258">
                  <c:v>-5.0000071525600001E-2</c:v>
                </c:pt>
                <c:pt idx="259">
                  <c:v>0.36999994516399998</c:v>
                </c:pt>
                <c:pt idx="260">
                  <c:v>0</c:v>
                </c:pt>
                <c:pt idx="261">
                  <c:v>-0.110000014305</c:v>
                </c:pt>
                <c:pt idx="262">
                  <c:v>0.14999997615800001</c:v>
                </c:pt>
                <c:pt idx="263">
                  <c:v>-0.17000007629399999</c:v>
                </c:pt>
                <c:pt idx="264">
                  <c:v>0.28999996185299998</c:v>
                </c:pt>
                <c:pt idx="265">
                  <c:v>0.38999992609</c:v>
                </c:pt>
                <c:pt idx="266">
                  <c:v>0.219999969006</c:v>
                </c:pt>
                <c:pt idx="267">
                  <c:v>7.9999923706099998E-2</c:v>
                </c:pt>
                <c:pt idx="268">
                  <c:v>5.99999427795E-2</c:v>
                </c:pt>
                <c:pt idx="269">
                  <c:v>-9.9999904632600001E-3</c:v>
                </c:pt>
                <c:pt idx="270">
                  <c:v>0.13999992609</c:v>
                </c:pt>
                <c:pt idx="271">
                  <c:v>-0.23000001907299999</c:v>
                </c:pt>
                <c:pt idx="272">
                  <c:v>3.9999961852999998E-2</c:v>
                </c:pt>
                <c:pt idx="273">
                  <c:v>0.22999995946900001</c:v>
                </c:pt>
                <c:pt idx="274">
                  <c:v>0.199999928474</c:v>
                </c:pt>
                <c:pt idx="275">
                  <c:v>0.199999928474</c:v>
                </c:pt>
                <c:pt idx="276">
                  <c:v>4.99999523163E-2</c:v>
                </c:pt>
                <c:pt idx="277">
                  <c:v>0.239999949932</c:v>
                </c:pt>
                <c:pt idx="278">
                  <c:v>3.9999961852999998E-2</c:v>
                </c:pt>
                <c:pt idx="279">
                  <c:v>-2.00001001358E-2</c:v>
                </c:pt>
                <c:pt idx="280">
                  <c:v>0.219999969006</c:v>
                </c:pt>
                <c:pt idx="281">
                  <c:v>0.13999992609</c:v>
                </c:pt>
                <c:pt idx="282">
                  <c:v>0.27999997138999999</c:v>
                </c:pt>
                <c:pt idx="283">
                  <c:v>5.99999427795E-2</c:v>
                </c:pt>
                <c:pt idx="284">
                  <c:v>4.99999523163E-2</c:v>
                </c:pt>
                <c:pt idx="285">
                  <c:v>0.25999993085899997</c:v>
                </c:pt>
                <c:pt idx="286">
                  <c:v>6.9999933242800003E-2</c:v>
                </c:pt>
                <c:pt idx="287">
                  <c:v>0.15999996662099999</c:v>
                </c:pt>
                <c:pt idx="288">
                  <c:v>0.15999996662099999</c:v>
                </c:pt>
                <c:pt idx="289">
                  <c:v>0.27999997138999999</c:v>
                </c:pt>
                <c:pt idx="290">
                  <c:v>0.16999995708499999</c:v>
                </c:pt>
                <c:pt idx="291">
                  <c:v>3.9999961852999998E-2</c:v>
                </c:pt>
                <c:pt idx="292">
                  <c:v>0.29999995231600002</c:v>
                </c:pt>
                <c:pt idx="293">
                  <c:v>0.26999998092700001</c:v>
                </c:pt>
                <c:pt idx="294">
                  <c:v>-3.0000090599099999E-2</c:v>
                </c:pt>
                <c:pt idx="295">
                  <c:v>7.9999923706099998E-2</c:v>
                </c:pt>
                <c:pt idx="296">
                  <c:v>0.28999996185299998</c:v>
                </c:pt>
                <c:pt idx="297">
                  <c:v>0.40999996662100002</c:v>
                </c:pt>
                <c:pt idx="298">
                  <c:v>0.29999995231600002</c:v>
                </c:pt>
                <c:pt idx="299">
                  <c:v>0.1099999547</c:v>
                </c:pt>
                <c:pt idx="300">
                  <c:v>0.40999996662100002</c:v>
                </c:pt>
                <c:pt idx="301">
                  <c:v>0.63999998569500005</c:v>
                </c:pt>
                <c:pt idx="302">
                  <c:v>0.47999995946899998</c:v>
                </c:pt>
                <c:pt idx="303">
                  <c:v>0.15999996662099999</c:v>
                </c:pt>
                <c:pt idx="304">
                  <c:v>0.24999994039500001</c:v>
                </c:pt>
                <c:pt idx="305">
                  <c:v>0.26999998092700001</c:v>
                </c:pt>
                <c:pt idx="306">
                  <c:v>0.13999992609</c:v>
                </c:pt>
                <c:pt idx="307">
                  <c:v>0.14999997615800001</c:v>
                </c:pt>
                <c:pt idx="308">
                  <c:v>1.9999980926499999E-2</c:v>
                </c:pt>
                <c:pt idx="309">
                  <c:v>-0.110000014305</c:v>
                </c:pt>
                <c:pt idx="310">
                  <c:v>5.99999427795E-2</c:v>
                </c:pt>
                <c:pt idx="311">
                  <c:v>0.12999993562699999</c:v>
                </c:pt>
                <c:pt idx="312">
                  <c:v>0.12999993562699999</c:v>
                </c:pt>
                <c:pt idx="313">
                  <c:v>5.99999427795E-2</c:v>
                </c:pt>
                <c:pt idx="314">
                  <c:v>0.16999995708499999</c:v>
                </c:pt>
                <c:pt idx="315">
                  <c:v>0.1099999547</c:v>
                </c:pt>
                <c:pt idx="316">
                  <c:v>-2.00001001358E-2</c:v>
                </c:pt>
                <c:pt idx="317">
                  <c:v>-6.0000061988800001E-2</c:v>
                </c:pt>
                <c:pt idx="318">
                  <c:v>-0.25</c:v>
                </c:pt>
                <c:pt idx="319">
                  <c:v>9.9999904632600001E-3</c:v>
                </c:pt>
                <c:pt idx="320">
                  <c:v>0.37999993562700002</c:v>
                </c:pt>
                <c:pt idx="321">
                  <c:v>0.37999993562700002</c:v>
                </c:pt>
                <c:pt idx="322">
                  <c:v>0.12999993562699999</c:v>
                </c:pt>
                <c:pt idx="323">
                  <c:v>0</c:v>
                </c:pt>
                <c:pt idx="324">
                  <c:v>4.99999523163E-2</c:v>
                </c:pt>
                <c:pt idx="325">
                  <c:v>0.119999945164</c:v>
                </c:pt>
                <c:pt idx="326">
                  <c:v>-6.0000061988800001E-2</c:v>
                </c:pt>
                <c:pt idx="327">
                  <c:v>-0.110000014305</c:v>
                </c:pt>
                <c:pt idx="328">
                  <c:v>-0.17000007629399999</c:v>
                </c:pt>
                <c:pt idx="329">
                  <c:v>0.13999992609</c:v>
                </c:pt>
                <c:pt idx="330">
                  <c:v>-0.37999999523200001</c:v>
                </c:pt>
                <c:pt idx="331">
                  <c:v>-0.48000001907299999</c:v>
                </c:pt>
                <c:pt idx="332">
                  <c:v>-0.27000010013600001</c:v>
                </c:pt>
                <c:pt idx="333">
                  <c:v>-0.20000004768400001</c:v>
                </c:pt>
                <c:pt idx="334">
                  <c:v>-0.280000090599</c:v>
                </c:pt>
                <c:pt idx="335">
                  <c:v>-0.50999999046300004</c:v>
                </c:pt>
                <c:pt idx="336">
                  <c:v>-0.530000090599</c:v>
                </c:pt>
                <c:pt idx="337">
                  <c:v>-0.46000003814700002</c:v>
                </c:pt>
                <c:pt idx="338">
                  <c:v>-0.35000002384200002</c:v>
                </c:pt>
                <c:pt idx="339">
                  <c:v>-0.390000104904</c:v>
                </c:pt>
                <c:pt idx="340">
                  <c:v>-0.23000001907299999</c:v>
                </c:pt>
                <c:pt idx="341">
                  <c:v>-0.22000002861000001</c:v>
                </c:pt>
                <c:pt idx="342">
                  <c:v>-0.52000010013599995</c:v>
                </c:pt>
                <c:pt idx="343">
                  <c:v>-0.5</c:v>
                </c:pt>
                <c:pt idx="344">
                  <c:v>-0.25</c:v>
                </c:pt>
                <c:pt idx="345">
                  <c:v>-0.15000009536700001</c:v>
                </c:pt>
                <c:pt idx="346">
                  <c:v>-0.20000004768400001</c:v>
                </c:pt>
                <c:pt idx="347">
                  <c:v>-0.62999999523200001</c:v>
                </c:pt>
                <c:pt idx="348">
                  <c:v>-0.110000014305</c:v>
                </c:pt>
                <c:pt idx="349">
                  <c:v>-0.25999999046299999</c:v>
                </c:pt>
                <c:pt idx="350">
                  <c:v>-0.95000004768400004</c:v>
                </c:pt>
                <c:pt idx="351">
                  <c:v>-0.47000002861000001</c:v>
                </c:pt>
                <c:pt idx="352">
                  <c:v>-0.45000004768399998</c:v>
                </c:pt>
                <c:pt idx="353">
                  <c:v>-0.23000001907299999</c:v>
                </c:pt>
                <c:pt idx="354">
                  <c:v>-0.37999999523200001</c:v>
                </c:pt>
                <c:pt idx="355">
                  <c:v>-0.37999999523200001</c:v>
                </c:pt>
                <c:pt idx="356">
                  <c:v>-0.120000004768</c:v>
                </c:pt>
                <c:pt idx="357">
                  <c:v>-0.46000003814700002</c:v>
                </c:pt>
                <c:pt idx="358">
                  <c:v>-0.59000003337899998</c:v>
                </c:pt>
                <c:pt idx="359">
                  <c:v>-0.59000003337899998</c:v>
                </c:pt>
                <c:pt idx="360">
                  <c:v>-0.48000001907299999</c:v>
                </c:pt>
                <c:pt idx="361">
                  <c:v>-0.43000006675699998</c:v>
                </c:pt>
                <c:pt idx="362">
                  <c:v>-0.45000004768399998</c:v>
                </c:pt>
                <c:pt idx="363">
                  <c:v>-0.41000008583100001</c:v>
                </c:pt>
                <c:pt idx="364">
                  <c:v>-0.32000005245199997</c:v>
                </c:pt>
                <c:pt idx="365">
                  <c:v>-0.44000005722000002</c:v>
                </c:pt>
                <c:pt idx="366">
                  <c:v>-0.43000006675699998</c:v>
                </c:pt>
                <c:pt idx="367">
                  <c:v>-0.22000002861000001</c:v>
                </c:pt>
                <c:pt idx="368">
                  <c:v>-0.41000008583100001</c:v>
                </c:pt>
                <c:pt idx="369">
                  <c:v>-5.0000071525600001E-2</c:v>
                </c:pt>
                <c:pt idx="370">
                  <c:v>-0.34000003337899998</c:v>
                </c:pt>
                <c:pt idx="371">
                  <c:v>-0.12999999523200001</c:v>
                </c:pt>
                <c:pt idx="372">
                  <c:v>-0.32000005245199997</c:v>
                </c:pt>
                <c:pt idx="373">
                  <c:v>-0.45000004768399998</c:v>
                </c:pt>
                <c:pt idx="374">
                  <c:v>-0.59000003337899998</c:v>
                </c:pt>
                <c:pt idx="375">
                  <c:v>-1.0499999523200001</c:v>
                </c:pt>
                <c:pt idx="376">
                  <c:v>-0.280000090599</c:v>
                </c:pt>
                <c:pt idx="377">
                  <c:v>-0.19000005721999999</c:v>
                </c:pt>
                <c:pt idx="378">
                  <c:v>0.15999996662099999</c:v>
                </c:pt>
                <c:pt idx="379">
                  <c:v>-0.27000010013600001</c:v>
                </c:pt>
                <c:pt idx="380">
                  <c:v>-0.73000001907300005</c:v>
                </c:pt>
                <c:pt idx="381">
                  <c:v>-0.58000004291499996</c:v>
                </c:pt>
                <c:pt idx="382">
                  <c:v>9.9999964237200006E-2</c:v>
                </c:pt>
                <c:pt idx="383">
                  <c:v>0.24999994039500001</c:v>
                </c:pt>
                <c:pt idx="384">
                  <c:v>5.99999427795E-2</c:v>
                </c:pt>
                <c:pt idx="385">
                  <c:v>-0.64000010490399994</c:v>
                </c:pt>
                <c:pt idx="386">
                  <c:v>-0.300000071526</c:v>
                </c:pt>
                <c:pt idx="387">
                  <c:v>-0.34000003337899998</c:v>
                </c:pt>
                <c:pt idx="388">
                  <c:v>-0.46000003814700002</c:v>
                </c:pt>
                <c:pt idx="389">
                  <c:v>-0.280000090599</c:v>
                </c:pt>
                <c:pt idx="390">
                  <c:v>-9.9999904632600001E-3</c:v>
                </c:pt>
                <c:pt idx="391">
                  <c:v>-0.120000004768</c:v>
                </c:pt>
                <c:pt idx="392">
                  <c:v>-0.19000005721999999</c:v>
                </c:pt>
                <c:pt idx="393">
                  <c:v>-0.43000006675699998</c:v>
                </c:pt>
                <c:pt idx="394">
                  <c:v>-0.5</c:v>
                </c:pt>
                <c:pt idx="395">
                  <c:v>-0.37999999523200001</c:v>
                </c:pt>
                <c:pt idx="396">
                  <c:v>-0.40000009536699999</c:v>
                </c:pt>
                <c:pt idx="397">
                  <c:v>-0.34000003337899998</c:v>
                </c:pt>
                <c:pt idx="398">
                  <c:v>0.24999994039500001</c:v>
                </c:pt>
                <c:pt idx="399">
                  <c:v>0</c:v>
                </c:pt>
                <c:pt idx="400">
                  <c:v>-0.77000010013599995</c:v>
                </c:pt>
                <c:pt idx="401">
                  <c:v>-0.50999999046300004</c:v>
                </c:pt>
                <c:pt idx="402">
                  <c:v>-9.0000033378600006E-2</c:v>
                </c:pt>
                <c:pt idx="403">
                  <c:v>-0.17000007629399999</c:v>
                </c:pt>
                <c:pt idx="404">
                  <c:v>-0.34000003337899998</c:v>
                </c:pt>
                <c:pt idx="405">
                  <c:v>-0.77000010013599995</c:v>
                </c:pt>
                <c:pt idx="406">
                  <c:v>-0.89000010490399994</c:v>
                </c:pt>
                <c:pt idx="407">
                  <c:v>-0.57000005245200003</c:v>
                </c:pt>
                <c:pt idx="408">
                  <c:v>-0.29000008106199998</c:v>
                </c:pt>
                <c:pt idx="409">
                  <c:v>-0.46000003814700002</c:v>
                </c:pt>
                <c:pt idx="410">
                  <c:v>-0.80000007152599995</c:v>
                </c:pt>
                <c:pt idx="411">
                  <c:v>-0.70000004768400004</c:v>
                </c:pt>
                <c:pt idx="412">
                  <c:v>-0.57000005245200003</c:v>
                </c:pt>
                <c:pt idx="413">
                  <c:v>-0.58000004291499996</c:v>
                </c:pt>
                <c:pt idx="414">
                  <c:v>-0.67000007629400005</c:v>
                </c:pt>
                <c:pt idx="415">
                  <c:v>-1.05999994278</c:v>
                </c:pt>
                <c:pt idx="416">
                  <c:v>-1.03999996185</c:v>
                </c:pt>
                <c:pt idx="417">
                  <c:v>-0.80000007152599995</c:v>
                </c:pt>
                <c:pt idx="418">
                  <c:v>-0.46000003814700002</c:v>
                </c:pt>
                <c:pt idx="419">
                  <c:v>-0.73000001907300005</c:v>
                </c:pt>
                <c:pt idx="420">
                  <c:v>-0.75</c:v>
                </c:pt>
                <c:pt idx="421">
                  <c:v>-0.79000008106200004</c:v>
                </c:pt>
                <c:pt idx="422">
                  <c:v>-1.0800001621199999</c:v>
                </c:pt>
                <c:pt idx="423">
                  <c:v>-0.75999999046300004</c:v>
                </c:pt>
                <c:pt idx="424">
                  <c:v>-0.85000002384200002</c:v>
                </c:pt>
                <c:pt idx="425">
                  <c:v>-0.99000000953699996</c:v>
                </c:pt>
                <c:pt idx="426">
                  <c:v>-0.94000005722000002</c:v>
                </c:pt>
                <c:pt idx="427">
                  <c:v>-1.09000015259</c:v>
                </c:pt>
                <c:pt idx="428">
                  <c:v>-1.01999998093</c:v>
                </c:pt>
                <c:pt idx="429">
                  <c:v>-1.15000009537</c:v>
                </c:pt>
                <c:pt idx="430">
                  <c:v>-1.05999994278</c:v>
                </c:pt>
                <c:pt idx="431">
                  <c:v>-1.4100000858299999</c:v>
                </c:pt>
                <c:pt idx="432">
                  <c:v>-1.2200000286099999</c:v>
                </c:pt>
                <c:pt idx="433">
                  <c:v>-0.83000004291499996</c:v>
                </c:pt>
                <c:pt idx="434">
                  <c:v>-1.4300000667599999</c:v>
                </c:pt>
                <c:pt idx="435">
                  <c:v>-0.94000005722000002</c:v>
                </c:pt>
                <c:pt idx="436">
                  <c:v>-0.72000002861000001</c:v>
                </c:pt>
                <c:pt idx="437">
                  <c:v>-1.90000009537</c:v>
                </c:pt>
                <c:pt idx="438">
                  <c:v>-1.4700000286099999</c:v>
                </c:pt>
                <c:pt idx="439">
                  <c:v>-1.48000001907</c:v>
                </c:pt>
                <c:pt idx="440">
                  <c:v>-1.11000013351</c:v>
                </c:pt>
                <c:pt idx="441">
                  <c:v>-1.1000001430499999</c:v>
                </c:pt>
                <c:pt idx="442">
                  <c:v>-0.66000008583100001</c:v>
                </c:pt>
                <c:pt idx="443">
                  <c:v>-1.19000005722</c:v>
                </c:pt>
                <c:pt idx="444">
                  <c:v>-1.5</c:v>
                </c:pt>
                <c:pt idx="445">
                  <c:v>-1.2000000476799999</c:v>
                </c:pt>
                <c:pt idx="446">
                  <c:v>-1.4500000476799999</c:v>
                </c:pt>
                <c:pt idx="447">
                  <c:v>-0.71000003814699997</c:v>
                </c:pt>
                <c:pt idx="448">
                  <c:v>-1.2400000095399999</c:v>
                </c:pt>
                <c:pt idx="449">
                  <c:v>-1.5</c:v>
                </c:pt>
                <c:pt idx="450">
                  <c:v>-1.65000009537</c:v>
                </c:pt>
                <c:pt idx="451">
                  <c:v>-0.780000090599</c:v>
                </c:pt>
                <c:pt idx="452">
                  <c:v>-0.77000010013599995</c:v>
                </c:pt>
                <c:pt idx="453">
                  <c:v>-1.1000001430499999</c:v>
                </c:pt>
                <c:pt idx="454">
                  <c:v>-1.4900000095399999</c:v>
                </c:pt>
                <c:pt idx="455">
                  <c:v>-1.05999994278</c:v>
                </c:pt>
                <c:pt idx="456">
                  <c:v>-1.0800001621199999</c:v>
                </c:pt>
                <c:pt idx="457">
                  <c:v>-1.03999996185</c:v>
                </c:pt>
                <c:pt idx="458">
                  <c:v>-1.61000013351</c:v>
                </c:pt>
                <c:pt idx="459">
                  <c:v>-0.98000001907300005</c:v>
                </c:pt>
                <c:pt idx="460">
                  <c:v>-1.30999994278</c:v>
                </c:pt>
                <c:pt idx="461">
                  <c:v>-1.7000000476799999</c:v>
                </c:pt>
                <c:pt idx="462">
                  <c:v>-0.84000003337899998</c:v>
                </c:pt>
                <c:pt idx="463">
                  <c:v>-1.01999998093</c:v>
                </c:pt>
                <c:pt idx="464">
                  <c:v>-1.3700001239799999</c:v>
                </c:pt>
                <c:pt idx="465">
                  <c:v>-1.84000015259</c:v>
                </c:pt>
                <c:pt idx="466">
                  <c:v>-1.0299999713900001</c:v>
                </c:pt>
                <c:pt idx="467">
                  <c:v>-0.95000004768400004</c:v>
                </c:pt>
                <c:pt idx="468">
                  <c:v>-0.94000005722000002</c:v>
                </c:pt>
                <c:pt idx="469">
                  <c:v>-1.1600000858299999</c:v>
                </c:pt>
                <c:pt idx="470">
                  <c:v>-1.7799999713900001</c:v>
                </c:pt>
                <c:pt idx="471">
                  <c:v>-0.16000008583100001</c:v>
                </c:pt>
                <c:pt idx="472">
                  <c:v>-1.3700001239799999</c:v>
                </c:pt>
                <c:pt idx="473">
                  <c:v>-1.55999994278</c:v>
                </c:pt>
                <c:pt idx="474">
                  <c:v>-1.3500001430499999</c:v>
                </c:pt>
                <c:pt idx="475">
                  <c:v>-1.15000009537</c:v>
                </c:pt>
                <c:pt idx="476">
                  <c:v>-0.50999999046300004</c:v>
                </c:pt>
                <c:pt idx="477">
                  <c:v>-1.69000005722</c:v>
                </c:pt>
                <c:pt idx="478">
                  <c:v>-1.19000005722</c:v>
                </c:pt>
                <c:pt idx="479">
                  <c:v>-1.4500000476799999</c:v>
                </c:pt>
                <c:pt idx="480">
                  <c:v>-0.780000090599</c:v>
                </c:pt>
                <c:pt idx="481">
                  <c:v>-1.3500001430499999</c:v>
                </c:pt>
                <c:pt idx="482">
                  <c:v>-0.530000090599</c:v>
                </c:pt>
                <c:pt idx="483">
                  <c:v>-0.92000007629400005</c:v>
                </c:pt>
                <c:pt idx="484">
                  <c:v>-0.91000008583100001</c:v>
                </c:pt>
                <c:pt idx="485">
                  <c:v>-0.31000006198899999</c:v>
                </c:pt>
                <c:pt idx="486">
                  <c:v>-1.2400000095399999</c:v>
                </c:pt>
                <c:pt idx="487">
                  <c:v>-1.2200000286099999</c:v>
                </c:pt>
                <c:pt idx="488">
                  <c:v>-1.44000005722</c:v>
                </c:pt>
                <c:pt idx="489">
                  <c:v>-1.34000015259</c:v>
                </c:pt>
                <c:pt idx="490">
                  <c:v>-0.62000000476799999</c:v>
                </c:pt>
                <c:pt idx="491">
                  <c:v>-0.95000004768400004</c:v>
                </c:pt>
                <c:pt idx="492">
                  <c:v>-1.11000013351</c:v>
                </c:pt>
                <c:pt idx="493">
                  <c:v>-0.80000007152599995</c:v>
                </c:pt>
                <c:pt idx="494">
                  <c:v>-1.3300001621199999</c:v>
                </c:pt>
                <c:pt idx="495">
                  <c:v>-1.5699999332400001</c:v>
                </c:pt>
                <c:pt idx="496">
                  <c:v>-0.97000002861000001</c:v>
                </c:pt>
                <c:pt idx="497">
                  <c:v>-0.96000003814699997</c:v>
                </c:pt>
                <c:pt idx="498">
                  <c:v>-0.49000000953700001</c:v>
                </c:pt>
                <c:pt idx="499">
                  <c:v>-0.97000002861000001</c:v>
                </c:pt>
                <c:pt idx="500">
                  <c:v>-1.05999994278</c:v>
                </c:pt>
                <c:pt idx="501">
                  <c:v>-1.1400001048999999</c:v>
                </c:pt>
                <c:pt idx="502">
                  <c:v>-0.19000005721999999</c:v>
                </c:pt>
                <c:pt idx="503">
                  <c:v>-0.68000006675699998</c:v>
                </c:pt>
                <c:pt idx="504">
                  <c:v>-0.74000000953699996</c:v>
                </c:pt>
                <c:pt idx="505">
                  <c:v>-0.80000007152599995</c:v>
                </c:pt>
                <c:pt idx="506">
                  <c:v>-1.2599999904600001</c:v>
                </c:pt>
                <c:pt idx="507">
                  <c:v>-0.72000002861000001</c:v>
                </c:pt>
                <c:pt idx="508">
                  <c:v>-1.23000001907</c:v>
                </c:pt>
                <c:pt idx="509">
                  <c:v>-1.1000001430499999</c:v>
                </c:pt>
                <c:pt idx="510">
                  <c:v>-1.11000013351</c:v>
                </c:pt>
                <c:pt idx="511">
                  <c:v>-0.47000002861000001</c:v>
                </c:pt>
                <c:pt idx="512">
                  <c:v>-1.42000007629</c:v>
                </c:pt>
                <c:pt idx="513">
                  <c:v>-1.09000015259</c:v>
                </c:pt>
                <c:pt idx="514">
                  <c:v>-0.66000008583100001</c:v>
                </c:pt>
                <c:pt idx="515">
                  <c:v>-0.69000005722000002</c:v>
                </c:pt>
                <c:pt idx="516">
                  <c:v>-1.19000005722</c:v>
                </c:pt>
                <c:pt idx="517">
                  <c:v>-1.1000001430499999</c:v>
                </c:pt>
                <c:pt idx="518">
                  <c:v>-0.46000003814700002</c:v>
                </c:pt>
                <c:pt idx="519">
                  <c:v>-0.77000010013599995</c:v>
                </c:pt>
                <c:pt idx="520">
                  <c:v>-0.33000004291500001</c:v>
                </c:pt>
                <c:pt idx="521">
                  <c:v>-1.1200001239799999</c:v>
                </c:pt>
                <c:pt idx="522">
                  <c:v>-0.83000004291499996</c:v>
                </c:pt>
                <c:pt idx="523">
                  <c:v>-1.0499999523200001</c:v>
                </c:pt>
                <c:pt idx="524">
                  <c:v>-0.93000006675699998</c:v>
                </c:pt>
                <c:pt idx="525">
                  <c:v>-1.5</c:v>
                </c:pt>
                <c:pt idx="526">
                  <c:v>-0.65000009536699999</c:v>
                </c:pt>
                <c:pt idx="527">
                  <c:v>-0.360000014305</c:v>
                </c:pt>
                <c:pt idx="528">
                  <c:v>-0.71000003814699997</c:v>
                </c:pt>
                <c:pt idx="529">
                  <c:v>-1.5699999332400001</c:v>
                </c:pt>
                <c:pt idx="530">
                  <c:v>-0.89000010490399994</c:v>
                </c:pt>
                <c:pt idx="531">
                  <c:v>-0.95000004768400004</c:v>
                </c:pt>
                <c:pt idx="532">
                  <c:v>-0.98000001907300005</c:v>
                </c:pt>
                <c:pt idx="533">
                  <c:v>-1.28999996185</c:v>
                </c:pt>
                <c:pt idx="534">
                  <c:v>-0.82000005245200003</c:v>
                </c:pt>
                <c:pt idx="535">
                  <c:v>-1.05999994278</c:v>
                </c:pt>
                <c:pt idx="536">
                  <c:v>-0.57000005245200003</c:v>
                </c:pt>
                <c:pt idx="537">
                  <c:v>-1.3900001048999999</c:v>
                </c:pt>
                <c:pt idx="538">
                  <c:v>-1.1000001430499999</c:v>
                </c:pt>
                <c:pt idx="539">
                  <c:v>-0.95000004768400004</c:v>
                </c:pt>
                <c:pt idx="540">
                  <c:v>-0.64000010490399994</c:v>
                </c:pt>
                <c:pt idx="541">
                  <c:v>-1.1800000667599999</c:v>
                </c:pt>
                <c:pt idx="542">
                  <c:v>-0.77000010013599995</c:v>
                </c:pt>
                <c:pt idx="543">
                  <c:v>-0.83000004291499996</c:v>
                </c:pt>
                <c:pt idx="544">
                  <c:v>-0.82000005245200003</c:v>
                </c:pt>
                <c:pt idx="545">
                  <c:v>-1.1200001239799999</c:v>
                </c:pt>
                <c:pt idx="546">
                  <c:v>-0.95000004768400004</c:v>
                </c:pt>
                <c:pt idx="547">
                  <c:v>-0.70000004768400004</c:v>
                </c:pt>
                <c:pt idx="548">
                  <c:v>-0.5</c:v>
                </c:pt>
                <c:pt idx="549">
                  <c:v>-0.79000008106200004</c:v>
                </c:pt>
                <c:pt idx="550">
                  <c:v>-0.67000007629400005</c:v>
                </c:pt>
                <c:pt idx="551">
                  <c:v>-0.68000006675699998</c:v>
                </c:pt>
                <c:pt idx="552">
                  <c:v>-0.62000000476799999</c:v>
                </c:pt>
                <c:pt idx="553">
                  <c:v>-1.15000009537</c:v>
                </c:pt>
                <c:pt idx="554">
                  <c:v>-1.05999994278</c:v>
                </c:pt>
                <c:pt idx="555">
                  <c:v>-1.2200000286099999</c:v>
                </c:pt>
                <c:pt idx="556">
                  <c:v>9.9999964237200006E-2</c:v>
                </c:pt>
                <c:pt idx="557">
                  <c:v>-1.11000013351</c:v>
                </c:pt>
                <c:pt idx="558">
                  <c:v>-0.97000002861000001</c:v>
                </c:pt>
                <c:pt idx="559">
                  <c:v>-0.80000007152599995</c:v>
                </c:pt>
                <c:pt idx="560">
                  <c:v>-0.50999999046300004</c:v>
                </c:pt>
                <c:pt idx="561">
                  <c:v>-1.3500001430499999</c:v>
                </c:pt>
                <c:pt idx="562">
                  <c:v>-0.29000008106199998</c:v>
                </c:pt>
                <c:pt idx="563">
                  <c:v>-0.61000001430499995</c:v>
                </c:pt>
                <c:pt idx="564">
                  <c:v>-0.45000004768399998</c:v>
                </c:pt>
                <c:pt idx="565">
                  <c:v>-1.1000001430499999</c:v>
                </c:pt>
                <c:pt idx="566">
                  <c:v>-0.780000090599</c:v>
                </c:pt>
                <c:pt idx="567">
                  <c:v>-0.60000002384200002</c:v>
                </c:pt>
                <c:pt idx="568">
                  <c:v>-0.57000005245200003</c:v>
                </c:pt>
                <c:pt idx="569">
                  <c:v>-0.99000000953699996</c:v>
                </c:pt>
                <c:pt idx="570">
                  <c:v>-0.75</c:v>
                </c:pt>
                <c:pt idx="571">
                  <c:v>-0.66000008583100001</c:v>
                </c:pt>
                <c:pt idx="572">
                  <c:v>-0.55000007152599995</c:v>
                </c:pt>
                <c:pt idx="573">
                  <c:v>-0.92000007629400005</c:v>
                </c:pt>
                <c:pt idx="574">
                  <c:v>-0.27000010013600001</c:v>
                </c:pt>
                <c:pt idx="575">
                  <c:v>-0.24000000953699999</c:v>
                </c:pt>
                <c:pt idx="576">
                  <c:v>-0.780000090599</c:v>
                </c:pt>
                <c:pt idx="577">
                  <c:v>-0.92000007629400005</c:v>
                </c:pt>
                <c:pt idx="578">
                  <c:v>-0.83000004291499996</c:v>
                </c:pt>
                <c:pt idx="579">
                  <c:v>-0.31000006198899999</c:v>
                </c:pt>
                <c:pt idx="580">
                  <c:v>-0.94000005722000002</c:v>
                </c:pt>
                <c:pt idx="581">
                  <c:v>-0.94000005722000002</c:v>
                </c:pt>
                <c:pt idx="582">
                  <c:v>-0.52000010013599995</c:v>
                </c:pt>
                <c:pt idx="583">
                  <c:v>-0.29000008106199998</c:v>
                </c:pt>
                <c:pt idx="584">
                  <c:v>-1.2999999523200001</c:v>
                </c:pt>
                <c:pt idx="585">
                  <c:v>-0.91000008583100001</c:v>
                </c:pt>
                <c:pt idx="586">
                  <c:v>-0.24000000953699999</c:v>
                </c:pt>
                <c:pt idx="587">
                  <c:v>-0.120000004768</c:v>
                </c:pt>
                <c:pt idx="588">
                  <c:v>-1.3900001048999999</c:v>
                </c:pt>
                <c:pt idx="589">
                  <c:v>-0.60000002384200002</c:v>
                </c:pt>
                <c:pt idx="590">
                  <c:v>-0.43000006675699998</c:v>
                </c:pt>
                <c:pt idx="591">
                  <c:v>-0.86000001430499995</c:v>
                </c:pt>
                <c:pt idx="592">
                  <c:v>-0.64000010490399994</c:v>
                </c:pt>
                <c:pt idx="593">
                  <c:v>-0.45000004768399998</c:v>
                </c:pt>
                <c:pt idx="594">
                  <c:v>-0.31000006198899999</c:v>
                </c:pt>
                <c:pt idx="595">
                  <c:v>-1.09000015259</c:v>
                </c:pt>
                <c:pt idx="596">
                  <c:v>-1.0699999332400001</c:v>
                </c:pt>
                <c:pt idx="597">
                  <c:v>-0.74000000953699996</c:v>
                </c:pt>
                <c:pt idx="598">
                  <c:v>-0.41000008583100001</c:v>
                </c:pt>
                <c:pt idx="599">
                  <c:v>-1.0499999523200001</c:v>
                </c:pt>
                <c:pt idx="600">
                  <c:v>-0.66000008583100001</c:v>
                </c:pt>
                <c:pt idx="601">
                  <c:v>-0.57000005245200003</c:v>
                </c:pt>
                <c:pt idx="602">
                  <c:v>-0.92000007629400005</c:v>
                </c:pt>
                <c:pt idx="603">
                  <c:v>-0.66000008583100001</c:v>
                </c:pt>
                <c:pt idx="604">
                  <c:v>-0.42000007629399999</c:v>
                </c:pt>
                <c:pt idx="605">
                  <c:v>-0.70000004768400004</c:v>
                </c:pt>
                <c:pt idx="606">
                  <c:v>-0.300000071526</c:v>
                </c:pt>
                <c:pt idx="607">
                  <c:v>2.9999971389800002E-2</c:v>
                </c:pt>
                <c:pt idx="608">
                  <c:v>-0.31000006198899999</c:v>
                </c:pt>
                <c:pt idx="609">
                  <c:v>-1.05999994278</c:v>
                </c:pt>
                <c:pt idx="610">
                  <c:v>-0.54000008106200004</c:v>
                </c:pt>
                <c:pt idx="611">
                  <c:v>-0.62000000476799999</c:v>
                </c:pt>
                <c:pt idx="612">
                  <c:v>-0.5</c:v>
                </c:pt>
                <c:pt idx="613">
                  <c:v>-1.2400000095399999</c:v>
                </c:pt>
                <c:pt idx="614">
                  <c:v>-0.58000004291499996</c:v>
                </c:pt>
                <c:pt idx="615">
                  <c:v>-0.390000104904</c:v>
                </c:pt>
                <c:pt idx="616">
                  <c:v>-0.95000004768400004</c:v>
                </c:pt>
                <c:pt idx="617">
                  <c:v>-1.2400000095399999</c:v>
                </c:pt>
                <c:pt idx="618">
                  <c:v>-0.43000006675699998</c:v>
                </c:pt>
                <c:pt idx="619">
                  <c:v>-1.2000000476799999</c:v>
                </c:pt>
                <c:pt idx="620">
                  <c:v>-1.6400001048999999</c:v>
                </c:pt>
                <c:pt idx="621">
                  <c:v>-0.140000104904</c:v>
                </c:pt>
                <c:pt idx="622">
                  <c:v>4.99999523163E-2</c:v>
                </c:pt>
                <c:pt idx="623">
                  <c:v>-1.7000000476799999</c:v>
                </c:pt>
                <c:pt idx="624">
                  <c:v>-0.22000002861000001</c:v>
                </c:pt>
                <c:pt idx="625">
                  <c:v>1.9999980926499999E-2</c:v>
                </c:pt>
                <c:pt idx="626">
                  <c:v>-1.4100000858299999</c:v>
                </c:pt>
                <c:pt idx="627">
                  <c:v>-1.76999998093</c:v>
                </c:pt>
                <c:pt idx="628">
                  <c:v>-0.37000000476799999</c:v>
                </c:pt>
                <c:pt idx="629">
                  <c:v>-1.01999998093</c:v>
                </c:pt>
                <c:pt idx="630">
                  <c:v>-0.99000000953699996</c:v>
                </c:pt>
                <c:pt idx="631">
                  <c:v>-0.40000009536699999</c:v>
                </c:pt>
                <c:pt idx="632">
                  <c:v>-2.00001001358E-2</c:v>
                </c:pt>
                <c:pt idx="633">
                  <c:v>-1.2000000476799999</c:v>
                </c:pt>
                <c:pt idx="634">
                  <c:v>-0.95000004768400004</c:v>
                </c:pt>
                <c:pt idx="635">
                  <c:v>9.9999904632600001E-3</c:v>
                </c:pt>
                <c:pt idx="636">
                  <c:v>-0.98000001907300005</c:v>
                </c:pt>
                <c:pt idx="637">
                  <c:v>-1.6600000858299999</c:v>
                </c:pt>
                <c:pt idx="638">
                  <c:v>-0.37000000476799999</c:v>
                </c:pt>
                <c:pt idx="639">
                  <c:v>-1.11000013351</c:v>
                </c:pt>
                <c:pt idx="640">
                  <c:v>-1.6800000667599999</c:v>
                </c:pt>
                <c:pt idx="641">
                  <c:v>-0.37999999523200001</c:v>
                </c:pt>
                <c:pt idx="642">
                  <c:v>2.9999971389800002E-2</c:v>
                </c:pt>
                <c:pt idx="643">
                  <c:v>-2.0499999523199999</c:v>
                </c:pt>
                <c:pt idx="644">
                  <c:v>-0.66000008583100001</c:v>
                </c:pt>
                <c:pt idx="645">
                  <c:v>4.99999523163E-2</c:v>
                </c:pt>
                <c:pt idx="646">
                  <c:v>-0.64000010490399994</c:v>
                </c:pt>
                <c:pt idx="647">
                  <c:v>-0.87000000476799999</c:v>
                </c:pt>
                <c:pt idx="648">
                  <c:v>-0.27000010013600001</c:v>
                </c:pt>
                <c:pt idx="649">
                  <c:v>-0.89000010490399994</c:v>
                </c:pt>
                <c:pt idx="650">
                  <c:v>-0.81000006198899999</c:v>
                </c:pt>
                <c:pt idx="651">
                  <c:v>-0.60000002384200002</c:v>
                </c:pt>
                <c:pt idx="652">
                  <c:v>-0.99000000953699996</c:v>
                </c:pt>
                <c:pt idx="653">
                  <c:v>-0.29000008106199998</c:v>
                </c:pt>
                <c:pt idx="654">
                  <c:v>-1.2999999523200001</c:v>
                </c:pt>
                <c:pt idx="655">
                  <c:v>-0.79000008106200004</c:v>
                </c:pt>
                <c:pt idx="656">
                  <c:v>-0.12999999523200001</c:v>
                </c:pt>
                <c:pt idx="657">
                  <c:v>4.99999523163E-2</c:v>
                </c:pt>
                <c:pt idx="658">
                  <c:v>-1.23000001907</c:v>
                </c:pt>
                <c:pt idx="659">
                  <c:v>-0.37000000476799999</c:v>
                </c:pt>
                <c:pt idx="660">
                  <c:v>-1.11000013351</c:v>
                </c:pt>
                <c:pt idx="661">
                  <c:v>-0.74000000953699996</c:v>
                </c:pt>
                <c:pt idx="662">
                  <c:v>-0.780000090599</c:v>
                </c:pt>
                <c:pt idx="663">
                  <c:v>-0.87999999523200001</c:v>
                </c:pt>
                <c:pt idx="664">
                  <c:v>-0.86000001430499995</c:v>
                </c:pt>
                <c:pt idx="665">
                  <c:v>-0.75</c:v>
                </c:pt>
                <c:pt idx="666">
                  <c:v>-0.70000004768400004</c:v>
                </c:pt>
                <c:pt idx="667">
                  <c:v>-0.84000003337899998</c:v>
                </c:pt>
                <c:pt idx="668">
                  <c:v>-0.360000014305</c:v>
                </c:pt>
                <c:pt idx="669">
                  <c:v>-1.1600000858299999</c:v>
                </c:pt>
                <c:pt idx="670">
                  <c:v>-0.86000001430499995</c:v>
                </c:pt>
                <c:pt idx="671">
                  <c:v>-0.84000003337899998</c:v>
                </c:pt>
                <c:pt idx="672">
                  <c:v>-0.37999999523200001</c:v>
                </c:pt>
                <c:pt idx="673">
                  <c:v>-0.58000004291499996</c:v>
                </c:pt>
                <c:pt idx="674">
                  <c:v>-0.90000009536699999</c:v>
                </c:pt>
                <c:pt idx="675">
                  <c:v>-0.65000009536699999</c:v>
                </c:pt>
                <c:pt idx="676">
                  <c:v>-1.2000000476799999</c:v>
                </c:pt>
                <c:pt idx="677">
                  <c:v>-1.2200000286099999</c:v>
                </c:pt>
                <c:pt idx="678">
                  <c:v>-0.50999999046300004</c:v>
                </c:pt>
                <c:pt idx="679">
                  <c:v>-0.48000001907299999</c:v>
                </c:pt>
                <c:pt idx="680">
                  <c:v>-0.62000000476799999</c:v>
                </c:pt>
                <c:pt idx="681">
                  <c:v>-0.79000008106200004</c:v>
                </c:pt>
                <c:pt idx="682">
                  <c:v>-0.780000090599</c:v>
                </c:pt>
                <c:pt idx="683">
                  <c:v>-1.15000009537</c:v>
                </c:pt>
                <c:pt idx="684">
                  <c:v>-1.19000005722</c:v>
                </c:pt>
                <c:pt idx="685">
                  <c:v>-0.52000010013599995</c:v>
                </c:pt>
                <c:pt idx="686">
                  <c:v>-0.71000003814699997</c:v>
                </c:pt>
                <c:pt idx="687">
                  <c:v>-0.64000010490399994</c:v>
                </c:pt>
                <c:pt idx="688">
                  <c:v>-0.41000008583100001</c:v>
                </c:pt>
                <c:pt idx="689">
                  <c:v>-0.66000008583100001</c:v>
                </c:pt>
                <c:pt idx="690">
                  <c:v>-0.62000000476799999</c:v>
                </c:pt>
                <c:pt idx="691">
                  <c:v>-0.85000002384200002</c:v>
                </c:pt>
                <c:pt idx="692">
                  <c:v>-0.95000004768400004</c:v>
                </c:pt>
                <c:pt idx="693">
                  <c:v>-0.58000004291499996</c:v>
                </c:pt>
                <c:pt idx="694">
                  <c:v>-0.71000003814699997</c:v>
                </c:pt>
                <c:pt idx="695">
                  <c:v>-0.34000003337899998</c:v>
                </c:pt>
                <c:pt idx="696">
                  <c:v>-0.66000008583100001</c:v>
                </c:pt>
                <c:pt idx="697">
                  <c:v>-0.25</c:v>
                </c:pt>
                <c:pt idx="698">
                  <c:v>-0.210000038147</c:v>
                </c:pt>
                <c:pt idx="699">
                  <c:v>-0.96000003814699997</c:v>
                </c:pt>
                <c:pt idx="700">
                  <c:v>-0.87999999523200001</c:v>
                </c:pt>
                <c:pt idx="701">
                  <c:v>-0.75999999046300004</c:v>
                </c:pt>
                <c:pt idx="702">
                  <c:v>-0.52000010013599995</c:v>
                </c:pt>
                <c:pt idx="703">
                  <c:v>-0.69000005722000002</c:v>
                </c:pt>
                <c:pt idx="704">
                  <c:v>-0.37000000476799999</c:v>
                </c:pt>
                <c:pt idx="705">
                  <c:v>-0.91000008583100001</c:v>
                </c:pt>
                <c:pt idx="706">
                  <c:v>-0.71000003814699997</c:v>
                </c:pt>
                <c:pt idx="707">
                  <c:v>-0.48000001907299999</c:v>
                </c:pt>
                <c:pt idx="708">
                  <c:v>-0.75999999046300004</c:v>
                </c:pt>
                <c:pt idx="709">
                  <c:v>-0.54000008106200004</c:v>
                </c:pt>
                <c:pt idx="710">
                  <c:v>-0.90000009536699999</c:v>
                </c:pt>
                <c:pt idx="711">
                  <c:v>-0.62000000476799999</c:v>
                </c:pt>
                <c:pt idx="712">
                  <c:v>-0.41000008583100001</c:v>
                </c:pt>
                <c:pt idx="713">
                  <c:v>-0.530000090599</c:v>
                </c:pt>
                <c:pt idx="714">
                  <c:v>-0.71000003814699997</c:v>
                </c:pt>
                <c:pt idx="715">
                  <c:v>-0.64000010490399994</c:v>
                </c:pt>
                <c:pt idx="716">
                  <c:v>-0.79000008106200004</c:v>
                </c:pt>
                <c:pt idx="717">
                  <c:v>-0.89000010490399994</c:v>
                </c:pt>
                <c:pt idx="718">
                  <c:v>-0.41000008583100001</c:v>
                </c:pt>
                <c:pt idx="719">
                  <c:v>-0.64000010490399994</c:v>
                </c:pt>
                <c:pt idx="720">
                  <c:v>-0.40000009536699999</c:v>
                </c:pt>
                <c:pt idx="721">
                  <c:v>-0.75</c:v>
                </c:pt>
                <c:pt idx="722">
                  <c:v>-0.80000007152599995</c:v>
                </c:pt>
                <c:pt idx="723">
                  <c:v>-0.65000009536699999</c:v>
                </c:pt>
                <c:pt idx="724">
                  <c:v>-0.81000006198899999</c:v>
                </c:pt>
                <c:pt idx="725">
                  <c:v>-0.56000006198899999</c:v>
                </c:pt>
                <c:pt idx="726">
                  <c:v>-0.85000002384200002</c:v>
                </c:pt>
                <c:pt idx="727">
                  <c:v>-0.91000008583100001</c:v>
                </c:pt>
                <c:pt idx="728">
                  <c:v>-0.42000007629399999</c:v>
                </c:pt>
                <c:pt idx="729">
                  <c:v>-0.59000003337899998</c:v>
                </c:pt>
                <c:pt idx="730">
                  <c:v>-0.55000007152599995</c:v>
                </c:pt>
                <c:pt idx="731">
                  <c:v>-0.55000007152599995</c:v>
                </c:pt>
                <c:pt idx="732">
                  <c:v>-0.67000007629400005</c:v>
                </c:pt>
                <c:pt idx="733">
                  <c:v>-0.66000008583100001</c:v>
                </c:pt>
                <c:pt idx="734">
                  <c:v>-0.68000006675699998</c:v>
                </c:pt>
                <c:pt idx="735">
                  <c:v>-0.61000001430499995</c:v>
                </c:pt>
                <c:pt idx="736">
                  <c:v>-0.84000003337899998</c:v>
                </c:pt>
                <c:pt idx="737">
                  <c:v>-0.70000004768400004</c:v>
                </c:pt>
                <c:pt idx="738">
                  <c:v>-0.64000010490399994</c:v>
                </c:pt>
                <c:pt idx="739">
                  <c:v>-0.60000002384200002</c:v>
                </c:pt>
                <c:pt idx="740">
                  <c:v>-0.75</c:v>
                </c:pt>
                <c:pt idx="741">
                  <c:v>-0.62999999523200001</c:v>
                </c:pt>
                <c:pt idx="742">
                  <c:v>-0.56000006198899999</c:v>
                </c:pt>
                <c:pt idx="743">
                  <c:v>-0.50999999046300004</c:v>
                </c:pt>
                <c:pt idx="744">
                  <c:v>-0.530000090599</c:v>
                </c:pt>
                <c:pt idx="745">
                  <c:v>-0.74000000953699996</c:v>
                </c:pt>
                <c:pt idx="746">
                  <c:v>-0.66000008583100001</c:v>
                </c:pt>
                <c:pt idx="747">
                  <c:v>-0.58000004291499996</c:v>
                </c:pt>
                <c:pt idx="748">
                  <c:v>-0.65000009536699999</c:v>
                </c:pt>
                <c:pt idx="749">
                  <c:v>-0.70000004768400004</c:v>
                </c:pt>
                <c:pt idx="750">
                  <c:v>-0.44000005722000002</c:v>
                </c:pt>
                <c:pt idx="751">
                  <c:v>-0.54000008106200004</c:v>
                </c:pt>
                <c:pt idx="752">
                  <c:v>-0.65000009536699999</c:v>
                </c:pt>
                <c:pt idx="753">
                  <c:v>-0.64000010490399994</c:v>
                </c:pt>
                <c:pt idx="754">
                  <c:v>-0.68000006675699998</c:v>
                </c:pt>
                <c:pt idx="755">
                  <c:v>-0.57000005245200003</c:v>
                </c:pt>
                <c:pt idx="756">
                  <c:v>-0.71000003814699997</c:v>
                </c:pt>
                <c:pt idx="757">
                  <c:v>-0.64000010490399994</c:v>
                </c:pt>
                <c:pt idx="758">
                  <c:v>-0.58000004291499996</c:v>
                </c:pt>
                <c:pt idx="759">
                  <c:v>-0.58000004291499996</c:v>
                </c:pt>
                <c:pt idx="760">
                  <c:v>-0.59000003337899998</c:v>
                </c:pt>
                <c:pt idx="761">
                  <c:v>-0.59000003337899998</c:v>
                </c:pt>
                <c:pt idx="762">
                  <c:v>-0.65000009536699999</c:v>
                </c:pt>
                <c:pt idx="763">
                  <c:v>-0.59000003337899998</c:v>
                </c:pt>
                <c:pt idx="764">
                  <c:v>-0.49000000953700001</c:v>
                </c:pt>
                <c:pt idx="765">
                  <c:v>-0.54000008106200004</c:v>
                </c:pt>
                <c:pt idx="766">
                  <c:v>-0.47000002861000001</c:v>
                </c:pt>
                <c:pt idx="767">
                  <c:v>-0.67000007629400005</c:v>
                </c:pt>
                <c:pt idx="768">
                  <c:v>-0.61000001430499995</c:v>
                </c:pt>
                <c:pt idx="769">
                  <c:v>-0.50999999046300004</c:v>
                </c:pt>
                <c:pt idx="770">
                  <c:v>-0.69000005722000002</c:v>
                </c:pt>
                <c:pt idx="771">
                  <c:v>-0.55000007152599995</c:v>
                </c:pt>
                <c:pt idx="772">
                  <c:v>-0.48000001907299999</c:v>
                </c:pt>
                <c:pt idx="773">
                  <c:v>-0.67000007629400005</c:v>
                </c:pt>
                <c:pt idx="774">
                  <c:v>-0.41000008583100001</c:v>
                </c:pt>
                <c:pt idx="775">
                  <c:v>-0.60000002384200002</c:v>
                </c:pt>
                <c:pt idx="776">
                  <c:v>-0.71000003814699997</c:v>
                </c:pt>
                <c:pt idx="777">
                  <c:v>-0.54000008106200004</c:v>
                </c:pt>
                <c:pt idx="778">
                  <c:v>-0.52000010013599995</c:v>
                </c:pt>
                <c:pt idx="779">
                  <c:v>-0.49000000953700001</c:v>
                </c:pt>
                <c:pt idx="780">
                  <c:v>-0.66000008583100001</c:v>
                </c:pt>
                <c:pt idx="781">
                  <c:v>-0.54000008106200004</c:v>
                </c:pt>
                <c:pt idx="782">
                  <c:v>-0.530000090599</c:v>
                </c:pt>
                <c:pt idx="783">
                  <c:v>-0.64000010490399994</c:v>
                </c:pt>
                <c:pt idx="784">
                  <c:v>-0.68000006675699998</c:v>
                </c:pt>
                <c:pt idx="785">
                  <c:v>-0.47000002861000001</c:v>
                </c:pt>
                <c:pt idx="786">
                  <c:v>-0.42000007629399999</c:v>
                </c:pt>
                <c:pt idx="787">
                  <c:v>-0.57000005245200003</c:v>
                </c:pt>
                <c:pt idx="788">
                  <c:v>-0.57000005245200003</c:v>
                </c:pt>
                <c:pt idx="789">
                  <c:v>-0.46000003814700002</c:v>
                </c:pt>
                <c:pt idx="790">
                  <c:v>-0.59000003337899998</c:v>
                </c:pt>
                <c:pt idx="791">
                  <c:v>-0.62000000476799999</c:v>
                </c:pt>
                <c:pt idx="792">
                  <c:v>-0.49000000953700001</c:v>
                </c:pt>
                <c:pt idx="793">
                  <c:v>-0.50999999046300004</c:v>
                </c:pt>
                <c:pt idx="794">
                  <c:v>-0.42000007629399999</c:v>
                </c:pt>
                <c:pt idx="795">
                  <c:v>-0.48000001907299999</c:v>
                </c:pt>
                <c:pt idx="796">
                  <c:v>-0.47000002861000001</c:v>
                </c:pt>
                <c:pt idx="797">
                  <c:v>-0.62999999523200001</c:v>
                </c:pt>
                <c:pt idx="798">
                  <c:v>-0.55000007152599995</c:v>
                </c:pt>
                <c:pt idx="799">
                  <c:v>-0.61000001430499995</c:v>
                </c:pt>
                <c:pt idx="800">
                  <c:v>-0.62000000476799999</c:v>
                </c:pt>
                <c:pt idx="801">
                  <c:v>-0.44000005722000002</c:v>
                </c:pt>
                <c:pt idx="802">
                  <c:v>-0.37999999523200001</c:v>
                </c:pt>
                <c:pt idx="803">
                  <c:v>-0.50999999046300004</c:v>
                </c:pt>
                <c:pt idx="804">
                  <c:v>-0.59000003337899998</c:v>
                </c:pt>
                <c:pt idx="805">
                  <c:v>-0.60000002384200002</c:v>
                </c:pt>
                <c:pt idx="806">
                  <c:v>-0.44000005722000002</c:v>
                </c:pt>
                <c:pt idx="807">
                  <c:v>-0.68000006675699998</c:v>
                </c:pt>
                <c:pt idx="808">
                  <c:v>-0.59000003337899998</c:v>
                </c:pt>
                <c:pt idx="809">
                  <c:v>-0.48000001907299999</c:v>
                </c:pt>
                <c:pt idx="810">
                  <c:v>-0.50999999046300004</c:v>
                </c:pt>
                <c:pt idx="811">
                  <c:v>-0.45000004768399998</c:v>
                </c:pt>
                <c:pt idx="812">
                  <c:v>-0.57000005245200003</c:v>
                </c:pt>
                <c:pt idx="813">
                  <c:v>-0.56000006198899999</c:v>
                </c:pt>
                <c:pt idx="814">
                  <c:v>-0.59000003337899998</c:v>
                </c:pt>
                <c:pt idx="815">
                  <c:v>-0.55000007152599995</c:v>
                </c:pt>
                <c:pt idx="816">
                  <c:v>-0.56000006198899999</c:v>
                </c:pt>
                <c:pt idx="817">
                  <c:v>-0.5</c:v>
                </c:pt>
                <c:pt idx="818">
                  <c:v>-0.56000006198899999</c:v>
                </c:pt>
                <c:pt idx="819">
                  <c:v>-0.55000007152599995</c:v>
                </c:pt>
                <c:pt idx="820">
                  <c:v>-0.58000004291499996</c:v>
                </c:pt>
                <c:pt idx="821">
                  <c:v>-0.50999999046300004</c:v>
                </c:pt>
                <c:pt idx="822">
                  <c:v>-0.61000001430499995</c:v>
                </c:pt>
                <c:pt idx="823">
                  <c:v>-0.58000004291499996</c:v>
                </c:pt>
                <c:pt idx="824">
                  <c:v>-0.37999999523200001</c:v>
                </c:pt>
                <c:pt idx="825">
                  <c:v>-0.50999999046300004</c:v>
                </c:pt>
                <c:pt idx="826">
                  <c:v>-0.56000006198899999</c:v>
                </c:pt>
                <c:pt idx="827">
                  <c:v>-0.49000000953700001</c:v>
                </c:pt>
                <c:pt idx="828">
                  <c:v>-0.55000007152599995</c:v>
                </c:pt>
                <c:pt idx="829">
                  <c:v>-0.47000002861000001</c:v>
                </c:pt>
                <c:pt idx="830">
                  <c:v>-0.46000003814700002</c:v>
                </c:pt>
                <c:pt idx="831">
                  <c:v>-0.49000000953700001</c:v>
                </c:pt>
                <c:pt idx="832">
                  <c:v>-0.46000003814700002</c:v>
                </c:pt>
                <c:pt idx="833">
                  <c:v>-0.42000007629399999</c:v>
                </c:pt>
                <c:pt idx="834">
                  <c:v>-0.56000006198899999</c:v>
                </c:pt>
                <c:pt idx="835">
                  <c:v>-0.45000004768399998</c:v>
                </c:pt>
                <c:pt idx="836">
                  <c:v>-0.65000009536699999</c:v>
                </c:pt>
                <c:pt idx="837">
                  <c:v>-0.48000001907299999</c:v>
                </c:pt>
                <c:pt idx="838">
                  <c:v>-0.42000007629399999</c:v>
                </c:pt>
                <c:pt idx="839">
                  <c:v>-0.41000008583100001</c:v>
                </c:pt>
                <c:pt idx="840">
                  <c:v>-0.40000009536699999</c:v>
                </c:pt>
                <c:pt idx="841">
                  <c:v>-0.360000014305</c:v>
                </c:pt>
                <c:pt idx="842">
                  <c:v>-0.49000000953700001</c:v>
                </c:pt>
                <c:pt idx="843">
                  <c:v>-0.52000010013599995</c:v>
                </c:pt>
                <c:pt idx="844">
                  <c:v>-0.55000007152599995</c:v>
                </c:pt>
                <c:pt idx="845">
                  <c:v>-0.48000001907299999</c:v>
                </c:pt>
                <c:pt idx="846">
                  <c:v>-0.48000001907299999</c:v>
                </c:pt>
                <c:pt idx="847">
                  <c:v>-0.41000008583100001</c:v>
                </c:pt>
                <c:pt idx="848">
                  <c:v>-0.45000004768399998</c:v>
                </c:pt>
                <c:pt idx="849">
                  <c:v>-0.56000006198899999</c:v>
                </c:pt>
                <c:pt idx="850">
                  <c:v>-0.5</c:v>
                </c:pt>
                <c:pt idx="851">
                  <c:v>-0.57000005245200003</c:v>
                </c:pt>
                <c:pt idx="852">
                  <c:v>-0.60000002384200002</c:v>
                </c:pt>
                <c:pt idx="853">
                  <c:v>-0.48000001907299999</c:v>
                </c:pt>
                <c:pt idx="854">
                  <c:v>-0.280000090599</c:v>
                </c:pt>
                <c:pt idx="855">
                  <c:v>-0.47000002861000001</c:v>
                </c:pt>
                <c:pt idx="856">
                  <c:v>-0.44000005722000002</c:v>
                </c:pt>
                <c:pt idx="857">
                  <c:v>-0.5</c:v>
                </c:pt>
                <c:pt idx="858">
                  <c:v>-0.48000001907299999</c:v>
                </c:pt>
                <c:pt idx="859">
                  <c:v>-0.35000002384200002</c:v>
                </c:pt>
                <c:pt idx="860">
                  <c:v>-0.58000004291499996</c:v>
                </c:pt>
                <c:pt idx="861">
                  <c:v>-0.48000001907299999</c:v>
                </c:pt>
                <c:pt idx="862">
                  <c:v>-0.45000004768399998</c:v>
                </c:pt>
                <c:pt idx="863">
                  <c:v>-0.33000004291500001</c:v>
                </c:pt>
                <c:pt idx="864">
                  <c:v>-0.55000007152599995</c:v>
                </c:pt>
                <c:pt idx="865">
                  <c:v>-0.52000010013599995</c:v>
                </c:pt>
                <c:pt idx="866">
                  <c:v>-0.46000003814700002</c:v>
                </c:pt>
                <c:pt idx="867">
                  <c:v>-0.46000003814700002</c:v>
                </c:pt>
                <c:pt idx="868">
                  <c:v>-0.44000005722000002</c:v>
                </c:pt>
                <c:pt idx="869">
                  <c:v>-0.52000010013599995</c:v>
                </c:pt>
                <c:pt idx="870">
                  <c:v>-0.49000000953700001</c:v>
                </c:pt>
                <c:pt idx="871">
                  <c:v>-0.59000003337899998</c:v>
                </c:pt>
                <c:pt idx="872">
                  <c:v>-0.33000004291500001</c:v>
                </c:pt>
                <c:pt idx="873">
                  <c:v>-0.50999999046300004</c:v>
                </c:pt>
                <c:pt idx="874">
                  <c:v>-0.42000007629399999</c:v>
                </c:pt>
                <c:pt idx="875">
                  <c:v>-0.58000004291499996</c:v>
                </c:pt>
                <c:pt idx="876">
                  <c:v>-0.54000008106200004</c:v>
                </c:pt>
                <c:pt idx="877">
                  <c:v>-0.45000004768399998</c:v>
                </c:pt>
                <c:pt idx="878">
                  <c:v>-0.47000002861000001</c:v>
                </c:pt>
                <c:pt idx="879">
                  <c:v>-0.37000000476799999</c:v>
                </c:pt>
                <c:pt idx="880">
                  <c:v>-0.5</c:v>
                </c:pt>
                <c:pt idx="881">
                  <c:v>-0.55000007152599995</c:v>
                </c:pt>
                <c:pt idx="882">
                  <c:v>-0.530000090599</c:v>
                </c:pt>
                <c:pt idx="883">
                  <c:v>-0.58000004291499996</c:v>
                </c:pt>
                <c:pt idx="884">
                  <c:v>-0.33000004291500001</c:v>
                </c:pt>
                <c:pt idx="885">
                  <c:v>-0.41000008583100001</c:v>
                </c:pt>
                <c:pt idx="886">
                  <c:v>-0.50999999046300004</c:v>
                </c:pt>
                <c:pt idx="887">
                  <c:v>-0.47000002861000001</c:v>
                </c:pt>
                <c:pt idx="888">
                  <c:v>-0.47000002861000001</c:v>
                </c:pt>
                <c:pt idx="889">
                  <c:v>-0.46000003814700002</c:v>
                </c:pt>
                <c:pt idx="890">
                  <c:v>-0.44000005722000002</c:v>
                </c:pt>
                <c:pt idx="891">
                  <c:v>-0.37999999523200001</c:v>
                </c:pt>
                <c:pt idx="892">
                  <c:v>-0.40000009536699999</c:v>
                </c:pt>
                <c:pt idx="893">
                  <c:v>-0.48000001907299999</c:v>
                </c:pt>
                <c:pt idx="894">
                  <c:v>-0.530000090599</c:v>
                </c:pt>
                <c:pt idx="895">
                  <c:v>-0.45000004768399998</c:v>
                </c:pt>
                <c:pt idx="896">
                  <c:v>-0.55000007152599995</c:v>
                </c:pt>
                <c:pt idx="897">
                  <c:v>-0.40000009536699999</c:v>
                </c:pt>
                <c:pt idx="898">
                  <c:v>-0.280000090599</c:v>
                </c:pt>
                <c:pt idx="899">
                  <c:v>-0.530000090599</c:v>
                </c:pt>
                <c:pt idx="900">
                  <c:v>-0.54000008106200004</c:v>
                </c:pt>
                <c:pt idx="901">
                  <c:v>-0.37999999523200001</c:v>
                </c:pt>
                <c:pt idx="902">
                  <c:v>-0.35000002384200002</c:v>
                </c:pt>
                <c:pt idx="903">
                  <c:v>-0.390000104904</c:v>
                </c:pt>
                <c:pt idx="904">
                  <c:v>-0.33000004291500001</c:v>
                </c:pt>
                <c:pt idx="905">
                  <c:v>-0.41000008583100001</c:v>
                </c:pt>
                <c:pt idx="906">
                  <c:v>-0.37000000476799999</c:v>
                </c:pt>
                <c:pt idx="907">
                  <c:v>-0.58000004291499996</c:v>
                </c:pt>
                <c:pt idx="908">
                  <c:v>-0.44000005722000002</c:v>
                </c:pt>
                <c:pt idx="909">
                  <c:v>-0.34000003337899998</c:v>
                </c:pt>
                <c:pt idx="910">
                  <c:v>-0.42000007629399999</c:v>
                </c:pt>
                <c:pt idx="911">
                  <c:v>-0.390000104904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A7-4A03-B549-8FE73554147B}"/>
            </c:ext>
          </c:extLst>
        </c:ser>
        <c:ser>
          <c:idx val="2"/>
          <c:order val="2"/>
          <c:tx>
            <c:strRef>
              <c:f>Sheet3!$D$1</c:f>
              <c:strCache>
                <c:ptCount val="1"/>
                <c:pt idx="0">
                  <c:v>Fz</c:v>
                </c:pt>
              </c:strCache>
            </c:strRef>
          </c:tx>
          <c:marker>
            <c:symbol val="none"/>
          </c:marker>
          <c:val>
            <c:numRef>
              <c:f>Sheet3!$D$2:$D$1180</c:f>
              <c:numCache>
                <c:formatCode>General</c:formatCode>
                <c:ptCount val="1179"/>
                <c:pt idx="0">
                  <c:v>5.0001144409199998E-2</c:v>
                </c:pt>
                <c:pt idx="1">
                  <c:v>7.9999923706099998E-2</c:v>
                </c:pt>
                <c:pt idx="2">
                  <c:v>5.0001144409199998E-2</c:v>
                </c:pt>
                <c:pt idx="3">
                  <c:v>4.00009155273E-2</c:v>
                </c:pt>
                <c:pt idx="4">
                  <c:v>5.0001144409199998E-2</c:v>
                </c:pt>
                <c:pt idx="5">
                  <c:v>5.0001144409199998E-2</c:v>
                </c:pt>
                <c:pt idx="6">
                  <c:v>1.0000228881799999E-2</c:v>
                </c:pt>
                <c:pt idx="7">
                  <c:v>6.0001373290999999E-2</c:v>
                </c:pt>
                <c:pt idx="8">
                  <c:v>9.0000152587900006E-2</c:v>
                </c:pt>
                <c:pt idx="9">
                  <c:v>6.0001373290999999E-2</c:v>
                </c:pt>
                <c:pt idx="10">
                  <c:v>7.0001602172899996E-2</c:v>
                </c:pt>
                <c:pt idx="11">
                  <c:v>7.0001602172899996E-2</c:v>
                </c:pt>
                <c:pt idx="12">
                  <c:v>7.0001602172899996E-2</c:v>
                </c:pt>
                <c:pt idx="13">
                  <c:v>7.9999923706099998E-2</c:v>
                </c:pt>
                <c:pt idx="14">
                  <c:v>0.12000083923300001</c:v>
                </c:pt>
                <c:pt idx="15">
                  <c:v>0.110000610352</c:v>
                </c:pt>
                <c:pt idx="16">
                  <c:v>6.0001373290999999E-2</c:v>
                </c:pt>
                <c:pt idx="17">
                  <c:v>6.0001373290999999E-2</c:v>
                </c:pt>
                <c:pt idx="18">
                  <c:v>3.0000686645499999E-2</c:v>
                </c:pt>
                <c:pt idx="19">
                  <c:v>5.0001144409199998E-2</c:v>
                </c:pt>
                <c:pt idx="20">
                  <c:v>6.0001373290999999E-2</c:v>
                </c:pt>
                <c:pt idx="21">
                  <c:v>6.0001373290999999E-2</c:v>
                </c:pt>
                <c:pt idx="22">
                  <c:v>6.0001373290999999E-2</c:v>
                </c:pt>
                <c:pt idx="23">
                  <c:v>6.0001373290999999E-2</c:v>
                </c:pt>
                <c:pt idx="24">
                  <c:v>5.0001144409199998E-2</c:v>
                </c:pt>
                <c:pt idx="25">
                  <c:v>5.0001144409199998E-2</c:v>
                </c:pt>
                <c:pt idx="26">
                  <c:v>7.0001602172899996E-2</c:v>
                </c:pt>
                <c:pt idx="27">
                  <c:v>2.0000457763699998E-2</c:v>
                </c:pt>
                <c:pt idx="28">
                  <c:v>7.9999923706099998E-2</c:v>
                </c:pt>
                <c:pt idx="29">
                  <c:v>2.0000457763699998E-2</c:v>
                </c:pt>
                <c:pt idx="30">
                  <c:v>1.0000228881799999E-2</c:v>
                </c:pt>
                <c:pt idx="31">
                  <c:v>5.0001144409199998E-2</c:v>
                </c:pt>
                <c:pt idx="32">
                  <c:v>4.00009155273E-2</c:v>
                </c:pt>
                <c:pt idx="33">
                  <c:v>6.0001373290999999E-2</c:v>
                </c:pt>
                <c:pt idx="34">
                  <c:v>7.9999923706099998E-2</c:v>
                </c:pt>
                <c:pt idx="35">
                  <c:v>0.10000038147</c:v>
                </c:pt>
                <c:pt idx="36">
                  <c:v>9.0000152587900006E-2</c:v>
                </c:pt>
                <c:pt idx="37">
                  <c:v>0.13000106811500001</c:v>
                </c:pt>
                <c:pt idx="38">
                  <c:v>5.0001144409199998E-2</c:v>
                </c:pt>
                <c:pt idx="39">
                  <c:v>2.0000457763699998E-2</c:v>
                </c:pt>
                <c:pt idx="40">
                  <c:v>3.0000686645499999E-2</c:v>
                </c:pt>
                <c:pt idx="41">
                  <c:v>6.0001373290999999E-2</c:v>
                </c:pt>
                <c:pt idx="42">
                  <c:v>4.00009155273E-2</c:v>
                </c:pt>
                <c:pt idx="43">
                  <c:v>5.0001144409199998E-2</c:v>
                </c:pt>
                <c:pt idx="44">
                  <c:v>0.14000129699700001</c:v>
                </c:pt>
                <c:pt idx="45">
                  <c:v>0.14000129699700001</c:v>
                </c:pt>
                <c:pt idx="46">
                  <c:v>0.10000038147</c:v>
                </c:pt>
                <c:pt idx="47">
                  <c:v>7.0001602172899996E-2</c:v>
                </c:pt>
                <c:pt idx="48">
                  <c:v>7.0001602172899996E-2</c:v>
                </c:pt>
                <c:pt idx="49">
                  <c:v>4.00009155273E-2</c:v>
                </c:pt>
                <c:pt idx="50">
                  <c:v>2.0000457763699998E-2</c:v>
                </c:pt>
                <c:pt idx="51">
                  <c:v>9.0000152587900006E-2</c:v>
                </c:pt>
                <c:pt idx="52">
                  <c:v>0.12000083923300001</c:v>
                </c:pt>
                <c:pt idx="53">
                  <c:v>0.110000610352</c:v>
                </c:pt>
                <c:pt idx="54">
                  <c:v>7.0001602172899996E-2</c:v>
                </c:pt>
                <c:pt idx="55">
                  <c:v>6.0001373290999999E-2</c:v>
                </c:pt>
                <c:pt idx="56">
                  <c:v>7.0001602172899996E-2</c:v>
                </c:pt>
                <c:pt idx="57">
                  <c:v>2.0000457763699998E-2</c:v>
                </c:pt>
                <c:pt idx="58">
                  <c:v>1.0000228881799999E-2</c:v>
                </c:pt>
                <c:pt idx="59">
                  <c:v>7.0001602172899996E-2</c:v>
                </c:pt>
                <c:pt idx="60">
                  <c:v>9.0000152587900006E-2</c:v>
                </c:pt>
                <c:pt idx="61">
                  <c:v>6.0001373290999999E-2</c:v>
                </c:pt>
                <c:pt idx="62">
                  <c:v>1.0000228881799999E-2</c:v>
                </c:pt>
                <c:pt idx="63">
                  <c:v>2.0000457763699998E-2</c:v>
                </c:pt>
                <c:pt idx="64">
                  <c:v>7.9999923706099998E-2</c:v>
                </c:pt>
                <c:pt idx="65">
                  <c:v>6.0001373290999999E-2</c:v>
                </c:pt>
                <c:pt idx="66">
                  <c:v>1.0000228881799999E-2</c:v>
                </c:pt>
                <c:pt idx="67">
                  <c:v>7.0001602172899996E-2</c:v>
                </c:pt>
                <c:pt idx="68">
                  <c:v>7.9999923706099998E-2</c:v>
                </c:pt>
                <c:pt idx="69">
                  <c:v>1.0000228881799999E-2</c:v>
                </c:pt>
                <c:pt idx="70">
                  <c:v>1.0000228881799999E-2</c:v>
                </c:pt>
                <c:pt idx="71">
                  <c:v>7.9999923706099998E-2</c:v>
                </c:pt>
                <c:pt idx="72">
                  <c:v>2.0000457763699998E-2</c:v>
                </c:pt>
                <c:pt idx="73">
                  <c:v>6.0001373290999999E-2</c:v>
                </c:pt>
                <c:pt idx="74">
                  <c:v>4.00009155273E-2</c:v>
                </c:pt>
                <c:pt idx="75">
                  <c:v>4.00009155273E-2</c:v>
                </c:pt>
                <c:pt idx="76">
                  <c:v>3.0000686645499999E-2</c:v>
                </c:pt>
                <c:pt idx="77">
                  <c:v>5.0001144409199998E-2</c:v>
                </c:pt>
                <c:pt idx="78">
                  <c:v>1.0000228881799999E-2</c:v>
                </c:pt>
                <c:pt idx="79">
                  <c:v>5.0001144409199998E-2</c:v>
                </c:pt>
                <c:pt idx="80">
                  <c:v>9.0000152587900006E-2</c:v>
                </c:pt>
                <c:pt idx="81">
                  <c:v>4.00009155273E-2</c:v>
                </c:pt>
                <c:pt idx="82">
                  <c:v>7.9999923706099998E-2</c:v>
                </c:pt>
                <c:pt idx="83">
                  <c:v>4.00009155273E-2</c:v>
                </c:pt>
                <c:pt idx="84">
                  <c:v>7.0001602172899996E-2</c:v>
                </c:pt>
                <c:pt idx="85">
                  <c:v>7.0001602172899996E-2</c:v>
                </c:pt>
                <c:pt idx="86">
                  <c:v>-2.9998779296900001E-2</c:v>
                </c:pt>
                <c:pt idx="87">
                  <c:v>-1.0000228881799999E-2</c:v>
                </c:pt>
                <c:pt idx="88">
                  <c:v>2.0000457763699998E-2</c:v>
                </c:pt>
                <c:pt idx="89">
                  <c:v>5.0001144409199998E-2</c:v>
                </c:pt>
                <c:pt idx="90">
                  <c:v>5.0001144409199998E-2</c:v>
                </c:pt>
                <c:pt idx="91">
                  <c:v>6.0001373290999999E-2</c:v>
                </c:pt>
                <c:pt idx="92">
                  <c:v>7.0001602172899996E-2</c:v>
                </c:pt>
                <c:pt idx="93">
                  <c:v>5.0001144409199998E-2</c:v>
                </c:pt>
                <c:pt idx="94">
                  <c:v>4.00009155273E-2</c:v>
                </c:pt>
                <c:pt idx="95">
                  <c:v>6.0001373290999999E-2</c:v>
                </c:pt>
                <c:pt idx="96">
                  <c:v>7.0001602172899996E-2</c:v>
                </c:pt>
                <c:pt idx="97">
                  <c:v>9.0000152587900006E-2</c:v>
                </c:pt>
                <c:pt idx="98">
                  <c:v>6.0001373290999999E-2</c:v>
                </c:pt>
                <c:pt idx="99">
                  <c:v>5.0001144409199998E-2</c:v>
                </c:pt>
                <c:pt idx="100">
                  <c:v>3.0000686645499999E-2</c:v>
                </c:pt>
                <c:pt idx="101">
                  <c:v>6.0001373290999999E-2</c:v>
                </c:pt>
                <c:pt idx="102">
                  <c:v>0.110000610352</c:v>
                </c:pt>
                <c:pt idx="103">
                  <c:v>9.0000152587900006E-2</c:v>
                </c:pt>
                <c:pt idx="104">
                  <c:v>0.12000083923300001</c:v>
                </c:pt>
                <c:pt idx="105">
                  <c:v>5.0001144409199998E-2</c:v>
                </c:pt>
                <c:pt idx="106">
                  <c:v>5.0001144409199998E-2</c:v>
                </c:pt>
                <c:pt idx="107">
                  <c:v>6.0001373290999999E-2</c:v>
                </c:pt>
                <c:pt idx="108">
                  <c:v>4.00009155273E-2</c:v>
                </c:pt>
                <c:pt idx="109">
                  <c:v>6.0001373290999999E-2</c:v>
                </c:pt>
                <c:pt idx="110">
                  <c:v>6.0001373290999999E-2</c:v>
                </c:pt>
                <c:pt idx="111">
                  <c:v>7.9999923706099998E-2</c:v>
                </c:pt>
                <c:pt idx="112">
                  <c:v>0.10000038147</c:v>
                </c:pt>
                <c:pt idx="113">
                  <c:v>0.12000083923300001</c:v>
                </c:pt>
                <c:pt idx="114">
                  <c:v>0.110000610352</c:v>
                </c:pt>
                <c:pt idx="115">
                  <c:v>7.0001602172899996E-2</c:v>
                </c:pt>
                <c:pt idx="116">
                  <c:v>4.00009155273E-2</c:v>
                </c:pt>
                <c:pt idx="117">
                  <c:v>4.00009155273E-2</c:v>
                </c:pt>
                <c:pt idx="118">
                  <c:v>3.0000686645499999E-2</c:v>
                </c:pt>
                <c:pt idx="119">
                  <c:v>1.0000228881799999E-2</c:v>
                </c:pt>
                <c:pt idx="120">
                  <c:v>7.0001602172899996E-2</c:v>
                </c:pt>
                <c:pt idx="121">
                  <c:v>0</c:v>
                </c:pt>
                <c:pt idx="122">
                  <c:v>4.00009155273E-2</c:v>
                </c:pt>
                <c:pt idx="123">
                  <c:v>3.0000686645499999E-2</c:v>
                </c:pt>
                <c:pt idx="124">
                  <c:v>3.0000686645499999E-2</c:v>
                </c:pt>
                <c:pt idx="125">
                  <c:v>7.0001602172899996E-2</c:v>
                </c:pt>
                <c:pt idx="126">
                  <c:v>5.0001144409199998E-2</c:v>
                </c:pt>
                <c:pt idx="127">
                  <c:v>9.0000152587900006E-2</c:v>
                </c:pt>
                <c:pt idx="128">
                  <c:v>7.9999923706099998E-2</c:v>
                </c:pt>
                <c:pt idx="129">
                  <c:v>7.9999923706099998E-2</c:v>
                </c:pt>
                <c:pt idx="130">
                  <c:v>0.12000083923300001</c:v>
                </c:pt>
                <c:pt idx="131">
                  <c:v>7.9999923706099998E-2</c:v>
                </c:pt>
                <c:pt idx="132">
                  <c:v>7.0001602172899996E-2</c:v>
                </c:pt>
                <c:pt idx="133">
                  <c:v>3.0000686645499999E-2</c:v>
                </c:pt>
                <c:pt idx="134">
                  <c:v>1.0000228881799999E-2</c:v>
                </c:pt>
                <c:pt idx="135">
                  <c:v>5.0001144409199998E-2</c:v>
                </c:pt>
                <c:pt idx="136">
                  <c:v>6.0001373290999999E-2</c:v>
                </c:pt>
                <c:pt idx="137">
                  <c:v>4.00009155273E-2</c:v>
                </c:pt>
                <c:pt idx="138">
                  <c:v>5.0001144409199998E-2</c:v>
                </c:pt>
                <c:pt idx="139">
                  <c:v>5.0001144409199998E-2</c:v>
                </c:pt>
                <c:pt idx="140">
                  <c:v>7.9999923706099998E-2</c:v>
                </c:pt>
                <c:pt idx="141">
                  <c:v>4.00009155273E-2</c:v>
                </c:pt>
                <c:pt idx="142">
                  <c:v>3.0000686645499999E-2</c:v>
                </c:pt>
                <c:pt idx="143">
                  <c:v>5.0001144409199998E-2</c:v>
                </c:pt>
                <c:pt idx="144">
                  <c:v>7.0001602172899996E-2</c:v>
                </c:pt>
                <c:pt idx="145">
                  <c:v>7.9999923706099998E-2</c:v>
                </c:pt>
                <c:pt idx="146">
                  <c:v>2.0000457763699998E-2</c:v>
                </c:pt>
                <c:pt idx="147">
                  <c:v>7.0001602172899996E-2</c:v>
                </c:pt>
                <c:pt idx="148">
                  <c:v>9.0000152587900006E-2</c:v>
                </c:pt>
                <c:pt idx="149">
                  <c:v>7.9999923706099998E-2</c:v>
                </c:pt>
                <c:pt idx="150">
                  <c:v>7.9999923706099998E-2</c:v>
                </c:pt>
                <c:pt idx="151">
                  <c:v>1.0000228881799999E-2</c:v>
                </c:pt>
                <c:pt idx="152">
                  <c:v>7.9999923706099998E-2</c:v>
                </c:pt>
                <c:pt idx="153">
                  <c:v>9.0000152587900006E-2</c:v>
                </c:pt>
                <c:pt idx="154">
                  <c:v>9.0000152587900006E-2</c:v>
                </c:pt>
                <c:pt idx="155">
                  <c:v>7.9999923706099998E-2</c:v>
                </c:pt>
                <c:pt idx="156">
                  <c:v>0</c:v>
                </c:pt>
                <c:pt idx="157">
                  <c:v>3.0000686645499999E-2</c:v>
                </c:pt>
                <c:pt idx="158">
                  <c:v>1.0000228881799999E-2</c:v>
                </c:pt>
                <c:pt idx="159">
                  <c:v>2.0000457763699998E-2</c:v>
                </c:pt>
                <c:pt idx="160">
                  <c:v>7.0001602172899996E-2</c:v>
                </c:pt>
                <c:pt idx="161">
                  <c:v>6.0001373290999999E-2</c:v>
                </c:pt>
                <c:pt idx="162">
                  <c:v>6.0001373290999999E-2</c:v>
                </c:pt>
                <c:pt idx="163">
                  <c:v>5.0001144409199998E-2</c:v>
                </c:pt>
                <c:pt idx="164">
                  <c:v>1.0000228881799999E-2</c:v>
                </c:pt>
                <c:pt idx="165">
                  <c:v>1.0000228881799999E-2</c:v>
                </c:pt>
                <c:pt idx="166">
                  <c:v>-2.9998779296900001E-2</c:v>
                </c:pt>
                <c:pt idx="167">
                  <c:v>-1.0000228881799999E-2</c:v>
                </c:pt>
                <c:pt idx="168">
                  <c:v>3.0000686645499999E-2</c:v>
                </c:pt>
                <c:pt idx="169">
                  <c:v>2.0000457763699998E-2</c:v>
                </c:pt>
                <c:pt idx="170">
                  <c:v>6.0001373290999999E-2</c:v>
                </c:pt>
                <c:pt idx="171">
                  <c:v>9.0000152587900006E-2</c:v>
                </c:pt>
                <c:pt idx="172">
                  <c:v>6.0001373290999999E-2</c:v>
                </c:pt>
                <c:pt idx="173">
                  <c:v>5.0001144409199998E-2</c:v>
                </c:pt>
                <c:pt idx="174">
                  <c:v>6.0001373290999999E-2</c:v>
                </c:pt>
                <c:pt idx="175">
                  <c:v>6.0001373290999999E-2</c:v>
                </c:pt>
                <c:pt idx="176">
                  <c:v>4.00009155273E-2</c:v>
                </c:pt>
                <c:pt idx="177">
                  <c:v>6.0001373290999999E-2</c:v>
                </c:pt>
                <c:pt idx="178">
                  <c:v>4.00009155273E-2</c:v>
                </c:pt>
                <c:pt idx="179">
                  <c:v>2.0000457763699998E-2</c:v>
                </c:pt>
                <c:pt idx="180">
                  <c:v>2.0000457763699998E-2</c:v>
                </c:pt>
                <c:pt idx="181">
                  <c:v>5.0001144409199998E-2</c:v>
                </c:pt>
                <c:pt idx="182">
                  <c:v>5.0001144409199998E-2</c:v>
                </c:pt>
                <c:pt idx="183">
                  <c:v>1.0000228881799999E-2</c:v>
                </c:pt>
                <c:pt idx="184">
                  <c:v>2.0000457763699998E-2</c:v>
                </c:pt>
                <c:pt idx="185">
                  <c:v>4.00009155273E-2</c:v>
                </c:pt>
                <c:pt idx="186">
                  <c:v>6.0001373290999999E-2</c:v>
                </c:pt>
                <c:pt idx="187">
                  <c:v>6.0001373290999999E-2</c:v>
                </c:pt>
                <c:pt idx="188">
                  <c:v>3.0000686645499999E-2</c:v>
                </c:pt>
                <c:pt idx="189">
                  <c:v>3.0000686645499999E-2</c:v>
                </c:pt>
                <c:pt idx="190">
                  <c:v>7.9999923706099998E-2</c:v>
                </c:pt>
                <c:pt idx="191">
                  <c:v>5.0001144409199998E-2</c:v>
                </c:pt>
                <c:pt idx="192">
                  <c:v>7.0001602172899996E-2</c:v>
                </c:pt>
                <c:pt idx="193">
                  <c:v>0</c:v>
                </c:pt>
                <c:pt idx="194">
                  <c:v>-1.0000228881799999E-2</c:v>
                </c:pt>
                <c:pt idx="195">
                  <c:v>3.0000686645499999E-2</c:v>
                </c:pt>
                <c:pt idx="196">
                  <c:v>3.0000686645499999E-2</c:v>
                </c:pt>
                <c:pt idx="197">
                  <c:v>0</c:v>
                </c:pt>
                <c:pt idx="198">
                  <c:v>2.0000457763699998E-2</c:v>
                </c:pt>
                <c:pt idx="199">
                  <c:v>2.0000457763699998E-2</c:v>
                </c:pt>
                <c:pt idx="200">
                  <c:v>2.0000457763699998E-2</c:v>
                </c:pt>
                <c:pt idx="201">
                  <c:v>4.00009155273E-2</c:v>
                </c:pt>
                <c:pt idx="202">
                  <c:v>6.0001373290999999E-2</c:v>
                </c:pt>
                <c:pt idx="203">
                  <c:v>3.0000686645499999E-2</c:v>
                </c:pt>
                <c:pt idx="204">
                  <c:v>5.0001144409199998E-2</c:v>
                </c:pt>
                <c:pt idx="205">
                  <c:v>2.0000457763699998E-2</c:v>
                </c:pt>
                <c:pt idx="206">
                  <c:v>4.00009155273E-2</c:v>
                </c:pt>
                <c:pt idx="207">
                  <c:v>4.00009155273E-2</c:v>
                </c:pt>
                <c:pt idx="208">
                  <c:v>4.00009155273E-2</c:v>
                </c:pt>
                <c:pt idx="209">
                  <c:v>5.0001144409199998E-2</c:v>
                </c:pt>
                <c:pt idx="210">
                  <c:v>4.00009155273E-2</c:v>
                </c:pt>
                <c:pt idx="211">
                  <c:v>5.0001144409199998E-2</c:v>
                </c:pt>
                <c:pt idx="212">
                  <c:v>9.0000152587900006E-2</c:v>
                </c:pt>
                <c:pt idx="213">
                  <c:v>9.0000152587900006E-2</c:v>
                </c:pt>
                <c:pt idx="214">
                  <c:v>0.110000610352</c:v>
                </c:pt>
                <c:pt idx="215">
                  <c:v>7.9999923706099998E-2</c:v>
                </c:pt>
                <c:pt idx="216">
                  <c:v>9.0000152587900006E-2</c:v>
                </c:pt>
                <c:pt idx="217">
                  <c:v>7.0001602172899996E-2</c:v>
                </c:pt>
                <c:pt idx="218">
                  <c:v>5.0001144409199998E-2</c:v>
                </c:pt>
                <c:pt idx="219">
                  <c:v>6.0001373290999999E-2</c:v>
                </c:pt>
                <c:pt idx="220">
                  <c:v>6.0001373290999999E-2</c:v>
                </c:pt>
                <c:pt idx="221">
                  <c:v>3.0000686645499999E-2</c:v>
                </c:pt>
                <c:pt idx="222">
                  <c:v>5.0001144409199998E-2</c:v>
                </c:pt>
                <c:pt idx="223">
                  <c:v>3.0000686645499999E-2</c:v>
                </c:pt>
                <c:pt idx="224">
                  <c:v>0</c:v>
                </c:pt>
                <c:pt idx="225">
                  <c:v>9.0000152587900006E-2</c:v>
                </c:pt>
                <c:pt idx="226">
                  <c:v>6.0001373290999999E-2</c:v>
                </c:pt>
                <c:pt idx="227">
                  <c:v>2.0000457763699998E-2</c:v>
                </c:pt>
                <c:pt idx="228">
                  <c:v>5.0001144409199998E-2</c:v>
                </c:pt>
                <c:pt idx="229">
                  <c:v>7.0001602172899996E-2</c:v>
                </c:pt>
                <c:pt idx="230">
                  <c:v>6.0001373290999999E-2</c:v>
                </c:pt>
                <c:pt idx="231">
                  <c:v>4.00009155273E-2</c:v>
                </c:pt>
                <c:pt idx="232">
                  <c:v>9.0000152587900006E-2</c:v>
                </c:pt>
                <c:pt idx="233">
                  <c:v>7.9999923706099998E-2</c:v>
                </c:pt>
                <c:pt idx="234">
                  <c:v>6.0001373290999999E-2</c:v>
                </c:pt>
                <c:pt idx="235">
                  <c:v>4.00009155273E-2</c:v>
                </c:pt>
                <c:pt idx="236">
                  <c:v>4.00009155273E-2</c:v>
                </c:pt>
                <c:pt idx="237">
                  <c:v>3.0000686645499999E-2</c:v>
                </c:pt>
                <c:pt idx="238">
                  <c:v>1.0000228881799999E-2</c:v>
                </c:pt>
                <c:pt idx="239">
                  <c:v>0</c:v>
                </c:pt>
                <c:pt idx="240">
                  <c:v>9.0000152587900006E-2</c:v>
                </c:pt>
                <c:pt idx="241">
                  <c:v>7.0001602172899996E-2</c:v>
                </c:pt>
                <c:pt idx="242">
                  <c:v>0.110000610352</c:v>
                </c:pt>
                <c:pt idx="243">
                  <c:v>7.9999923706099998E-2</c:v>
                </c:pt>
                <c:pt idx="244">
                  <c:v>6.0001373290999999E-2</c:v>
                </c:pt>
                <c:pt idx="245">
                  <c:v>1.0000228881799999E-2</c:v>
                </c:pt>
                <c:pt idx="246">
                  <c:v>6.0001373290999999E-2</c:v>
                </c:pt>
                <c:pt idx="247">
                  <c:v>6.0001373290999999E-2</c:v>
                </c:pt>
                <c:pt idx="248">
                  <c:v>1.0000228881799999E-2</c:v>
                </c:pt>
                <c:pt idx="249">
                  <c:v>-2.9998779296900001E-2</c:v>
                </c:pt>
                <c:pt idx="250">
                  <c:v>-1.0000228881799999E-2</c:v>
                </c:pt>
                <c:pt idx="251">
                  <c:v>5.0001144409199998E-2</c:v>
                </c:pt>
                <c:pt idx="252">
                  <c:v>0.110000610352</c:v>
                </c:pt>
                <c:pt idx="253">
                  <c:v>3.0000686645499999E-2</c:v>
                </c:pt>
                <c:pt idx="254">
                  <c:v>-1.0000228881799999E-2</c:v>
                </c:pt>
                <c:pt idx="255">
                  <c:v>-5.99994659424E-2</c:v>
                </c:pt>
                <c:pt idx="256">
                  <c:v>-2.9998779296900001E-2</c:v>
                </c:pt>
                <c:pt idx="257">
                  <c:v>5.0001144409199998E-2</c:v>
                </c:pt>
                <c:pt idx="258">
                  <c:v>7.9999923706099998E-2</c:v>
                </c:pt>
                <c:pt idx="259">
                  <c:v>0.12000083923300001</c:v>
                </c:pt>
                <c:pt idx="260">
                  <c:v>0.14000129699700001</c:v>
                </c:pt>
                <c:pt idx="261">
                  <c:v>6.0001373290999999E-2</c:v>
                </c:pt>
                <c:pt idx="262">
                  <c:v>3.0000686645499999E-2</c:v>
                </c:pt>
                <c:pt idx="263">
                  <c:v>-1.0000228881799999E-2</c:v>
                </c:pt>
                <c:pt idx="264">
                  <c:v>-4.9999237060500003E-2</c:v>
                </c:pt>
                <c:pt idx="265">
                  <c:v>-1.9998550415E-2</c:v>
                </c:pt>
                <c:pt idx="266">
                  <c:v>-3.9999008178700002E-2</c:v>
                </c:pt>
                <c:pt idx="267">
                  <c:v>0</c:v>
                </c:pt>
                <c:pt idx="268">
                  <c:v>3.0000686645499999E-2</c:v>
                </c:pt>
                <c:pt idx="269">
                  <c:v>3.0000686645499999E-2</c:v>
                </c:pt>
                <c:pt idx="270">
                  <c:v>7.0001602172899996E-2</c:v>
                </c:pt>
                <c:pt idx="271">
                  <c:v>3.0000686645499999E-2</c:v>
                </c:pt>
                <c:pt idx="272">
                  <c:v>2.0000457763699998E-2</c:v>
                </c:pt>
                <c:pt idx="273">
                  <c:v>6.0001373290999999E-2</c:v>
                </c:pt>
                <c:pt idx="274">
                  <c:v>0.10000038147</c:v>
                </c:pt>
                <c:pt idx="275">
                  <c:v>1.0000228881799999E-2</c:v>
                </c:pt>
                <c:pt idx="276">
                  <c:v>1.0000228881799999E-2</c:v>
                </c:pt>
                <c:pt idx="277">
                  <c:v>1.0000228881799999E-2</c:v>
                </c:pt>
                <c:pt idx="278">
                  <c:v>6.0001373290999999E-2</c:v>
                </c:pt>
                <c:pt idx="279">
                  <c:v>0.10000038147</c:v>
                </c:pt>
                <c:pt idx="280">
                  <c:v>0.12000083923300001</c:v>
                </c:pt>
                <c:pt idx="281">
                  <c:v>9.0000152587900006E-2</c:v>
                </c:pt>
                <c:pt idx="282">
                  <c:v>0.14000129699700001</c:v>
                </c:pt>
                <c:pt idx="283">
                  <c:v>0.15000152587900001</c:v>
                </c:pt>
                <c:pt idx="284">
                  <c:v>0.13000106811500001</c:v>
                </c:pt>
                <c:pt idx="285">
                  <c:v>5.0001144409199998E-2</c:v>
                </c:pt>
                <c:pt idx="286">
                  <c:v>3.0000686645499999E-2</c:v>
                </c:pt>
                <c:pt idx="287">
                  <c:v>7.9999923706099998E-2</c:v>
                </c:pt>
                <c:pt idx="288">
                  <c:v>0.12000083923300001</c:v>
                </c:pt>
                <c:pt idx="289">
                  <c:v>0.110000610352</c:v>
                </c:pt>
                <c:pt idx="290">
                  <c:v>5.0001144409199998E-2</c:v>
                </c:pt>
                <c:pt idx="291">
                  <c:v>0</c:v>
                </c:pt>
                <c:pt idx="292">
                  <c:v>5.0001144409199998E-2</c:v>
                </c:pt>
                <c:pt idx="293">
                  <c:v>6.0001373290999999E-2</c:v>
                </c:pt>
                <c:pt idx="294">
                  <c:v>3.0000686645499999E-2</c:v>
                </c:pt>
                <c:pt idx="295">
                  <c:v>-1.0000228881799999E-2</c:v>
                </c:pt>
                <c:pt idx="296">
                  <c:v>0</c:v>
                </c:pt>
                <c:pt idx="297">
                  <c:v>2.0000457763699998E-2</c:v>
                </c:pt>
                <c:pt idx="298">
                  <c:v>4.00009155273E-2</c:v>
                </c:pt>
                <c:pt idx="299">
                  <c:v>9.0000152587900006E-2</c:v>
                </c:pt>
                <c:pt idx="300">
                  <c:v>-3.9999008178700002E-2</c:v>
                </c:pt>
                <c:pt idx="301">
                  <c:v>-6.9999694824200001E-2</c:v>
                </c:pt>
                <c:pt idx="302">
                  <c:v>-3.9999008178700002E-2</c:v>
                </c:pt>
                <c:pt idx="303">
                  <c:v>-1.0000228881799999E-2</c:v>
                </c:pt>
                <c:pt idx="304">
                  <c:v>-1.0000228881799999E-2</c:v>
                </c:pt>
                <c:pt idx="305">
                  <c:v>-3.9999008178700002E-2</c:v>
                </c:pt>
                <c:pt idx="306">
                  <c:v>-3.9999008178700002E-2</c:v>
                </c:pt>
                <c:pt idx="307">
                  <c:v>0</c:v>
                </c:pt>
                <c:pt idx="308">
                  <c:v>6.0001373290999999E-2</c:v>
                </c:pt>
                <c:pt idx="309">
                  <c:v>4.00009155273E-2</c:v>
                </c:pt>
                <c:pt idx="310">
                  <c:v>0.12000083923300001</c:v>
                </c:pt>
                <c:pt idx="311">
                  <c:v>0.14000129699700001</c:v>
                </c:pt>
                <c:pt idx="312">
                  <c:v>6.0001373290999999E-2</c:v>
                </c:pt>
                <c:pt idx="313">
                  <c:v>7.0001602172899996E-2</c:v>
                </c:pt>
                <c:pt idx="314">
                  <c:v>0.110000610352</c:v>
                </c:pt>
                <c:pt idx="315">
                  <c:v>0.15999984741199999</c:v>
                </c:pt>
                <c:pt idx="316">
                  <c:v>0.15999984741199999</c:v>
                </c:pt>
                <c:pt idx="317">
                  <c:v>0.12000083923300001</c:v>
                </c:pt>
                <c:pt idx="318">
                  <c:v>3.0000686645499999E-2</c:v>
                </c:pt>
                <c:pt idx="319">
                  <c:v>5.0001144409199998E-2</c:v>
                </c:pt>
                <c:pt idx="320">
                  <c:v>6.0001373290999999E-2</c:v>
                </c:pt>
                <c:pt idx="321">
                  <c:v>6.0001373290999999E-2</c:v>
                </c:pt>
                <c:pt idx="322">
                  <c:v>-5.99994659424E-2</c:v>
                </c:pt>
                <c:pt idx="323">
                  <c:v>0</c:v>
                </c:pt>
                <c:pt idx="324">
                  <c:v>3.0000686645499999E-2</c:v>
                </c:pt>
                <c:pt idx="325">
                  <c:v>4.00009155273E-2</c:v>
                </c:pt>
                <c:pt idx="326">
                  <c:v>5.0001144409199998E-2</c:v>
                </c:pt>
                <c:pt idx="327">
                  <c:v>0.15000152587900001</c:v>
                </c:pt>
                <c:pt idx="328">
                  <c:v>0.12000083923300001</c:v>
                </c:pt>
                <c:pt idx="329">
                  <c:v>0.14000129699700001</c:v>
                </c:pt>
                <c:pt idx="330">
                  <c:v>0.10000038147</c:v>
                </c:pt>
                <c:pt idx="331">
                  <c:v>0.14000129699700001</c:v>
                </c:pt>
                <c:pt idx="332">
                  <c:v>0.15000152587900001</c:v>
                </c:pt>
                <c:pt idx="333">
                  <c:v>3.0000686645499999E-2</c:v>
                </c:pt>
                <c:pt idx="334">
                  <c:v>-2.9998779296900001E-2</c:v>
                </c:pt>
                <c:pt idx="335">
                  <c:v>4.00009155273E-2</c:v>
                </c:pt>
                <c:pt idx="336">
                  <c:v>1.0000228881799999E-2</c:v>
                </c:pt>
                <c:pt idx="337">
                  <c:v>-1.0000228881799999E-2</c:v>
                </c:pt>
                <c:pt idx="338">
                  <c:v>0</c:v>
                </c:pt>
                <c:pt idx="339">
                  <c:v>-2.9998779296900001E-2</c:v>
                </c:pt>
                <c:pt idx="340">
                  <c:v>-2.9998779296900001E-2</c:v>
                </c:pt>
                <c:pt idx="341">
                  <c:v>-2.9998779296900001E-2</c:v>
                </c:pt>
                <c:pt idx="342">
                  <c:v>2.0000457763699998E-2</c:v>
                </c:pt>
                <c:pt idx="343">
                  <c:v>1.0000228881799999E-2</c:v>
                </c:pt>
                <c:pt idx="344">
                  <c:v>-2.9998779296900001E-2</c:v>
                </c:pt>
                <c:pt idx="345">
                  <c:v>-1.0000228881799999E-2</c:v>
                </c:pt>
                <c:pt idx="346">
                  <c:v>3.0000686645499999E-2</c:v>
                </c:pt>
                <c:pt idx="347">
                  <c:v>-5.99994659424E-2</c:v>
                </c:pt>
                <c:pt idx="348">
                  <c:v>-0.10999870300300001</c:v>
                </c:pt>
                <c:pt idx="349">
                  <c:v>-0.12999916076699999</c:v>
                </c:pt>
                <c:pt idx="350">
                  <c:v>-9.0000152587900006E-2</c:v>
                </c:pt>
                <c:pt idx="351">
                  <c:v>-6.9999694824200001E-2</c:v>
                </c:pt>
                <c:pt idx="352">
                  <c:v>-0.13999938964799999</c:v>
                </c:pt>
                <c:pt idx="353">
                  <c:v>-0.13999938964799999</c:v>
                </c:pt>
                <c:pt idx="354">
                  <c:v>-0.11999893188499999</c:v>
                </c:pt>
                <c:pt idx="355">
                  <c:v>-0.14999961852999999</c:v>
                </c:pt>
                <c:pt idx="356">
                  <c:v>-0.17000007629399999</c:v>
                </c:pt>
                <c:pt idx="357">
                  <c:v>-0.13999938964799999</c:v>
                </c:pt>
                <c:pt idx="358">
                  <c:v>-0.12999916076699999</c:v>
                </c:pt>
                <c:pt idx="359">
                  <c:v>-0.209999084473</c:v>
                </c:pt>
                <c:pt idx="360">
                  <c:v>-0.189998626709</c:v>
                </c:pt>
                <c:pt idx="361">
                  <c:v>-0.209999084473</c:v>
                </c:pt>
                <c:pt idx="362">
                  <c:v>-0.14999961852999999</c:v>
                </c:pt>
                <c:pt idx="363">
                  <c:v>-0.189998626709</c:v>
                </c:pt>
                <c:pt idx="364">
                  <c:v>-0.15999984741199999</c:v>
                </c:pt>
                <c:pt idx="365">
                  <c:v>-0.179998397827</c:v>
                </c:pt>
                <c:pt idx="366">
                  <c:v>-0.13999938964799999</c:v>
                </c:pt>
                <c:pt idx="367">
                  <c:v>-0.179998397827</c:v>
                </c:pt>
                <c:pt idx="368">
                  <c:v>-0.199998855591</c:v>
                </c:pt>
                <c:pt idx="369">
                  <c:v>-9.9998474121099995E-2</c:v>
                </c:pt>
                <c:pt idx="370">
                  <c:v>-0.14999961852999999</c:v>
                </c:pt>
                <c:pt idx="371">
                  <c:v>-0.179998397827</c:v>
                </c:pt>
                <c:pt idx="372">
                  <c:v>-0.209999084473</c:v>
                </c:pt>
                <c:pt idx="373">
                  <c:v>-0.25</c:v>
                </c:pt>
                <c:pt idx="374">
                  <c:v>-0.17000007629399999</c:v>
                </c:pt>
                <c:pt idx="375">
                  <c:v>-0.219999313354</c:v>
                </c:pt>
                <c:pt idx="376">
                  <c:v>-0.17000007629399999</c:v>
                </c:pt>
                <c:pt idx="377">
                  <c:v>-0.32999992370600001</c:v>
                </c:pt>
                <c:pt idx="378">
                  <c:v>-0.209999084473</c:v>
                </c:pt>
                <c:pt idx="379">
                  <c:v>-0.29999923706100001</c:v>
                </c:pt>
                <c:pt idx="380">
                  <c:v>-0.15999984741199999</c:v>
                </c:pt>
                <c:pt idx="381">
                  <c:v>-0.17000007629399999</c:v>
                </c:pt>
                <c:pt idx="382">
                  <c:v>-0.199998855591</c:v>
                </c:pt>
                <c:pt idx="383">
                  <c:v>-0.239999771118</c:v>
                </c:pt>
                <c:pt idx="384">
                  <c:v>-0.209999084473</c:v>
                </c:pt>
                <c:pt idx="385">
                  <c:v>-0.229999542236</c:v>
                </c:pt>
                <c:pt idx="386">
                  <c:v>-0.27999877929700001</c:v>
                </c:pt>
                <c:pt idx="387">
                  <c:v>-0.209999084473</c:v>
                </c:pt>
                <c:pt idx="388">
                  <c:v>-0.12999916076699999</c:v>
                </c:pt>
                <c:pt idx="389">
                  <c:v>-0.239999771118</c:v>
                </c:pt>
                <c:pt idx="390">
                  <c:v>-0.26000022888199997</c:v>
                </c:pt>
                <c:pt idx="391">
                  <c:v>-0.199998855591</c:v>
                </c:pt>
                <c:pt idx="392">
                  <c:v>-1.0000228881799999E-2</c:v>
                </c:pt>
                <c:pt idx="393">
                  <c:v>-0.13999938964799999</c:v>
                </c:pt>
                <c:pt idx="394">
                  <c:v>-0.15999984741199999</c:v>
                </c:pt>
                <c:pt idx="395">
                  <c:v>-9.0000152587900006E-2</c:v>
                </c:pt>
                <c:pt idx="396">
                  <c:v>-0.12999916076699999</c:v>
                </c:pt>
                <c:pt idx="397">
                  <c:v>-0.11999893188499999</c:v>
                </c:pt>
                <c:pt idx="398">
                  <c:v>-0.179998397827</c:v>
                </c:pt>
                <c:pt idx="399">
                  <c:v>-0.189998626709</c:v>
                </c:pt>
                <c:pt idx="400">
                  <c:v>-0.199998855591</c:v>
                </c:pt>
                <c:pt idx="401">
                  <c:v>-0.199998855591</c:v>
                </c:pt>
                <c:pt idx="402">
                  <c:v>-0.14999961852999999</c:v>
                </c:pt>
                <c:pt idx="403">
                  <c:v>-9.9998474121099995E-2</c:v>
                </c:pt>
                <c:pt idx="404">
                  <c:v>-0.17000007629399999</c:v>
                </c:pt>
                <c:pt idx="405">
                  <c:v>-0.179998397827</c:v>
                </c:pt>
                <c:pt idx="406">
                  <c:v>-0.15999984741199999</c:v>
                </c:pt>
                <c:pt idx="407">
                  <c:v>-4.9999237060500003E-2</c:v>
                </c:pt>
                <c:pt idx="408">
                  <c:v>-1.9998550415E-2</c:v>
                </c:pt>
                <c:pt idx="409">
                  <c:v>-0.11999893188499999</c:v>
                </c:pt>
                <c:pt idx="410">
                  <c:v>-0.14999961852999999</c:v>
                </c:pt>
                <c:pt idx="411">
                  <c:v>-0.12999916076699999</c:v>
                </c:pt>
                <c:pt idx="412">
                  <c:v>-0.209999084473</c:v>
                </c:pt>
                <c:pt idx="413">
                  <c:v>-5.99994659424E-2</c:v>
                </c:pt>
                <c:pt idx="414">
                  <c:v>-5.99994659424E-2</c:v>
                </c:pt>
                <c:pt idx="415">
                  <c:v>-0.189998626709</c:v>
                </c:pt>
                <c:pt idx="416">
                  <c:v>-0.17000007629399999</c:v>
                </c:pt>
                <c:pt idx="417">
                  <c:v>-0.14999961852999999</c:v>
                </c:pt>
                <c:pt idx="418">
                  <c:v>-0.219999313354</c:v>
                </c:pt>
                <c:pt idx="419">
                  <c:v>-0.219999313354</c:v>
                </c:pt>
                <c:pt idx="420">
                  <c:v>-7.9999923706099998E-2</c:v>
                </c:pt>
                <c:pt idx="421">
                  <c:v>-1.9998550415E-2</c:v>
                </c:pt>
                <c:pt idx="422">
                  <c:v>-0.26000022888199997</c:v>
                </c:pt>
                <c:pt idx="423">
                  <c:v>-0.11999893188499999</c:v>
                </c:pt>
                <c:pt idx="424">
                  <c:v>-0.32999992370600001</c:v>
                </c:pt>
                <c:pt idx="425">
                  <c:v>-0.36999893188499999</c:v>
                </c:pt>
                <c:pt idx="426">
                  <c:v>-0.34000015258799998</c:v>
                </c:pt>
                <c:pt idx="427">
                  <c:v>-0.429998397827</c:v>
                </c:pt>
                <c:pt idx="428">
                  <c:v>-0.89999961852999999</c:v>
                </c:pt>
                <c:pt idx="429">
                  <c:v>-0.84999847412100005</c:v>
                </c:pt>
                <c:pt idx="430">
                  <c:v>-0.90999984741200002</c:v>
                </c:pt>
                <c:pt idx="431">
                  <c:v>-1.04999923706</c:v>
                </c:pt>
                <c:pt idx="432">
                  <c:v>-0.64999961852999999</c:v>
                </c:pt>
                <c:pt idx="433">
                  <c:v>-0.45999908447299998</c:v>
                </c:pt>
                <c:pt idx="434">
                  <c:v>-1.54999923706</c:v>
                </c:pt>
                <c:pt idx="435">
                  <c:v>-1.5100002288800001</c:v>
                </c:pt>
                <c:pt idx="436">
                  <c:v>-1.359998703</c:v>
                </c:pt>
                <c:pt idx="437">
                  <c:v>-1.5299987793000001</c:v>
                </c:pt>
                <c:pt idx="438">
                  <c:v>-1.109998703</c:v>
                </c:pt>
                <c:pt idx="439">
                  <c:v>-0.90999984741200002</c:v>
                </c:pt>
                <c:pt idx="440">
                  <c:v>-1.1199989318800001</c:v>
                </c:pt>
                <c:pt idx="441">
                  <c:v>-1.15999984741</c:v>
                </c:pt>
                <c:pt idx="442">
                  <c:v>-1.01999855042</c:v>
                </c:pt>
                <c:pt idx="443">
                  <c:v>-0.92000007629400005</c:v>
                </c:pt>
                <c:pt idx="444">
                  <c:v>-1.17000007629</c:v>
                </c:pt>
                <c:pt idx="445">
                  <c:v>-1.2799987793000001</c:v>
                </c:pt>
                <c:pt idx="446">
                  <c:v>-1.2099990844699999</c:v>
                </c:pt>
                <c:pt idx="447">
                  <c:v>-1.51999855042</c:v>
                </c:pt>
                <c:pt idx="448">
                  <c:v>-1.46999931335</c:v>
                </c:pt>
                <c:pt idx="449">
                  <c:v>-1.0100002288800001</c:v>
                </c:pt>
                <c:pt idx="450">
                  <c:v>-0.92000007629400005</c:v>
                </c:pt>
                <c:pt idx="451">
                  <c:v>-1.1199989318800001</c:v>
                </c:pt>
                <c:pt idx="452">
                  <c:v>-0.96999931335400003</c:v>
                </c:pt>
                <c:pt idx="453">
                  <c:v>-1.1499996185300001</c:v>
                </c:pt>
                <c:pt idx="454">
                  <c:v>-0.88999938964799996</c:v>
                </c:pt>
                <c:pt idx="455">
                  <c:v>-0.75</c:v>
                </c:pt>
                <c:pt idx="456">
                  <c:v>-1.09000015259</c:v>
                </c:pt>
                <c:pt idx="457">
                  <c:v>-1.1199989318800001</c:v>
                </c:pt>
                <c:pt idx="458">
                  <c:v>-1.359998703</c:v>
                </c:pt>
                <c:pt idx="459">
                  <c:v>-0.84999847412100005</c:v>
                </c:pt>
                <c:pt idx="460">
                  <c:v>-0.85999870300299996</c:v>
                </c:pt>
                <c:pt idx="461">
                  <c:v>-1.4599990844699999</c:v>
                </c:pt>
                <c:pt idx="462">
                  <c:v>-1.4799995422400001</c:v>
                </c:pt>
                <c:pt idx="463">
                  <c:v>-1.4299983978299999</c:v>
                </c:pt>
                <c:pt idx="464">
                  <c:v>-0.60999870300299996</c:v>
                </c:pt>
                <c:pt idx="465">
                  <c:v>-0.48999977111800003</c:v>
                </c:pt>
                <c:pt idx="466">
                  <c:v>-0.78999900817900004</c:v>
                </c:pt>
                <c:pt idx="467">
                  <c:v>-1.29999923706</c:v>
                </c:pt>
                <c:pt idx="468">
                  <c:v>-0.76999855041499998</c:v>
                </c:pt>
                <c:pt idx="469">
                  <c:v>-0.34999847412099999</c:v>
                </c:pt>
                <c:pt idx="470">
                  <c:v>-0.429998397827</c:v>
                </c:pt>
                <c:pt idx="471">
                  <c:v>-0.65999984741200002</c:v>
                </c:pt>
                <c:pt idx="472">
                  <c:v>-1.3199996948199999</c:v>
                </c:pt>
                <c:pt idx="473">
                  <c:v>-0.51999855041499998</c:v>
                </c:pt>
                <c:pt idx="474">
                  <c:v>-0.73999977111799997</c:v>
                </c:pt>
                <c:pt idx="475">
                  <c:v>-1.0299987793000001</c:v>
                </c:pt>
                <c:pt idx="476">
                  <c:v>-0.95999908447299998</c:v>
                </c:pt>
                <c:pt idx="477">
                  <c:v>-0.89999961852999999</c:v>
                </c:pt>
                <c:pt idx="478">
                  <c:v>-0.229999542236</c:v>
                </c:pt>
                <c:pt idx="479">
                  <c:v>-0.51000022888200003</c:v>
                </c:pt>
                <c:pt idx="480">
                  <c:v>-0.79999923706099996</c:v>
                </c:pt>
                <c:pt idx="481">
                  <c:v>-1.0299987793000001</c:v>
                </c:pt>
                <c:pt idx="482">
                  <c:v>-5.99994659424E-2</c:v>
                </c:pt>
                <c:pt idx="483">
                  <c:v>-0.17000007629399999</c:v>
                </c:pt>
                <c:pt idx="484">
                  <c:v>-0.38999938964800002</c:v>
                </c:pt>
                <c:pt idx="485">
                  <c:v>-0.40999984741200002</c:v>
                </c:pt>
                <c:pt idx="486">
                  <c:v>-0.37999916076700002</c:v>
                </c:pt>
                <c:pt idx="487">
                  <c:v>-0.46999931335400003</c:v>
                </c:pt>
                <c:pt idx="488">
                  <c:v>-0.189998626709</c:v>
                </c:pt>
                <c:pt idx="489">
                  <c:v>-0.14999961852999999</c:v>
                </c:pt>
                <c:pt idx="490">
                  <c:v>-0.13999938964799999</c:v>
                </c:pt>
                <c:pt idx="491">
                  <c:v>-0.69999885559099995</c:v>
                </c:pt>
                <c:pt idx="492">
                  <c:v>-7.9999923706099998E-2</c:v>
                </c:pt>
                <c:pt idx="493">
                  <c:v>-0.229999542236</c:v>
                </c:pt>
                <c:pt idx="494">
                  <c:v>-1.0699996948199999</c:v>
                </c:pt>
                <c:pt idx="495">
                  <c:v>-1.2399997711199999</c:v>
                </c:pt>
                <c:pt idx="496">
                  <c:v>0.22000122070299999</c:v>
                </c:pt>
                <c:pt idx="497">
                  <c:v>0.239999771118</c:v>
                </c:pt>
                <c:pt idx="498">
                  <c:v>-5.99994659424E-2</c:v>
                </c:pt>
                <c:pt idx="499">
                  <c:v>-4.9999237060500003E-2</c:v>
                </c:pt>
                <c:pt idx="500">
                  <c:v>9.0000152587900006E-2</c:v>
                </c:pt>
                <c:pt idx="501">
                  <c:v>-6.9999694824200001E-2</c:v>
                </c:pt>
                <c:pt idx="502">
                  <c:v>-0.34999847412099999</c:v>
                </c:pt>
                <c:pt idx="503">
                  <c:v>-0.26000022888199997</c:v>
                </c:pt>
                <c:pt idx="504">
                  <c:v>7.0001602172899996E-2</c:v>
                </c:pt>
                <c:pt idx="505">
                  <c:v>6.0001373290999999E-2</c:v>
                </c:pt>
                <c:pt idx="506">
                  <c:v>-6.9999694824200001E-2</c:v>
                </c:pt>
                <c:pt idx="507">
                  <c:v>0.12000083923300001</c:v>
                </c:pt>
                <c:pt idx="508">
                  <c:v>0.26000022888199997</c:v>
                </c:pt>
                <c:pt idx="509">
                  <c:v>0.31000137329100003</c:v>
                </c:pt>
                <c:pt idx="510">
                  <c:v>0.26000022888199997</c:v>
                </c:pt>
                <c:pt idx="511">
                  <c:v>-0.12999916076699999</c:v>
                </c:pt>
                <c:pt idx="512">
                  <c:v>-4.9999237060500003E-2</c:v>
                </c:pt>
                <c:pt idx="513">
                  <c:v>4.00009155273E-2</c:v>
                </c:pt>
                <c:pt idx="514">
                  <c:v>7.0001602172899996E-2</c:v>
                </c:pt>
                <c:pt idx="515">
                  <c:v>-2.9998779296900001E-2</c:v>
                </c:pt>
                <c:pt idx="516">
                  <c:v>-4.9999237060500003E-2</c:v>
                </c:pt>
                <c:pt idx="517">
                  <c:v>0.31000137329100003</c:v>
                </c:pt>
                <c:pt idx="518">
                  <c:v>0.239999771118</c:v>
                </c:pt>
                <c:pt idx="519">
                  <c:v>-9.0000152587900006E-2</c:v>
                </c:pt>
                <c:pt idx="520">
                  <c:v>-0.199998855591</c:v>
                </c:pt>
                <c:pt idx="521">
                  <c:v>4.00009155273E-2</c:v>
                </c:pt>
                <c:pt idx="522">
                  <c:v>-0.13999938964799999</c:v>
                </c:pt>
                <c:pt idx="523">
                  <c:v>-0.219999313354</c:v>
                </c:pt>
                <c:pt idx="524">
                  <c:v>0</c:v>
                </c:pt>
                <c:pt idx="525">
                  <c:v>0.17000007629399999</c:v>
                </c:pt>
                <c:pt idx="526">
                  <c:v>0.31000137329100003</c:v>
                </c:pt>
                <c:pt idx="527">
                  <c:v>0.20000076293899999</c:v>
                </c:pt>
                <c:pt idx="528">
                  <c:v>7.9999923706099998E-2</c:v>
                </c:pt>
                <c:pt idx="529">
                  <c:v>0</c:v>
                </c:pt>
                <c:pt idx="530">
                  <c:v>2.0000457763699998E-2</c:v>
                </c:pt>
                <c:pt idx="531">
                  <c:v>-1.0000228881799999E-2</c:v>
                </c:pt>
                <c:pt idx="532">
                  <c:v>-9.0000152587900006E-2</c:v>
                </c:pt>
                <c:pt idx="533">
                  <c:v>0.18000030517599999</c:v>
                </c:pt>
                <c:pt idx="534">
                  <c:v>0.47000122070299999</c:v>
                </c:pt>
                <c:pt idx="535">
                  <c:v>0.42000007629399999</c:v>
                </c:pt>
                <c:pt idx="536">
                  <c:v>4.00009155273E-2</c:v>
                </c:pt>
                <c:pt idx="537">
                  <c:v>0.21000099182099999</c:v>
                </c:pt>
                <c:pt idx="538">
                  <c:v>0.20000076293899999</c:v>
                </c:pt>
                <c:pt idx="539">
                  <c:v>-1.9998550415E-2</c:v>
                </c:pt>
                <c:pt idx="540">
                  <c:v>-0.13999938964799999</c:v>
                </c:pt>
                <c:pt idx="541">
                  <c:v>-2.9998779296900001E-2</c:v>
                </c:pt>
                <c:pt idx="542">
                  <c:v>0.19000053405799999</c:v>
                </c:pt>
                <c:pt idx="543">
                  <c:v>0.20000076293899999</c:v>
                </c:pt>
                <c:pt idx="544">
                  <c:v>0.17000007629399999</c:v>
                </c:pt>
                <c:pt idx="545">
                  <c:v>0.15999984741199999</c:v>
                </c:pt>
                <c:pt idx="546">
                  <c:v>0.15999984741199999</c:v>
                </c:pt>
                <c:pt idx="547">
                  <c:v>4.00009155273E-2</c:v>
                </c:pt>
                <c:pt idx="548">
                  <c:v>-0.13999938964799999</c:v>
                </c:pt>
                <c:pt idx="549">
                  <c:v>-0.12999916076699999</c:v>
                </c:pt>
                <c:pt idx="550">
                  <c:v>2.0000457763699998E-2</c:v>
                </c:pt>
                <c:pt idx="551">
                  <c:v>0.23000144958499999</c:v>
                </c:pt>
                <c:pt idx="552">
                  <c:v>0.25</c:v>
                </c:pt>
                <c:pt idx="553">
                  <c:v>0.29000091552700002</c:v>
                </c:pt>
                <c:pt idx="554">
                  <c:v>0.40000152587900001</c:v>
                </c:pt>
                <c:pt idx="555">
                  <c:v>0.34000015258799998</c:v>
                </c:pt>
                <c:pt idx="556">
                  <c:v>5.0001144409199998E-2</c:v>
                </c:pt>
                <c:pt idx="557">
                  <c:v>3.0000686645499999E-2</c:v>
                </c:pt>
                <c:pt idx="558">
                  <c:v>0.12000083923300001</c:v>
                </c:pt>
                <c:pt idx="559">
                  <c:v>0.12000083923300001</c:v>
                </c:pt>
                <c:pt idx="560">
                  <c:v>7.0001602172899996E-2</c:v>
                </c:pt>
                <c:pt idx="561">
                  <c:v>0.270000457764</c:v>
                </c:pt>
                <c:pt idx="562">
                  <c:v>0.61000061035200004</c:v>
                </c:pt>
                <c:pt idx="563">
                  <c:v>0.48000144958500002</c:v>
                </c:pt>
                <c:pt idx="564">
                  <c:v>0.13000106811500001</c:v>
                </c:pt>
                <c:pt idx="565">
                  <c:v>1.0000228881799999E-2</c:v>
                </c:pt>
                <c:pt idx="566">
                  <c:v>0</c:v>
                </c:pt>
                <c:pt idx="567">
                  <c:v>-3.9999008178700002E-2</c:v>
                </c:pt>
                <c:pt idx="568">
                  <c:v>-4.9999237060500003E-2</c:v>
                </c:pt>
                <c:pt idx="569">
                  <c:v>0.34000015258799998</c:v>
                </c:pt>
                <c:pt idx="570">
                  <c:v>0.47000122070299999</c:v>
                </c:pt>
                <c:pt idx="571">
                  <c:v>0.47000122070299999</c:v>
                </c:pt>
                <c:pt idx="572">
                  <c:v>0.320001602173</c:v>
                </c:pt>
                <c:pt idx="573">
                  <c:v>5.0001144409199998E-2</c:v>
                </c:pt>
                <c:pt idx="574">
                  <c:v>-6.9999694824200001E-2</c:v>
                </c:pt>
                <c:pt idx="575">
                  <c:v>1.0000228881799999E-2</c:v>
                </c:pt>
                <c:pt idx="576">
                  <c:v>0.12000083923300001</c:v>
                </c:pt>
                <c:pt idx="577">
                  <c:v>0.270000457764</c:v>
                </c:pt>
                <c:pt idx="578">
                  <c:v>0.51000022888200003</c:v>
                </c:pt>
                <c:pt idx="579">
                  <c:v>0.45000076293899999</c:v>
                </c:pt>
                <c:pt idx="580">
                  <c:v>0.35000038147000001</c:v>
                </c:pt>
                <c:pt idx="581">
                  <c:v>0.25</c:v>
                </c:pt>
                <c:pt idx="582">
                  <c:v>0.15000152587900001</c:v>
                </c:pt>
                <c:pt idx="583">
                  <c:v>4.00009155273E-2</c:v>
                </c:pt>
                <c:pt idx="584">
                  <c:v>0.28000068664599997</c:v>
                </c:pt>
                <c:pt idx="585">
                  <c:v>0.39000129699699998</c:v>
                </c:pt>
                <c:pt idx="586">
                  <c:v>0.44000053405799999</c:v>
                </c:pt>
                <c:pt idx="587">
                  <c:v>0.47000122070299999</c:v>
                </c:pt>
                <c:pt idx="588">
                  <c:v>0.42000007629399999</c:v>
                </c:pt>
                <c:pt idx="589">
                  <c:v>0.18000030517599999</c:v>
                </c:pt>
                <c:pt idx="590">
                  <c:v>0</c:v>
                </c:pt>
                <c:pt idx="591">
                  <c:v>7.0001602172899996E-2</c:v>
                </c:pt>
                <c:pt idx="592">
                  <c:v>0.20000076293899999</c:v>
                </c:pt>
                <c:pt idx="593">
                  <c:v>0.34000015258799998</c:v>
                </c:pt>
                <c:pt idx="594">
                  <c:v>0.42000007629399999</c:v>
                </c:pt>
                <c:pt idx="595">
                  <c:v>0.47000122070299999</c:v>
                </c:pt>
                <c:pt idx="596">
                  <c:v>0.40999984741200002</c:v>
                </c:pt>
                <c:pt idx="597">
                  <c:v>0.35000038147000001</c:v>
                </c:pt>
                <c:pt idx="598">
                  <c:v>9.0000152587900006E-2</c:v>
                </c:pt>
                <c:pt idx="599">
                  <c:v>0.18000030517599999</c:v>
                </c:pt>
                <c:pt idx="600">
                  <c:v>0.270000457764</c:v>
                </c:pt>
                <c:pt idx="601">
                  <c:v>0.20000076293899999</c:v>
                </c:pt>
                <c:pt idx="602">
                  <c:v>0.26000022888199997</c:v>
                </c:pt>
                <c:pt idx="603">
                  <c:v>0.59000015258799998</c:v>
                </c:pt>
                <c:pt idx="604">
                  <c:v>0.46000099182100002</c:v>
                </c:pt>
                <c:pt idx="605">
                  <c:v>4.00009155273E-2</c:v>
                </c:pt>
                <c:pt idx="606">
                  <c:v>0.12000083923300001</c:v>
                </c:pt>
                <c:pt idx="607">
                  <c:v>0.10000038147</c:v>
                </c:pt>
                <c:pt idx="608">
                  <c:v>3.0000686645499999E-2</c:v>
                </c:pt>
                <c:pt idx="609">
                  <c:v>0.32999992370600001</c:v>
                </c:pt>
                <c:pt idx="610">
                  <c:v>0.61000061035200004</c:v>
                </c:pt>
                <c:pt idx="611">
                  <c:v>0.62000083923299998</c:v>
                </c:pt>
                <c:pt idx="612">
                  <c:v>0.48000144958500002</c:v>
                </c:pt>
                <c:pt idx="613">
                  <c:v>0.12000083923300001</c:v>
                </c:pt>
                <c:pt idx="614">
                  <c:v>-2.9998779296900001E-2</c:v>
                </c:pt>
                <c:pt idx="615">
                  <c:v>-4.9999237060500003E-2</c:v>
                </c:pt>
                <c:pt idx="616">
                  <c:v>0.38000106811500001</c:v>
                </c:pt>
                <c:pt idx="617">
                  <c:v>0.64000129699700004</c:v>
                </c:pt>
                <c:pt idx="618">
                  <c:v>0.92000007629400005</c:v>
                </c:pt>
                <c:pt idx="619">
                  <c:v>0.45000076293899999</c:v>
                </c:pt>
                <c:pt idx="620">
                  <c:v>0.21000099182099999</c:v>
                </c:pt>
                <c:pt idx="621">
                  <c:v>-5.99994659424E-2</c:v>
                </c:pt>
                <c:pt idx="622">
                  <c:v>-2.9998779296900001E-2</c:v>
                </c:pt>
                <c:pt idx="623">
                  <c:v>0.21000099182099999</c:v>
                </c:pt>
                <c:pt idx="624">
                  <c:v>0.61000061035200004</c:v>
                </c:pt>
                <c:pt idx="625">
                  <c:v>0.73000144958500002</c:v>
                </c:pt>
                <c:pt idx="626">
                  <c:v>0.54000091552700002</c:v>
                </c:pt>
                <c:pt idx="627">
                  <c:v>0.38000106811500001</c:v>
                </c:pt>
                <c:pt idx="628">
                  <c:v>7.9999923706099998E-2</c:v>
                </c:pt>
                <c:pt idx="629">
                  <c:v>-0.26000022888199997</c:v>
                </c:pt>
                <c:pt idx="630">
                  <c:v>-4.9999237060500003E-2</c:v>
                </c:pt>
                <c:pt idx="631">
                  <c:v>0.29000091552700002</c:v>
                </c:pt>
                <c:pt idx="632">
                  <c:v>0.40999984741200002</c:v>
                </c:pt>
                <c:pt idx="633">
                  <c:v>0.570001602173</c:v>
                </c:pt>
                <c:pt idx="634">
                  <c:v>0.5</c:v>
                </c:pt>
                <c:pt idx="635">
                  <c:v>0.239999771118</c:v>
                </c:pt>
                <c:pt idx="636">
                  <c:v>0.13000106811500001</c:v>
                </c:pt>
                <c:pt idx="637">
                  <c:v>0.15999984741199999</c:v>
                </c:pt>
                <c:pt idx="638">
                  <c:v>0.31000137329100003</c:v>
                </c:pt>
                <c:pt idx="639">
                  <c:v>0.48000144958500002</c:v>
                </c:pt>
                <c:pt idx="640">
                  <c:v>0.72000122070299999</c:v>
                </c:pt>
                <c:pt idx="641">
                  <c:v>0.48000144958500002</c:v>
                </c:pt>
                <c:pt idx="642">
                  <c:v>0.31000137329100003</c:v>
                </c:pt>
                <c:pt idx="643">
                  <c:v>0.13000106811500001</c:v>
                </c:pt>
                <c:pt idx="644">
                  <c:v>0.15000152587900001</c:v>
                </c:pt>
                <c:pt idx="645">
                  <c:v>0.17000007629399999</c:v>
                </c:pt>
                <c:pt idx="646">
                  <c:v>0.52000045776399995</c:v>
                </c:pt>
                <c:pt idx="647">
                  <c:v>0.59000015258799998</c:v>
                </c:pt>
                <c:pt idx="648">
                  <c:v>0.65000152587899995</c:v>
                </c:pt>
                <c:pt idx="649">
                  <c:v>0.110000610352</c:v>
                </c:pt>
                <c:pt idx="650">
                  <c:v>-1.9998550415E-2</c:v>
                </c:pt>
                <c:pt idx="651">
                  <c:v>0.21000099182099999</c:v>
                </c:pt>
                <c:pt idx="652">
                  <c:v>0.300001144409</c:v>
                </c:pt>
                <c:pt idx="653">
                  <c:v>0.46000099182100002</c:v>
                </c:pt>
                <c:pt idx="654">
                  <c:v>0.85000038147000001</c:v>
                </c:pt>
                <c:pt idx="655">
                  <c:v>0.82999992370599995</c:v>
                </c:pt>
                <c:pt idx="656">
                  <c:v>0.46000099182100002</c:v>
                </c:pt>
                <c:pt idx="657">
                  <c:v>0.22000122070299999</c:v>
                </c:pt>
                <c:pt idx="658">
                  <c:v>-2.9998779296900001E-2</c:v>
                </c:pt>
                <c:pt idx="659">
                  <c:v>0.18000030517599999</c:v>
                </c:pt>
                <c:pt idx="660">
                  <c:v>0.35000038147000001</c:v>
                </c:pt>
                <c:pt idx="661">
                  <c:v>0.300001144409</c:v>
                </c:pt>
                <c:pt idx="662">
                  <c:v>0.34000015258799998</c:v>
                </c:pt>
                <c:pt idx="663">
                  <c:v>0.72000122070299999</c:v>
                </c:pt>
                <c:pt idx="664">
                  <c:v>0.79000091552700002</c:v>
                </c:pt>
                <c:pt idx="665">
                  <c:v>0.48999977111800003</c:v>
                </c:pt>
                <c:pt idx="666">
                  <c:v>-7.9999923706099998E-2</c:v>
                </c:pt>
                <c:pt idx="667">
                  <c:v>-0.14999961852999999</c:v>
                </c:pt>
                <c:pt idx="668">
                  <c:v>0.12000083923300001</c:v>
                </c:pt>
                <c:pt idx="669">
                  <c:v>0.34000015258799998</c:v>
                </c:pt>
                <c:pt idx="670">
                  <c:v>0.38000106811500001</c:v>
                </c:pt>
                <c:pt idx="671">
                  <c:v>0.25</c:v>
                </c:pt>
                <c:pt idx="672">
                  <c:v>0.15999984741199999</c:v>
                </c:pt>
                <c:pt idx="673">
                  <c:v>0.239999771118</c:v>
                </c:pt>
                <c:pt idx="674">
                  <c:v>0.48000144958500002</c:v>
                </c:pt>
                <c:pt idx="675">
                  <c:v>0.48999977111800003</c:v>
                </c:pt>
                <c:pt idx="676">
                  <c:v>0.42000007629399999</c:v>
                </c:pt>
                <c:pt idx="677">
                  <c:v>0.34000015258799998</c:v>
                </c:pt>
                <c:pt idx="678">
                  <c:v>5.0001144409199998E-2</c:v>
                </c:pt>
                <c:pt idx="679">
                  <c:v>-4.9999237060500003E-2</c:v>
                </c:pt>
                <c:pt idx="680">
                  <c:v>0.17000007629399999</c:v>
                </c:pt>
                <c:pt idx="681">
                  <c:v>0.40000152587900001</c:v>
                </c:pt>
                <c:pt idx="682">
                  <c:v>0.44000053405799999</c:v>
                </c:pt>
                <c:pt idx="683">
                  <c:v>0.36000061035199998</c:v>
                </c:pt>
                <c:pt idx="684">
                  <c:v>0.18000030517599999</c:v>
                </c:pt>
                <c:pt idx="685">
                  <c:v>0.18000030517599999</c:v>
                </c:pt>
                <c:pt idx="686">
                  <c:v>0.17000007629399999</c:v>
                </c:pt>
                <c:pt idx="687">
                  <c:v>0.19000053405799999</c:v>
                </c:pt>
                <c:pt idx="688">
                  <c:v>0.21000099182099999</c:v>
                </c:pt>
                <c:pt idx="689">
                  <c:v>0.239999771118</c:v>
                </c:pt>
                <c:pt idx="690">
                  <c:v>0.38000106811500001</c:v>
                </c:pt>
                <c:pt idx="691">
                  <c:v>0.43000030517600002</c:v>
                </c:pt>
                <c:pt idx="692">
                  <c:v>0.44000053405799999</c:v>
                </c:pt>
                <c:pt idx="693">
                  <c:v>0.38000106811500001</c:v>
                </c:pt>
                <c:pt idx="694">
                  <c:v>0.36000061035199998</c:v>
                </c:pt>
                <c:pt idx="695">
                  <c:v>0.26000022888199997</c:v>
                </c:pt>
                <c:pt idx="696">
                  <c:v>0.320001602173</c:v>
                </c:pt>
                <c:pt idx="697">
                  <c:v>0.320001602173</c:v>
                </c:pt>
                <c:pt idx="698">
                  <c:v>0.47000122070299999</c:v>
                </c:pt>
                <c:pt idx="699">
                  <c:v>0.54000091552700002</c:v>
                </c:pt>
                <c:pt idx="700">
                  <c:v>0.53000068664599997</c:v>
                </c:pt>
                <c:pt idx="701">
                  <c:v>0.28000068664599997</c:v>
                </c:pt>
                <c:pt idx="702">
                  <c:v>0.22000122070299999</c:v>
                </c:pt>
                <c:pt idx="703">
                  <c:v>0.14000129699700001</c:v>
                </c:pt>
                <c:pt idx="704">
                  <c:v>0.42000007629399999</c:v>
                </c:pt>
                <c:pt idx="705">
                  <c:v>0.63000106811500001</c:v>
                </c:pt>
                <c:pt idx="706">
                  <c:v>0.40000152587900001</c:v>
                </c:pt>
                <c:pt idx="707">
                  <c:v>0.26000022888199997</c:v>
                </c:pt>
                <c:pt idx="708">
                  <c:v>0.19000053405799999</c:v>
                </c:pt>
                <c:pt idx="709">
                  <c:v>0.32999992370600001</c:v>
                </c:pt>
                <c:pt idx="710">
                  <c:v>0.51000022888200003</c:v>
                </c:pt>
                <c:pt idx="711">
                  <c:v>0.40999984741200002</c:v>
                </c:pt>
                <c:pt idx="712">
                  <c:v>0.320001602173</c:v>
                </c:pt>
                <c:pt idx="713">
                  <c:v>0.23000144958499999</c:v>
                </c:pt>
                <c:pt idx="714">
                  <c:v>0.29000091552700002</c:v>
                </c:pt>
                <c:pt idx="715">
                  <c:v>0.40999984741200002</c:v>
                </c:pt>
                <c:pt idx="716">
                  <c:v>0.36000061035199998</c:v>
                </c:pt>
                <c:pt idx="717">
                  <c:v>0.320001602173</c:v>
                </c:pt>
                <c:pt idx="718">
                  <c:v>0.26000022888199997</c:v>
                </c:pt>
                <c:pt idx="719">
                  <c:v>0.29000091552700002</c:v>
                </c:pt>
                <c:pt idx="720">
                  <c:v>0.40000152587900001</c:v>
                </c:pt>
                <c:pt idx="721">
                  <c:v>0.35000038147000001</c:v>
                </c:pt>
                <c:pt idx="722">
                  <c:v>0.300001144409</c:v>
                </c:pt>
                <c:pt idx="723">
                  <c:v>0.26000022888199997</c:v>
                </c:pt>
                <c:pt idx="724">
                  <c:v>0.300001144409</c:v>
                </c:pt>
                <c:pt idx="725">
                  <c:v>0.31000137329100003</c:v>
                </c:pt>
                <c:pt idx="726">
                  <c:v>0.270000457764</c:v>
                </c:pt>
                <c:pt idx="727">
                  <c:v>0.21000099182099999</c:v>
                </c:pt>
                <c:pt idx="728">
                  <c:v>0.300001144409</c:v>
                </c:pt>
                <c:pt idx="729">
                  <c:v>0.37000083923299998</c:v>
                </c:pt>
                <c:pt idx="730">
                  <c:v>0.34000015258799998</c:v>
                </c:pt>
                <c:pt idx="731">
                  <c:v>0.32999992370600001</c:v>
                </c:pt>
                <c:pt idx="732">
                  <c:v>0.320001602173</c:v>
                </c:pt>
                <c:pt idx="733">
                  <c:v>0.26000022888199997</c:v>
                </c:pt>
                <c:pt idx="734">
                  <c:v>0.32999992370600001</c:v>
                </c:pt>
                <c:pt idx="735">
                  <c:v>0.34000015258799998</c:v>
                </c:pt>
                <c:pt idx="736">
                  <c:v>0.28000068664599997</c:v>
                </c:pt>
                <c:pt idx="737">
                  <c:v>0.28000068664599997</c:v>
                </c:pt>
                <c:pt idx="738">
                  <c:v>0.31000137329100003</c:v>
                </c:pt>
                <c:pt idx="739">
                  <c:v>0.29000091552700002</c:v>
                </c:pt>
                <c:pt idx="740">
                  <c:v>0.37000083923299998</c:v>
                </c:pt>
                <c:pt idx="741">
                  <c:v>0.32999992370600001</c:v>
                </c:pt>
                <c:pt idx="742">
                  <c:v>0.320001602173</c:v>
                </c:pt>
                <c:pt idx="743">
                  <c:v>0.34000015258799998</c:v>
                </c:pt>
                <c:pt idx="744">
                  <c:v>0.37000083923299998</c:v>
                </c:pt>
                <c:pt idx="745">
                  <c:v>0.34000015258799998</c:v>
                </c:pt>
                <c:pt idx="746">
                  <c:v>0.32999992370600001</c:v>
                </c:pt>
                <c:pt idx="747">
                  <c:v>0.34000015258799998</c:v>
                </c:pt>
                <c:pt idx="748">
                  <c:v>0.39000129699699998</c:v>
                </c:pt>
                <c:pt idx="749">
                  <c:v>0.36000061035199998</c:v>
                </c:pt>
                <c:pt idx="750">
                  <c:v>0.32999992370600001</c:v>
                </c:pt>
                <c:pt idx="751">
                  <c:v>0.32999992370600001</c:v>
                </c:pt>
                <c:pt idx="752">
                  <c:v>0.34000015258799998</c:v>
                </c:pt>
                <c:pt idx="753">
                  <c:v>0.34000015258799998</c:v>
                </c:pt>
                <c:pt idx="754">
                  <c:v>0.300001144409</c:v>
                </c:pt>
                <c:pt idx="755">
                  <c:v>0.32999992370600001</c:v>
                </c:pt>
                <c:pt idx="756">
                  <c:v>0.37000083923299998</c:v>
                </c:pt>
                <c:pt idx="757">
                  <c:v>0.34000015258799998</c:v>
                </c:pt>
                <c:pt idx="758">
                  <c:v>0.300001144409</c:v>
                </c:pt>
                <c:pt idx="759">
                  <c:v>0.320001602173</c:v>
                </c:pt>
                <c:pt idx="760">
                  <c:v>0.32999992370600001</c:v>
                </c:pt>
                <c:pt idx="761">
                  <c:v>0.28000068664599997</c:v>
                </c:pt>
                <c:pt idx="762">
                  <c:v>0.25</c:v>
                </c:pt>
                <c:pt idx="763">
                  <c:v>0.31000137329100003</c:v>
                </c:pt>
                <c:pt idx="764">
                  <c:v>0.36000061035199998</c:v>
                </c:pt>
                <c:pt idx="765">
                  <c:v>0.320001602173</c:v>
                </c:pt>
                <c:pt idx="766">
                  <c:v>0.28000068664599997</c:v>
                </c:pt>
                <c:pt idx="767">
                  <c:v>0.26000022888199997</c:v>
                </c:pt>
                <c:pt idx="768">
                  <c:v>0.34000015258799998</c:v>
                </c:pt>
                <c:pt idx="769">
                  <c:v>0.32999992370600001</c:v>
                </c:pt>
                <c:pt idx="770">
                  <c:v>0.320001602173</c:v>
                </c:pt>
                <c:pt idx="771">
                  <c:v>0.32999992370600001</c:v>
                </c:pt>
                <c:pt idx="772">
                  <c:v>0.31000137329100003</c:v>
                </c:pt>
                <c:pt idx="773">
                  <c:v>0.270000457764</c:v>
                </c:pt>
                <c:pt idx="774">
                  <c:v>0.300001144409</c:v>
                </c:pt>
                <c:pt idx="775">
                  <c:v>0.34000015258799998</c:v>
                </c:pt>
                <c:pt idx="776">
                  <c:v>0.300001144409</c:v>
                </c:pt>
                <c:pt idx="777">
                  <c:v>0.320001602173</c:v>
                </c:pt>
                <c:pt idx="778">
                  <c:v>0.31000137329100003</c:v>
                </c:pt>
                <c:pt idx="779">
                  <c:v>0.31000137329100003</c:v>
                </c:pt>
                <c:pt idx="780">
                  <c:v>0.300001144409</c:v>
                </c:pt>
                <c:pt idx="781">
                  <c:v>0.28000068664599997</c:v>
                </c:pt>
                <c:pt idx="782">
                  <c:v>0.320001602173</c:v>
                </c:pt>
                <c:pt idx="783">
                  <c:v>0.320001602173</c:v>
                </c:pt>
                <c:pt idx="784">
                  <c:v>0.32999992370600001</c:v>
                </c:pt>
                <c:pt idx="785">
                  <c:v>0.320001602173</c:v>
                </c:pt>
                <c:pt idx="786">
                  <c:v>0.34000015258799998</c:v>
                </c:pt>
                <c:pt idx="787">
                  <c:v>0.34000015258799998</c:v>
                </c:pt>
                <c:pt idx="788">
                  <c:v>0.35000038147000001</c:v>
                </c:pt>
                <c:pt idx="789">
                  <c:v>0.36000061035199998</c:v>
                </c:pt>
                <c:pt idx="790">
                  <c:v>0.35000038147000001</c:v>
                </c:pt>
                <c:pt idx="791">
                  <c:v>0.35000038147000001</c:v>
                </c:pt>
                <c:pt idx="792">
                  <c:v>0.35000038147000001</c:v>
                </c:pt>
                <c:pt idx="793">
                  <c:v>0.29000091552700002</c:v>
                </c:pt>
                <c:pt idx="794">
                  <c:v>0.32999992370600001</c:v>
                </c:pt>
                <c:pt idx="795">
                  <c:v>0.31000137329100003</c:v>
                </c:pt>
                <c:pt idx="796">
                  <c:v>0.300001144409</c:v>
                </c:pt>
                <c:pt idx="797">
                  <c:v>0.29000091552700002</c:v>
                </c:pt>
                <c:pt idx="798">
                  <c:v>0.35000038147000001</c:v>
                </c:pt>
                <c:pt idx="799">
                  <c:v>0.32999992370600001</c:v>
                </c:pt>
                <c:pt idx="800">
                  <c:v>0.28000068664599997</c:v>
                </c:pt>
                <c:pt idx="801">
                  <c:v>0.29000091552700002</c:v>
                </c:pt>
                <c:pt idx="802">
                  <c:v>0.29000091552700002</c:v>
                </c:pt>
                <c:pt idx="803">
                  <c:v>0.28000068664599997</c:v>
                </c:pt>
                <c:pt idx="804">
                  <c:v>0.29000091552700002</c:v>
                </c:pt>
                <c:pt idx="805">
                  <c:v>0.28000068664599997</c:v>
                </c:pt>
                <c:pt idx="806">
                  <c:v>0.26000022888199997</c:v>
                </c:pt>
                <c:pt idx="807">
                  <c:v>0.25</c:v>
                </c:pt>
                <c:pt idx="808">
                  <c:v>0.29000091552700002</c:v>
                </c:pt>
                <c:pt idx="809">
                  <c:v>0.29000091552700002</c:v>
                </c:pt>
                <c:pt idx="810">
                  <c:v>0.320001602173</c:v>
                </c:pt>
                <c:pt idx="811">
                  <c:v>0.320001602173</c:v>
                </c:pt>
                <c:pt idx="812">
                  <c:v>0.29000091552700002</c:v>
                </c:pt>
                <c:pt idx="813">
                  <c:v>0.31000137329100003</c:v>
                </c:pt>
                <c:pt idx="814">
                  <c:v>0.300001144409</c:v>
                </c:pt>
                <c:pt idx="815">
                  <c:v>0.29000091552700002</c:v>
                </c:pt>
                <c:pt idx="816">
                  <c:v>0.29000091552700002</c:v>
                </c:pt>
                <c:pt idx="817">
                  <c:v>0.31000137329100003</c:v>
                </c:pt>
                <c:pt idx="818">
                  <c:v>0.31000137329100003</c:v>
                </c:pt>
                <c:pt idx="819">
                  <c:v>0.31000137329100003</c:v>
                </c:pt>
                <c:pt idx="820">
                  <c:v>0.270000457764</c:v>
                </c:pt>
                <c:pt idx="821">
                  <c:v>0.270000457764</c:v>
                </c:pt>
                <c:pt idx="822">
                  <c:v>0.28000068664599997</c:v>
                </c:pt>
                <c:pt idx="823">
                  <c:v>0.31000137329100003</c:v>
                </c:pt>
                <c:pt idx="824">
                  <c:v>0.320001602173</c:v>
                </c:pt>
                <c:pt idx="825">
                  <c:v>0.34000015258799998</c:v>
                </c:pt>
                <c:pt idx="826">
                  <c:v>0.36000061035199998</c:v>
                </c:pt>
                <c:pt idx="827">
                  <c:v>0.320001602173</c:v>
                </c:pt>
                <c:pt idx="828">
                  <c:v>0.26000022888199997</c:v>
                </c:pt>
                <c:pt idx="829">
                  <c:v>0.28000068664599997</c:v>
                </c:pt>
                <c:pt idx="830">
                  <c:v>0.300001144409</c:v>
                </c:pt>
                <c:pt idx="831">
                  <c:v>0.300001144409</c:v>
                </c:pt>
                <c:pt idx="832">
                  <c:v>0.300001144409</c:v>
                </c:pt>
                <c:pt idx="833">
                  <c:v>0.34000015258799998</c:v>
                </c:pt>
                <c:pt idx="834">
                  <c:v>0.300001144409</c:v>
                </c:pt>
                <c:pt idx="835">
                  <c:v>0.29000091552700002</c:v>
                </c:pt>
                <c:pt idx="836">
                  <c:v>0.26000022888199997</c:v>
                </c:pt>
                <c:pt idx="837">
                  <c:v>0.34000015258799998</c:v>
                </c:pt>
                <c:pt idx="838">
                  <c:v>0.28000068664599997</c:v>
                </c:pt>
                <c:pt idx="839">
                  <c:v>0.300001144409</c:v>
                </c:pt>
                <c:pt idx="840">
                  <c:v>0.34000015258799998</c:v>
                </c:pt>
                <c:pt idx="841">
                  <c:v>0.35000038147000001</c:v>
                </c:pt>
                <c:pt idx="842">
                  <c:v>0.32999992370600001</c:v>
                </c:pt>
                <c:pt idx="843">
                  <c:v>0.31000137329100003</c:v>
                </c:pt>
                <c:pt idx="844">
                  <c:v>0.320001602173</c:v>
                </c:pt>
                <c:pt idx="845">
                  <c:v>0.34000015258799998</c:v>
                </c:pt>
                <c:pt idx="846">
                  <c:v>0.35000038147000001</c:v>
                </c:pt>
                <c:pt idx="847">
                  <c:v>0.35000038147000001</c:v>
                </c:pt>
                <c:pt idx="848">
                  <c:v>0.31000137329100003</c:v>
                </c:pt>
                <c:pt idx="849">
                  <c:v>0.300001144409</c:v>
                </c:pt>
                <c:pt idx="850">
                  <c:v>0.300001144409</c:v>
                </c:pt>
                <c:pt idx="851">
                  <c:v>0.300001144409</c:v>
                </c:pt>
                <c:pt idx="852">
                  <c:v>0.300001144409</c:v>
                </c:pt>
                <c:pt idx="853">
                  <c:v>0.300001144409</c:v>
                </c:pt>
                <c:pt idx="854">
                  <c:v>0.32999992370600001</c:v>
                </c:pt>
                <c:pt idx="855">
                  <c:v>0.320001602173</c:v>
                </c:pt>
                <c:pt idx="856">
                  <c:v>0.31000137329100003</c:v>
                </c:pt>
                <c:pt idx="857">
                  <c:v>0.320001602173</c:v>
                </c:pt>
                <c:pt idx="858">
                  <c:v>0.35000038147000001</c:v>
                </c:pt>
                <c:pt idx="859">
                  <c:v>0.32999992370600001</c:v>
                </c:pt>
                <c:pt idx="860">
                  <c:v>0.300001144409</c:v>
                </c:pt>
                <c:pt idx="861">
                  <c:v>0.300001144409</c:v>
                </c:pt>
                <c:pt idx="862">
                  <c:v>0.31000137329100003</c:v>
                </c:pt>
                <c:pt idx="863">
                  <c:v>0.35000038147000001</c:v>
                </c:pt>
                <c:pt idx="864">
                  <c:v>0.31000137329100003</c:v>
                </c:pt>
                <c:pt idx="865">
                  <c:v>0.31000137329100003</c:v>
                </c:pt>
                <c:pt idx="866">
                  <c:v>0.29000091552700002</c:v>
                </c:pt>
                <c:pt idx="867">
                  <c:v>0.31000137329100003</c:v>
                </c:pt>
                <c:pt idx="868">
                  <c:v>0.31000137329100003</c:v>
                </c:pt>
                <c:pt idx="869">
                  <c:v>0.32999992370600001</c:v>
                </c:pt>
                <c:pt idx="870">
                  <c:v>0.29000091552700002</c:v>
                </c:pt>
                <c:pt idx="871">
                  <c:v>0.29000091552700002</c:v>
                </c:pt>
                <c:pt idx="872">
                  <c:v>0.32999992370600001</c:v>
                </c:pt>
                <c:pt idx="873">
                  <c:v>0.36000061035199998</c:v>
                </c:pt>
                <c:pt idx="874">
                  <c:v>0.35000038147000001</c:v>
                </c:pt>
                <c:pt idx="875">
                  <c:v>0.31000137329100003</c:v>
                </c:pt>
                <c:pt idx="876">
                  <c:v>0.320001602173</c:v>
                </c:pt>
                <c:pt idx="877">
                  <c:v>0.28000068664599997</c:v>
                </c:pt>
                <c:pt idx="878">
                  <c:v>0.35000038147000001</c:v>
                </c:pt>
                <c:pt idx="879">
                  <c:v>0.32999992370600001</c:v>
                </c:pt>
                <c:pt idx="880">
                  <c:v>0.29000091552700002</c:v>
                </c:pt>
                <c:pt idx="881">
                  <c:v>0.320001602173</c:v>
                </c:pt>
                <c:pt idx="882">
                  <c:v>0.35000038147000001</c:v>
                </c:pt>
                <c:pt idx="883">
                  <c:v>0.31000137329100003</c:v>
                </c:pt>
                <c:pt idx="884">
                  <c:v>0.31000137329100003</c:v>
                </c:pt>
                <c:pt idx="885">
                  <c:v>0.300001144409</c:v>
                </c:pt>
                <c:pt idx="886">
                  <c:v>0.29000091552700002</c:v>
                </c:pt>
                <c:pt idx="887">
                  <c:v>0.29000091552700002</c:v>
                </c:pt>
                <c:pt idx="888">
                  <c:v>0.25</c:v>
                </c:pt>
                <c:pt idx="889">
                  <c:v>0.29000091552700002</c:v>
                </c:pt>
                <c:pt idx="890">
                  <c:v>0.300001144409</c:v>
                </c:pt>
                <c:pt idx="891">
                  <c:v>0.25</c:v>
                </c:pt>
                <c:pt idx="892">
                  <c:v>0.23000144958499999</c:v>
                </c:pt>
                <c:pt idx="893">
                  <c:v>0.31000137329100003</c:v>
                </c:pt>
                <c:pt idx="894">
                  <c:v>0.31000137329100003</c:v>
                </c:pt>
                <c:pt idx="895">
                  <c:v>0.320001602173</c:v>
                </c:pt>
                <c:pt idx="896">
                  <c:v>0.270000457764</c:v>
                </c:pt>
                <c:pt idx="897">
                  <c:v>0.28000068664599997</c:v>
                </c:pt>
                <c:pt idx="898">
                  <c:v>0.29000091552700002</c:v>
                </c:pt>
                <c:pt idx="899">
                  <c:v>0.31000137329100003</c:v>
                </c:pt>
                <c:pt idx="900">
                  <c:v>0.320001602173</c:v>
                </c:pt>
                <c:pt idx="901">
                  <c:v>0.34000015258799998</c:v>
                </c:pt>
                <c:pt idx="902">
                  <c:v>0.26000022888199997</c:v>
                </c:pt>
                <c:pt idx="903">
                  <c:v>0.26000022888199997</c:v>
                </c:pt>
                <c:pt idx="904">
                  <c:v>0.28000068664599997</c:v>
                </c:pt>
                <c:pt idx="905">
                  <c:v>0.32999992370600001</c:v>
                </c:pt>
                <c:pt idx="906">
                  <c:v>0.32999992370600001</c:v>
                </c:pt>
                <c:pt idx="907">
                  <c:v>0.38000106811500001</c:v>
                </c:pt>
                <c:pt idx="908">
                  <c:v>0.36000061035199998</c:v>
                </c:pt>
                <c:pt idx="909">
                  <c:v>0.34000015258799998</c:v>
                </c:pt>
                <c:pt idx="910">
                  <c:v>0.36000061035199998</c:v>
                </c:pt>
                <c:pt idx="911">
                  <c:v>0.32999992370600001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2A7-4A03-B549-8FE7355414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931264"/>
        <c:axId val="99932800"/>
      </c:lineChart>
      <c:catAx>
        <c:axId val="99931264"/>
        <c:scaling>
          <c:orientation val="minMax"/>
        </c:scaling>
        <c:delete val="0"/>
        <c:axPos val="b"/>
        <c:majorTickMark val="out"/>
        <c:minorTickMark val="none"/>
        <c:tickLblPos val="nextTo"/>
        <c:crossAx val="99932800"/>
        <c:crosses val="autoZero"/>
        <c:auto val="1"/>
        <c:lblAlgn val="ctr"/>
        <c:lblOffset val="100"/>
        <c:noMultiLvlLbl val="0"/>
      </c:catAx>
      <c:valAx>
        <c:axId val="99932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99312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Sheet4!$B$1</c:f>
              <c:strCache>
                <c:ptCount val="1"/>
                <c:pt idx="0">
                  <c:v>Fx</c:v>
                </c:pt>
              </c:strCache>
            </c:strRef>
          </c:tx>
          <c:marker>
            <c:symbol val="none"/>
          </c:marker>
          <c:val>
            <c:numRef>
              <c:f>Sheet4!$B$2:$B$1180</c:f>
              <c:numCache>
                <c:formatCode>General</c:formatCode>
                <c:ptCount val="1179"/>
                <c:pt idx="0">
                  <c:v>0.139999985695</c:v>
                </c:pt>
                <c:pt idx="1">
                  <c:v>0.14999997615800001</c:v>
                </c:pt>
                <c:pt idx="2">
                  <c:v>0.22000002861000001</c:v>
                </c:pt>
                <c:pt idx="3">
                  <c:v>0.179999947548</c:v>
                </c:pt>
                <c:pt idx="4">
                  <c:v>7.0000052452100003E-2</c:v>
                </c:pt>
                <c:pt idx="5">
                  <c:v>0.25999999046299999</c:v>
                </c:pt>
                <c:pt idx="6">
                  <c:v>0.16999995708499999</c:v>
                </c:pt>
                <c:pt idx="7">
                  <c:v>3.9999961852999998E-2</c:v>
                </c:pt>
                <c:pt idx="8">
                  <c:v>4.99999523163E-2</c:v>
                </c:pt>
                <c:pt idx="9">
                  <c:v>0.25999999046299999</c:v>
                </c:pt>
                <c:pt idx="10">
                  <c:v>0.16999995708499999</c:v>
                </c:pt>
                <c:pt idx="11">
                  <c:v>0.16999995708499999</c:v>
                </c:pt>
                <c:pt idx="12">
                  <c:v>0.15999996662099999</c:v>
                </c:pt>
                <c:pt idx="13">
                  <c:v>9.0000033378600006E-2</c:v>
                </c:pt>
                <c:pt idx="14">
                  <c:v>0.16999995708499999</c:v>
                </c:pt>
                <c:pt idx="15">
                  <c:v>0.100000023842</c:v>
                </c:pt>
                <c:pt idx="16">
                  <c:v>0.14999997615800001</c:v>
                </c:pt>
                <c:pt idx="17">
                  <c:v>0.24000000953699999</c:v>
                </c:pt>
                <c:pt idx="18">
                  <c:v>0.16999995708499999</c:v>
                </c:pt>
                <c:pt idx="19">
                  <c:v>0.15999996662099999</c:v>
                </c:pt>
                <c:pt idx="20">
                  <c:v>0.120000004768</c:v>
                </c:pt>
                <c:pt idx="21">
                  <c:v>0.120000004768</c:v>
                </c:pt>
                <c:pt idx="22">
                  <c:v>3.9999961852999998E-2</c:v>
                </c:pt>
                <c:pt idx="23">
                  <c:v>3.9999961852999998E-2</c:v>
                </c:pt>
                <c:pt idx="24">
                  <c:v>0.120000004768</c:v>
                </c:pt>
                <c:pt idx="25">
                  <c:v>0.14999997615800001</c:v>
                </c:pt>
                <c:pt idx="26">
                  <c:v>0.179999947548</c:v>
                </c:pt>
                <c:pt idx="27">
                  <c:v>3.9999961852999998E-2</c:v>
                </c:pt>
                <c:pt idx="28">
                  <c:v>3.9999961852999998E-2</c:v>
                </c:pt>
                <c:pt idx="29">
                  <c:v>-9.9999904632600001E-3</c:v>
                </c:pt>
                <c:pt idx="30">
                  <c:v>-3.9999961852999998E-2</c:v>
                </c:pt>
                <c:pt idx="31">
                  <c:v>8.0000042915299996E-2</c:v>
                </c:pt>
                <c:pt idx="32">
                  <c:v>0.20000004768400001</c:v>
                </c:pt>
                <c:pt idx="33">
                  <c:v>2.9999971389800002E-2</c:v>
                </c:pt>
                <c:pt idx="34">
                  <c:v>0.18999993801100001</c:v>
                </c:pt>
                <c:pt idx="35">
                  <c:v>3.9999961852999998E-2</c:v>
                </c:pt>
                <c:pt idx="36">
                  <c:v>5.99999427795E-2</c:v>
                </c:pt>
                <c:pt idx="37">
                  <c:v>-9.9999904632600001E-3</c:v>
                </c:pt>
                <c:pt idx="38">
                  <c:v>2.9999971389800002E-2</c:v>
                </c:pt>
                <c:pt idx="39">
                  <c:v>-9.9999904632600001E-3</c:v>
                </c:pt>
                <c:pt idx="40">
                  <c:v>-1.9999980926499999E-2</c:v>
                </c:pt>
                <c:pt idx="41">
                  <c:v>3.9999961852999998E-2</c:v>
                </c:pt>
                <c:pt idx="42">
                  <c:v>7.0000052452100003E-2</c:v>
                </c:pt>
                <c:pt idx="43">
                  <c:v>4.99999523163E-2</c:v>
                </c:pt>
                <c:pt idx="44">
                  <c:v>0.25</c:v>
                </c:pt>
                <c:pt idx="45">
                  <c:v>1.9999980926499999E-2</c:v>
                </c:pt>
                <c:pt idx="46">
                  <c:v>4.99999523163E-2</c:v>
                </c:pt>
                <c:pt idx="47">
                  <c:v>0.100000023842</c:v>
                </c:pt>
                <c:pt idx="48">
                  <c:v>0.120000004768</c:v>
                </c:pt>
                <c:pt idx="49">
                  <c:v>7.0000052452100003E-2</c:v>
                </c:pt>
                <c:pt idx="50">
                  <c:v>9.0000033378600006E-2</c:v>
                </c:pt>
                <c:pt idx="51">
                  <c:v>0.16999995708499999</c:v>
                </c:pt>
                <c:pt idx="52">
                  <c:v>7.0000052452100003E-2</c:v>
                </c:pt>
                <c:pt idx="53">
                  <c:v>4.99999523163E-2</c:v>
                </c:pt>
                <c:pt idx="54">
                  <c:v>9.0000033378600006E-2</c:v>
                </c:pt>
                <c:pt idx="55">
                  <c:v>0.110000014305</c:v>
                </c:pt>
                <c:pt idx="56">
                  <c:v>0.12999999523200001</c:v>
                </c:pt>
                <c:pt idx="57">
                  <c:v>2.9999971389800002E-2</c:v>
                </c:pt>
                <c:pt idx="58">
                  <c:v>-1.9999980926499999E-2</c:v>
                </c:pt>
                <c:pt idx="59">
                  <c:v>7.0000052452100003E-2</c:v>
                </c:pt>
                <c:pt idx="60">
                  <c:v>-6.0000061988800001E-2</c:v>
                </c:pt>
                <c:pt idx="61">
                  <c:v>0.139999985695</c:v>
                </c:pt>
                <c:pt idx="62">
                  <c:v>1.9999980926499999E-2</c:v>
                </c:pt>
                <c:pt idx="63">
                  <c:v>0.139999985695</c:v>
                </c:pt>
                <c:pt idx="64">
                  <c:v>0.12999999523200001</c:v>
                </c:pt>
                <c:pt idx="65">
                  <c:v>5.99999427795E-2</c:v>
                </c:pt>
                <c:pt idx="66">
                  <c:v>0.179999947548</c:v>
                </c:pt>
                <c:pt idx="67">
                  <c:v>0.18999993801100001</c:v>
                </c:pt>
                <c:pt idx="68">
                  <c:v>0.110000014305</c:v>
                </c:pt>
                <c:pt idx="69">
                  <c:v>0.23000001907299999</c:v>
                </c:pt>
                <c:pt idx="70">
                  <c:v>0.25999999046299999</c:v>
                </c:pt>
                <c:pt idx="71">
                  <c:v>-2.9999971389800002E-2</c:v>
                </c:pt>
                <c:pt idx="72">
                  <c:v>-9.9999904632600001E-3</c:v>
                </c:pt>
                <c:pt idx="73">
                  <c:v>7.0000052452100003E-2</c:v>
                </c:pt>
                <c:pt idx="74">
                  <c:v>7.0000052452100003E-2</c:v>
                </c:pt>
                <c:pt idx="75">
                  <c:v>0</c:v>
                </c:pt>
                <c:pt idx="76">
                  <c:v>5.99999427795E-2</c:v>
                </c:pt>
                <c:pt idx="77">
                  <c:v>0.12999999523200001</c:v>
                </c:pt>
                <c:pt idx="78">
                  <c:v>1.9999980926499999E-2</c:v>
                </c:pt>
                <c:pt idx="79">
                  <c:v>-9.9999904632600001E-3</c:v>
                </c:pt>
                <c:pt idx="80">
                  <c:v>0.12999999523200001</c:v>
                </c:pt>
                <c:pt idx="81">
                  <c:v>1.9999980926499999E-2</c:v>
                </c:pt>
                <c:pt idx="82">
                  <c:v>9.9999904632600001E-3</c:v>
                </c:pt>
                <c:pt idx="83">
                  <c:v>0.12999999523200001</c:v>
                </c:pt>
                <c:pt idx="84">
                  <c:v>0.12999999523200001</c:v>
                </c:pt>
                <c:pt idx="85">
                  <c:v>0.139999985695</c:v>
                </c:pt>
                <c:pt idx="86">
                  <c:v>7.0000052452100003E-2</c:v>
                </c:pt>
                <c:pt idx="87">
                  <c:v>7.0000052452100003E-2</c:v>
                </c:pt>
                <c:pt idx="88">
                  <c:v>0.179999947548</c:v>
                </c:pt>
                <c:pt idx="89">
                  <c:v>0.12999999523200001</c:v>
                </c:pt>
                <c:pt idx="90">
                  <c:v>0.120000004768</c:v>
                </c:pt>
                <c:pt idx="91">
                  <c:v>-9.9999904632600001E-3</c:v>
                </c:pt>
                <c:pt idx="92">
                  <c:v>0.110000014305</c:v>
                </c:pt>
                <c:pt idx="93">
                  <c:v>0.16999995708499999</c:v>
                </c:pt>
                <c:pt idx="94">
                  <c:v>0.14999997615800001</c:v>
                </c:pt>
                <c:pt idx="95">
                  <c:v>0.22000002861000001</c:v>
                </c:pt>
                <c:pt idx="96">
                  <c:v>-9.9999904632600001E-3</c:v>
                </c:pt>
                <c:pt idx="97">
                  <c:v>5.99999427795E-2</c:v>
                </c:pt>
                <c:pt idx="98">
                  <c:v>0.210000038147</c:v>
                </c:pt>
                <c:pt idx="99">
                  <c:v>9.0000033378600006E-2</c:v>
                </c:pt>
                <c:pt idx="100">
                  <c:v>8.0000042915299996E-2</c:v>
                </c:pt>
                <c:pt idx="101">
                  <c:v>0.12999999523200001</c:v>
                </c:pt>
                <c:pt idx="102">
                  <c:v>0</c:v>
                </c:pt>
                <c:pt idx="103">
                  <c:v>1.9999980926499999E-2</c:v>
                </c:pt>
                <c:pt idx="104">
                  <c:v>-1.9999980926499999E-2</c:v>
                </c:pt>
                <c:pt idx="105">
                  <c:v>3.9999961852999998E-2</c:v>
                </c:pt>
                <c:pt idx="106">
                  <c:v>9.0000033378600006E-2</c:v>
                </c:pt>
                <c:pt idx="107">
                  <c:v>8.0000042915299996E-2</c:v>
                </c:pt>
                <c:pt idx="108">
                  <c:v>9.0000033378600006E-2</c:v>
                </c:pt>
                <c:pt idx="109">
                  <c:v>9.0000033378600006E-2</c:v>
                </c:pt>
                <c:pt idx="110">
                  <c:v>9.9999904632600001E-3</c:v>
                </c:pt>
                <c:pt idx="111">
                  <c:v>0.18999993801100001</c:v>
                </c:pt>
                <c:pt idx="112">
                  <c:v>0.100000023842</c:v>
                </c:pt>
                <c:pt idx="113">
                  <c:v>0.12999999523200001</c:v>
                </c:pt>
                <c:pt idx="114">
                  <c:v>4.99999523163E-2</c:v>
                </c:pt>
                <c:pt idx="115">
                  <c:v>7.0000052452100003E-2</c:v>
                </c:pt>
                <c:pt idx="116">
                  <c:v>0.14999997615800001</c:v>
                </c:pt>
                <c:pt idx="117">
                  <c:v>0.16999995708499999</c:v>
                </c:pt>
                <c:pt idx="118">
                  <c:v>-9.9999904632600001E-3</c:v>
                </c:pt>
                <c:pt idx="119">
                  <c:v>0.139999985695</c:v>
                </c:pt>
                <c:pt idx="120">
                  <c:v>0.120000004768</c:v>
                </c:pt>
                <c:pt idx="121">
                  <c:v>-2.9999971389800002E-2</c:v>
                </c:pt>
                <c:pt idx="122">
                  <c:v>8.0000042915299996E-2</c:v>
                </c:pt>
                <c:pt idx="123">
                  <c:v>-3.9999961852999998E-2</c:v>
                </c:pt>
                <c:pt idx="124">
                  <c:v>0</c:v>
                </c:pt>
                <c:pt idx="125">
                  <c:v>9.9999904632600001E-3</c:v>
                </c:pt>
                <c:pt idx="126">
                  <c:v>0.139999985695</c:v>
                </c:pt>
                <c:pt idx="127">
                  <c:v>0.110000014305</c:v>
                </c:pt>
                <c:pt idx="128">
                  <c:v>7.0000052452100003E-2</c:v>
                </c:pt>
                <c:pt idx="129">
                  <c:v>0.15999996662099999</c:v>
                </c:pt>
                <c:pt idx="130">
                  <c:v>4.99999523163E-2</c:v>
                </c:pt>
                <c:pt idx="131">
                  <c:v>0.18999993801100001</c:v>
                </c:pt>
                <c:pt idx="132">
                  <c:v>0.179999947548</c:v>
                </c:pt>
                <c:pt idx="133">
                  <c:v>2.9999971389800002E-2</c:v>
                </c:pt>
                <c:pt idx="134">
                  <c:v>-9.9999904632600001E-3</c:v>
                </c:pt>
                <c:pt idx="135">
                  <c:v>8.0000042915299996E-2</c:v>
                </c:pt>
                <c:pt idx="136">
                  <c:v>-4.99999523163E-2</c:v>
                </c:pt>
                <c:pt idx="137">
                  <c:v>9.0000033378600006E-2</c:v>
                </c:pt>
                <c:pt idx="138">
                  <c:v>0.12999999523200001</c:v>
                </c:pt>
                <c:pt idx="139">
                  <c:v>0.120000004768</c:v>
                </c:pt>
                <c:pt idx="140">
                  <c:v>5.99999427795E-2</c:v>
                </c:pt>
                <c:pt idx="141">
                  <c:v>7.0000052452100003E-2</c:v>
                </c:pt>
                <c:pt idx="142">
                  <c:v>0.100000023842</c:v>
                </c:pt>
                <c:pt idx="143">
                  <c:v>4.99999523163E-2</c:v>
                </c:pt>
                <c:pt idx="144">
                  <c:v>0.15999996662099999</c:v>
                </c:pt>
                <c:pt idx="145">
                  <c:v>7.0000052452100003E-2</c:v>
                </c:pt>
                <c:pt idx="146">
                  <c:v>2.9999971389800002E-2</c:v>
                </c:pt>
                <c:pt idx="147">
                  <c:v>9.9999904632600001E-3</c:v>
                </c:pt>
                <c:pt idx="148">
                  <c:v>2.9999971389800002E-2</c:v>
                </c:pt>
                <c:pt idx="149">
                  <c:v>0.100000023842</c:v>
                </c:pt>
                <c:pt idx="150">
                  <c:v>3.9999961852999998E-2</c:v>
                </c:pt>
                <c:pt idx="151">
                  <c:v>-1.9999980926499999E-2</c:v>
                </c:pt>
                <c:pt idx="152">
                  <c:v>2.9999971389800002E-2</c:v>
                </c:pt>
                <c:pt idx="153">
                  <c:v>-1.9999980926499999E-2</c:v>
                </c:pt>
                <c:pt idx="154">
                  <c:v>-2.9999971389800002E-2</c:v>
                </c:pt>
                <c:pt idx="155">
                  <c:v>5.99999427795E-2</c:v>
                </c:pt>
                <c:pt idx="156">
                  <c:v>3.9999961852999998E-2</c:v>
                </c:pt>
                <c:pt idx="157">
                  <c:v>-7.0000052452100003E-2</c:v>
                </c:pt>
                <c:pt idx="158">
                  <c:v>0.110000014305</c:v>
                </c:pt>
                <c:pt idx="159">
                  <c:v>0.15999996662099999</c:v>
                </c:pt>
                <c:pt idx="160">
                  <c:v>0.12999999523200001</c:v>
                </c:pt>
                <c:pt idx="161">
                  <c:v>0.120000004768</c:v>
                </c:pt>
                <c:pt idx="162">
                  <c:v>5.99999427795E-2</c:v>
                </c:pt>
                <c:pt idx="163">
                  <c:v>9.9999904632600001E-3</c:v>
                </c:pt>
                <c:pt idx="164">
                  <c:v>9.0000033378600006E-2</c:v>
                </c:pt>
                <c:pt idx="165">
                  <c:v>2.9999971389800002E-2</c:v>
                </c:pt>
                <c:pt idx="166">
                  <c:v>0.20000004768400001</c:v>
                </c:pt>
                <c:pt idx="167">
                  <c:v>0.110000014305</c:v>
                </c:pt>
                <c:pt idx="168">
                  <c:v>0.15999996662099999</c:v>
                </c:pt>
                <c:pt idx="169">
                  <c:v>7.0000052452100003E-2</c:v>
                </c:pt>
                <c:pt idx="170">
                  <c:v>8.0000042915299996E-2</c:v>
                </c:pt>
                <c:pt idx="171">
                  <c:v>7.0000052452100003E-2</c:v>
                </c:pt>
                <c:pt idx="172">
                  <c:v>0.120000004768</c:v>
                </c:pt>
                <c:pt idx="173">
                  <c:v>0.16999995708499999</c:v>
                </c:pt>
                <c:pt idx="174">
                  <c:v>4.99999523163E-2</c:v>
                </c:pt>
                <c:pt idx="175">
                  <c:v>0.110000014305</c:v>
                </c:pt>
                <c:pt idx="176">
                  <c:v>0.100000023842</c:v>
                </c:pt>
                <c:pt idx="177">
                  <c:v>-3.9999961852999998E-2</c:v>
                </c:pt>
                <c:pt idx="178">
                  <c:v>9.0000033378600006E-2</c:v>
                </c:pt>
                <c:pt idx="179">
                  <c:v>1.9999980926499999E-2</c:v>
                </c:pt>
                <c:pt idx="180">
                  <c:v>0.110000014305</c:v>
                </c:pt>
                <c:pt idx="181">
                  <c:v>0.16999995708499999</c:v>
                </c:pt>
                <c:pt idx="182">
                  <c:v>7.0000052452100003E-2</c:v>
                </c:pt>
                <c:pt idx="183">
                  <c:v>0.14999997615800001</c:v>
                </c:pt>
                <c:pt idx="184">
                  <c:v>0.12999999523200001</c:v>
                </c:pt>
                <c:pt idx="185">
                  <c:v>9.0000033378600006E-2</c:v>
                </c:pt>
                <c:pt idx="186">
                  <c:v>8.0000042915299996E-2</c:v>
                </c:pt>
                <c:pt idx="187">
                  <c:v>0.22000002861000001</c:v>
                </c:pt>
                <c:pt idx="188">
                  <c:v>4.99999523163E-2</c:v>
                </c:pt>
                <c:pt idx="189">
                  <c:v>-0.22999989986399999</c:v>
                </c:pt>
                <c:pt idx="190">
                  <c:v>0.35000002384200002</c:v>
                </c:pt>
                <c:pt idx="191">
                  <c:v>0.28999996185299998</c:v>
                </c:pt>
                <c:pt idx="192">
                  <c:v>8.0000042915299996E-2</c:v>
                </c:pt>
                <c:pt idx="193">
                  <c:v>0.33000004291500001</c:v>
                </c:pt>
                <c:pt idx="194">
                  <c:v>0.54999995231599996</c:v>
                </c:pt>
                <c:pt idx="195">
                  <c:v>0.29999995231600002</c:v>
                </c:pt>
                <c:pt idx="196">
                  <c:v>0.53999996185300003</c:v>
                </c:pt>
                <c:pt idx="197">
                  <c:v>0.74000000953699996</c:v>
                </c:pt>
                <c:pt idx="198">
                  <c:v>0.5</c:v>
                </c:pt>
                <c:pt idx="199">
                  <c:v>0.62999999523200001</c:v>
                </c:pt>
                <c:pt idx="200">
                  <c:v>0.74000000953699996</c:v>
                </c:pt>
                <c:pt idx="201">
                  <c:v>0.12999999523200001</c:v>
                </c:pt>
                <c:pt idx="202">
                  <c:v>2.9999971389800002E-2</c:v>
                </c:pt>
                <c:pt idx="203">
                  <c:v>9.9999904632600001E-3</c:v>
                </c:pt>
                <c:pt idx="204">
                  <c:v>0.120000004768</c:v>
                </c:pt>
                <c:pt idx="205">
                  <c:v>0.33000004291500001</c:v>
                </c:pt>
                <c:pt idx="206">
                  <c:v>0.16999995708499999</c:v>
                </c:pt>
                <c:pt idx="207">
                  <c:v>0</c:v>
                </c:pt>
                <c:pt idx="208">
                  <c:v>0.210000038147</c:v>
                </c:pt>
                <c:pt idx="209">
                  <c:v>0.35000002384200002</c:v>
                </c:pt>
                <c:pt idx="210">
                  <c:v>0.210000038147</c:v>
                </c:pt>
                <c:pt idx="211">
                  <c:v>0.14999997615800001</c:v>
                </c:pt>
                <c:pt idx="212">
                  <c:v>0.139999985695</c:v>
                </c:pt>
                <c:pt idx="213">
                  <c:v>-0.14999997615800001</c:v>
                </c:pt>
                <c:pt idx="214">
                  <c:v>0.27999997138999999</c:v>
                </c:pt>
                <c:pt idx="215">
                  <c:v>0.139999985695</c:v>
                </c:pt>
                <c:pt idx="216">
                  <c:v>0.16999995708499999</c:v>
                </c:pt>
                <c:pt idx="217">
                  <c:v>3.9999961852999998E-2</c:v>
                </c:pt>
                <c:pt idx="218">
                  <c:v>0.20000004768400001</c:v>
                </c:pt>
                <c:pt idx="219">
                  <c:v>0.210000038147</c:v>
                </c:pt>
                <c:pt idx="220">
                  <c:v>2.9999971389800002E-2</c:v>
                </c:pt>
                <c:pt idx="221">
                  <c:v>1.9999980926499999E-2</c:v>
                </c:pt>
                <c:pt idx="222">
                  <c:v>0.120000004768</c:v>
                </c:pt>
                <c:pt idx="223">
                  <c:v>0.14999997615800001</c:v>
                </c:pt>
                <c:pt idx="224">
                  <c:v>0.210000038147</c:v>
                </c:pt>
                <c:pt idx="225">
                  <c:v>-1.9999980926499999E-2</c:v>
                </c:pt>
                <c:pt idx="226">
                  <c:v>0.18999993801100001</c:v>
                </c:pt>
                <c:pt idx="227">
                  <c:v>0.179999947548</c:v>
                </c:pt>
                <c:pt idx="228">
                  <c:v>9.9999904632600001E-3</c:v>
                </c:pt>
                <c:pt idx="229">
                  <c:v>4.99999523163E-2</c:v>
                </c:pt>
                <c:pt idx="230">
                  <c:v>-4.99999523163E-2</c:v>
                </c:pt>
                <c:pt idx="231">
                  <c:v>0.179999947548</c:v>
                </c:pt>
                <c:pt idx="232">
                  <c:v>0.35000002384200002</c:v>
                </c:pt>
                <c:pt idx="233">
                  <c:v>2.9999971389800002E-2</c:v>
                </c:pt>
                <c:pt idx="234">
                  <c:v>0.26999998092700001</c:v>
                </c:pt>
                <c:pt idx="235">
                  <c:v>-0.239999890327</c:v>
                </c:pt>
                <c:pt idx="236">
                  <c:v>3.9999961852999998E-2</c:v>
                </c:pt>
                <c:pt idx="237">
                  <c:v>-0.37999999523200001</c:v>
                </c:pt>
                <c:pt idx="238">
                  <c:v>9.0000033378600006E-2</c:v>
                </c:pt>
                <c:pt idx="239">
                  <c:v>-8.0000042915299996E-2</c:v>
                </c:pt>
                <c:pt idx="240">
                  <c:v>-0.100000023842</c:v>
                </c:pt>
                <c:pt idx="241">
                  <c:v>1.9999980926499999E-2</c:v>
                </c:pt>
                <c:pt idx="242">
                  <c:v>-1.9999980926499999E-2</c:v>
                </c:pt>
                <c:pt idx="243">
                  <c:v>-3.9999961852999998E-2</c:v>
                </c:pt>
                <c:pt idx="244">
                  <c:v>7.0000052452100003E-2</c:v>
                </c:pt>
                <c:pt idx="245">
                  <c:v>0.30999994277999998</c:v>
                </c:pt>
                <c:pt idx="246">
                  <c:v>-9.9999904632600001E-3</c:v>
                </c:pt>
                <c:pt idx="247">
                  <c:v>-0.469999909401</c:v>
                </c:pt>
                <c:pt idx="248">
                  <c:v>-0.530000090599</c:v>
                </c:pt>
                <c:pt idx="249">
                  <c:v>-0.18999993801100001</c:v>
                </c:pt>
                <c:pt idx="250">
                  <c:v>-0.280000090599</c:v>
                </c:pt>
                <c:pt idx="251">
                  <c:v>-0.239999890327</c:v>
                </c:pt>
                <c:pt idx="252">
                  <c:v>4.99999523163E-2</c:v>
                </c:pt>
                <c:pt idx="253">
                  <c:v>-0.37999999523200001</c:v>
                </c:pt>
                <c:pt idx="254">
                  <c:v>-0.37000000476799999</c:v>
                </c:pt>
                <c:pt idx="255">
                  <c:v>-4.99999523163E-2</c:v>
                </c:pt>
                <c:pt idx="256">
                  <c:v>0.139999985695</c:v>
                </c:pt>
                <c:pt idx="257">
                  <c:v>-0.41999995708499999</c:v>
                </c:pt>
                <c:pt idx="258">
                  <c:v>-0.469999909401</c:v>
                </c:pt>
                <c:pt idx="259">
                  <c:v>-0.500000119209</c:v>
                </c:pt>
                <c:pt idx="260">
                  <c:v>0</c:v>
                </c:pt>
                <c:pt idx="261">
                  <c:v>2.9999971389800002E-2</c:v>
                </c:pt>
                <c:pt idx="262">
                  <c:v>1.9999980926499999E-2</c:v>
                </c:pt>
                <c:pt idx="263">
                  <c:v>-9.9999904632600001E-3</c:v>
                </c:pt>
                <c:pt idx="264">
                  <c:v>-6.0000061988800001E-2</c:v>
                </c:pt>
                <c:pt idx="265">
                  <c:v>-9.0000033378600006E-2</c:v>
                </c:pt>
                <c:pt idx="266">
                  <c:v>0.139999985695</c:v>
                </c:pt>
                <c:pt idx="267">
                  <c:v>0.27999997138999999</c:v>
                </c:pt>
                <c:pt idx="268">
                  <c:v>-2.9999971389800002E-2</c:v>
                </c:pt>
                <c:pt idx="269">
                  <c:v>-0.33000004291500001</c:v>
                </c:pt>
                <c:pt idx="270">
                  <c:v>0.30999994277999998</c:v>
                </c:pt>
                <c:pt idx="271">
                  <c:v>-0.15999996662099999</c:v>
                </c:pt>
                <c:pt idx="272">
                  <c:v>9.9999904632600001E-3</c:v>
                </c:pt>
                <c:pt idx="273">
                  <c:v>-0.40999996662100002</c:v>
                </c:pt>
                <c:pt idx="274">
                  <c:v>-0.41999995708499999</c:v>
                </c:pt>
                <c:pt idx="275">
                  <c:v>-0.719999909401</c:v>
                </c:pt>
                <c:pt idx="276">
                  <c:v>-0.719999909401</c:v>
                </c:pt>
                <c:pt idx="277">
                  <c:v>-0.62999999523200001</c:v>
                </c:pt>
                <c:pt idx="278">
                  <c:v>-0.88999998569500005</c:v>
                </c:pt>
                <c:pt idx="279">
                  <c:v>-0.64999997615799998</c:v>
                </c:pt>
                <c:pt idx="280">
                  <c:v>-1.01000010967</c:v>
                </c:pt>
                <c:pt idx="281">
                  <c:v>-0.84000003337899998</c:v>
                </c:pt>
                <c:pt idx="282">
                  <c:v>-0.500000119209</c:v>
                </c:pt>
                <c:pt idx="283">
                  <c:v>-0.77000010013599995</c:v>
                </c:pt>
                <c:pt idx="284">
                  <c:v>-0.97999989986400005</c:v>
                </c:pt>
                <c:pt idx="285">
                  <c:v>-1.15999996662</c:v>
                </c:pt>
                <c:pt idx="286">
                  <c:v>-0.87000000476799999</c:v>
                </c:pt>
                <c:pt idx="287">
                  <c:v>-1.1100000143099999</c:v>
                </c:pt>
                <c:pt idx="288">
                  <c:v>-1.19999992847</c:v>
                </c:pt>
                <c:pt idx="289">
                  <c:v>-1.26000010967</c:v>
                </c:pt>
                <c:pt idx="290">
                  <c:v>-1.4799998998599999</c:v>
                </c:pt>
                <c:pt idx="291">
                  <c:v>-1.42999994755</c:v>
                </c:pt>
                <c:pt idx="292">
                  <c:v>-1.2099999189399999</c:v>
                </c:pt>
                <c:pt idx="293">
                  <c:v>-1.6499999761599999</c:v>
                </c:pt>
                <c:pt idx="294">
                  <c:v>-1.42999994755</c:v>
                </c:pt>
                <c:pt idx="295">
                  <c:v>-1.5300000906</c:v>
                </c:pt>
                <c:pt idx="296">
                  <c:v>-1.5200001001400001</c:v>
                </c:pt>
                <c:pt idx="297">
                  <c:v>-1.30000007153</c:v>
                </c:pt>
                <c:pt idx="298">
                  <c:v>-1.6100000143099999</c:v>
                </c:pt>
                <c:pt idx="299">
                  <c:v>-1.3999999761599999</c:v>
                </c:pt>
                <c:pt idx="300">
                  <c:v>-1.3600000143099999</c:v>
                </c:pt>
                <c:pt idx="301">
                  <c:v>-1.5400000810600001</c:v>
                </c:pt>
                <c:pt idx="302">
                  <c:v>-1.57000005245</c:v>
                </c:pt>
                <c:pt idx="303">
                  <c:v>-1.6000000238400001</c:v>
                </c:pt>
                <c:pt idx="304">
                  <c:v>-1.1699999570799999</c:v>
                </c:pt>
                <c:pt idx="305">
                  <c:v>-1.4699999094</c:v>
                </c:pt>
                <c:pt idx="306">
                  <c:v>-1.26000010967</c:v>
                </c:pt>
                <c:pt idx="307">
                  <c:v>-1.7500001192100001</c:v>
                </c:pt>
                <c:pt idx="308">
                  <c:v>-1.8100000619900001</c:v>
                </c:pt>
                <c:pt idx="309">
                  <c:v>-1.4699999094</c:v>
                </c:pt>
                <c:pt idx="310">
                  <c:v>-1.3300000429200001</c:v>
                </c:pt>
                <c:pt idx="311">
                  <c:v>-1.7099999189399999</c:v>
                </c:pt>
                <c:pt idx="312">
                  <c:v>-1.7500001192100001</c:v>
                </c:pt>
                <c:pt idx="313">
                  <c:v>-1.7099999189399999</c:v>
                </c:pt>
                <c:pt idx="314">
                  <c:v>-1.48999989033</c:v>
                </c:pt>
                <c:pt idx="315">
                  <c:v>-1.7099999189399999</c:v>
                </c:pt>
                <c:pt idx="316">
                  <c:v>-1.6100000143099999</c:v>
                </c:pt>
                <c:pt idx="317">
                  <c:v>-1.59000003338</c:v>
                </c:pt>
                <c:pt idx="318">
                  <c:v>-1.69999992847</c:v>
                </c:pt>
                <c:pt idx="319">
                  <c:v>-1.6100000143099999</c:v>
                </c:pt>
                <c:pt idx="320">
                  <c:v>-1.5000001192100001</c:v>
                </c:pt>
                <c:pt idx="321">
                  <c:v>-1.5400000810600001</c:v>
                </c:pt>
                <c:pt idx="322">
                  <c:v>-1.59000003338</c:v>
                </c:pt>
                <c:pt idx="323">
                  <c:v>-1.7700001001400001</c:v>
                </c:pt>
                <c:pt idx="324">
                  <c:v>-1.6299999952299999</c:v>
                </c:pt>
                <c:pt idx="325">
                  <c:v>-1.6699999570799999</c:v>
                </c:pt>
                <c:pt idx="326">
                  <c:v>-1.5300000906</c:v>
                </c:pt>
                <c:pt idx="327">
                  <c:v>-1.5600000619900001</c:v>
                </c:pt>
                <c:pt idx="328">
                  <c:v>-1.34000003338</c:v>
                </c:pt>
                <c:pt idx="329">
                  <c:v>-1.2800000906</c:v>
                </c:pt>
                <c:pt idx="330">
                  <c:v>-1.59000003338</c:v>
                </c:pt>
                <c:pt idx="331">
                  <c:v>-1.69999992847</c:v>
                </c:pt>
                <c:pt idx="332">
                  <c:v>-1.51000010967</c:v>
                </c:pt>
                <c:pt idx="333">
                  <c:v>-1.8100000619900001</c:v>
                </c:pt>
                <c:pt idx="334">
                  <c:v>-1.65999996662</c:v>
                </c:pt>
                <c:pt idx="335">
                  <c:v>-1.2800000906</c:v>
                </c:pt>
                <c:pt idx="336">
                  <c:v>-1.57000005245</c:v>
                </c:pt>
                <c:pt idx="337">
                  <c:v>-1.40999996662</c:v>
                </c:pt>
                <c:pt idx="338">
                  <c:v>-1.5000001192100001</c:v>
                </c:pt>
                <c:pt idx="339">
                  <c:v>-1.57000005245</c:v>
                </c:pt>
                <c:pt idx="340">
                  <c:v>-1.6399999856900001</c:v>
                </c:pt>
                <c:pt idx="341">
                  <c:v>-1.5600000619900001</c:v>
                </c:pt>
                <c:pt idx="342">
                  <c:v>-1.84000003338</c:v>
                </c:pt>
                <c:pt idx="343">
                  <c:v>-1.65999996662</c:v>
                </c:pt>
                <c:pt idx="344">
                  <c:v>-1.5200001001400001</c:v>
                </c:pt>
                <c:pt idx="345">
                  <c:v>-1.3700000047700001</c:v>
                </c:pt>
                <c:pt idx="346">
                  <c:v>-2.1900000572199998</c:v>
                </c:pt>
                <c:pt idx="347">
                  <c:v>-1.9199999570799999</c:v>
                </c:pt>
                <c:pt idx="348">
                  <c:v>-1.2800000906</c:v>
                </c:pt>
                <c:pt idx="349">
                  <c:v>-1.2900000810600001</c:v>
                </c:pt>
                <c:pt idx="350">
                  <c:v>-1.0200001001400001</c:v>
                </c:pt>
                <c:pt idx="351">
                  <c:v>-1.6100000143099999</c:v>
                </c:pt>
                <c:pt idx="352">
                  <c:v>-1.26000010967</c:v>
                </c:pt>
                <c:pt idx="353">
                  <c:v>-1.6299999952299999</c:v>
                </c:pt>
                <c:pt idx="354">
                  <c:v>-1.1899999380099999</c:v>
                </c:pt>
                <c:pt idx="355">
                  <c:v>-1.6000000238400001</c:v>
                </c:pt>
                <c:pt idx="356">
                  <c:v>-1.34000003338</c:v>
                </c:pt>
                <c:pt idx="357">
                  <c:v>-1.7800000906</c:v>
                </c:pt>
                <c:pt idx="358">
                  <c:v>-1.2500001192100001</c:v>
                </c:pt>
                <c:pt idx="359">
                  <c:v>-1.17999994755</c:v>
                </c:pt>
                <c:pt idx="360">
                  <c:v>-1.2700001001400001</c:v>
                </c:pt>
                <c:pt idx="361">
                  <c:v>-1.4799998998599999</c:v>
                </c:pt>
                <c:pt idx="362">
                  <c:v>-0.88999998569500005</c:v>
                </c:pt>
                <c:pt idx="363">
                  <c:v>-1.1699999570799999</c:v>
                </c:pt>
                <c:pt idx="364">
                  <c:v>-1.2800000906</c:v>
                </c:pt>
                <c:pt idx="365">
                  <c:v>-1.4799998998599999</c:v>
                </c:pt>
                <c:pt idx="366">
                  <c:v>-1.40999996662</c:v>
                </c:pt>
                <c:pt idx="367">
                  <c:v>-1.23999989033</c:v>
                </c:pt>
                <c:pt idx="368">
                  <c:v>-1.5200001001400001</c:v>
                </c:pt>
                <c:pt idx="369">
                  <c:v>-1.2700001001400001</c:v>
                </c:pt>
                <c:pt idx="370">
                  <c:v>-1.4199999570799999</c:v>
                </c:pt>
                <c:pt idx="371">
                  <c:v>-1.5400000810600001</c:v>
                </c:pt>
                <c:pt idx="372">
                  <c:v>-1.3300000429200001</c:v>
                </c:pt>
                <c:pt idx="373">
                  <c:v>-1.3999999761599999</c:v>
                </c:pt>
                <c:pt idx="374">
                  <c:v>-1.55000007153</c:v>
                </c:pt>
                <c:pt idx="375">
                  <c:v>-1.55000007153</c:v>
                </c:pt>
                <c:pt idx="376">
                  <c:v>-1.5300000906</c:v>
                </c:pt>
                <c:pt idx="377">
                  <c:v>-1.26000010967</c:v>
                </c:pt>
                <c:pt idx="378">
                  <c:v>-1.34000003338</c:v>
                </c:pt>
                <c:pt idx="379">
                  <c:v>-1.5300000906</c:v>
                </c:pt>
                <c:pt idx="380">
                  <c:v>-1.5800000429200001</c:v>
                </c:pt>
                <c:pt idx="381">
                  <c:v>-1.7800000906</c:v>
                </c:pt>
                <c:pt idx="382">
                  <c:v>-1.4799998998599999</c:v>
                </c:pt>
                <c:pt idx="383">
                  <c:v>-1.65999996662</c:v>
                </c:pt>
                <c:pt idx="384">
                  <c:v>-1.59000003338</c:v>
                </c:pt>
                <c:pt idx="385">
                  <c:v>-2.21000003815</c:v>
                </c:pt>
                <c:pt idx="386">
                  <c:v>-2.07999992371</c:v>
                </c:pt>
                <c:pt idx="387">
                  <c:v>-2.07999992371</c:v>
                </c:pt>
                <c:pt idx="388">
                  <c:v>-2.2999997139000001</c:v>
                </c:pt>
                <c:pt idx="389">
                  <c:v>-1.9399999380099999</c:v>
                </c:pt>
                <c:pt idx="390">
                  <c:v>-1.8999999761599999</c:v>
                </c:pt>
                <c:pt idx="391">
                  <c:v>-2.0199999809300002</c:v>
                </c:pt>
                <c:pt idx="392">
                  <c:v>-1.76000010967</c:v>
                </c:pt>
                <c:pt idx="393">
                  <c:v>-1.94999992847</c:v>
                </c:pt>
                <c:pt idx="394">
                  <c:v>-1.98999989033</c:v>
                </c:pt>
                <c:pt idx="395">
                  <c:v>-1.69999992847</c:v>
                </c:pt>
                <c:pt idx="396">
                  <c:v>-1.73999989033</c:v>
                </c:pt>
                <c:pt idx="397">
                  <c:v>-1.6399999856900001</c:v>
                </c:pt>
                <c:pt idx="398">
                  <c:v>-2.0100002288800001</c:v>
                </c:pt>
                <c:pt idx="399">
                  <c:v>-1.84000003338</c:v>
                </c:pt>
                <c:pt idx="400">
                  <c:v>-1.5800000429200001</c:v>
                </c:pt>
                <c:pt idx="401">
                  <c:v>-1.59000003338</c:v>
                </c:pt>
                <c:pt idx="402">
                  <c:v>-1.6699999570799999</c:v>
                </c:pt>
                <c:pt idx="403">
                  <c:v>-1.5800000429200001</c:v>
                </c:pt>
                <c:pt idx="404">
                  <c:v>-1.9199999570799999</c:v>
                </c:pt>
                <c:pt idx="405">
                  <c:v>-1.9599999189399999</c:v>
                </c:pt>
                <c:pt idx="406">
                  <c:v>-1.73999989033</c:v>
                </c:pt>
                <c:pt idx="407">
                  <c:v>-1.5000001192100001</c:v>
                </c:pt>
                <c:pt idx="408">
                  <c:v>-2.03999996185</c:v>
                </c:pt>
                <c:pt idx="409">
                  <c:v>-1.7700001001400001</c:v>
                </c:pt>
                <c:pt idx="410">
                  <c:v>-1.67999994755</c:v>
                </c:pt>
                <c:pt idx="411">
                  <c:v>-1.65999996662</c:v>
                </c:pt>
                <c:pt idx="412">
                  <c:v>-2.0300002098099998</c:v>
                </c:pt>
                <c:pt idx="413">
                  <c:v>-1.5600000619900001</c:v>
                </c:pt>
                <c:pt idx="414">
                  <c:v>-0.95999991893799996</c:v>
                </c:pt>
                <c:pt idx="415">
                  <c:v>-1.3799999952299999</c:v>
                </c:pt>
                <c:pt idx="416">
                  <c:v>-1.26000010967</c:v>
                </c:pt>
                <c:pt idx="417">
                  <c:v>-1.6299999952299999</c:v>
                </c:pt>
                <c:pt idx="418">
                  <c:v>-1.7800000906</c:v>
                </c:pt>
                <c:pt idx="419">
                  <c:v>-0.83000004291499996</c:v>
                </c:pt>
                <c:pt idx="420">
                  <c:v>-1.1200000047700001</c:v>
                </c:pt>
                <c:pt idx="421">
                  <c:v>-1.2199999094</c:v>
                </c:pt>
                <c:pt idx="422">
                  <c:v>-1.7299998998599999</c:v>
                </c:pt>
                <c:pt idx="423">
                  <c:v>-2.25</c:v>
                </c:pt>
                <c:pt idx="424">
                  <c:v>-1.0200001001400001</c:v>
                </c:pt>
                <c:pt idx="425">
                  <c:v>-0.91999995708500004</c:v>
                </c:pt>
                <c:pt idx="426">
                  <c:v>-1.1699999570799999</c:v>
                </c:pt>
                <c:pt idx="427">
                  <c:v>-0.73999989032699998</c:v>
                </c:pt>
                <c:pt idx="428">
                  <c:v>-1.7500001192100001</c:v>
                </c:pt>
                <c:pt idx="429">
                  <c:v>-1.90999996662</c:v>
                </c:pt>
                <c:pt idx="430">
                  <c:v>-0.80000007152599995</c:v>
                </c:pt>
                <c:pt idx="431">
                  <c:v>-0.87000000476799999</c:v>
                </c:pt>
                <c:pt idx="432">
                  <c:v>-0.62999999523200001</c:v>
                </c:pt>
                <c:pt idx="433">
                  <c:v>-0.969999909401</c:v>
                </c:pt>
                <c:pt idx="434">
                  <c:v>-1.5600000619900001</c:v>
                </c:pt>
                <c:pt idx="435">
                  <c:v>-0.719999909401</c:v>
                </c:pt>
                <c:pt idx="436">
                  <c:v>-0.81000006198899999</c:v>
                </c:pt>
                <c:pt idx="437">
                  <c:v>-0.62999999523200001</c:v>
                </c:pt>
                <c:pt idx="438">
                  <c:v>-0.94999992847400005</c:v>
                </c:pt>
                <c:pt idx="439">
                  <c:v>-1.1899999380099999</c:v>
                </c:pt>
                <c:pt idx="440">
                  <c:v>-0.87999999523200001</c:v>
                </c:pt>
                <c:pt idx="441">
                  <c:v>-1.09000003338</c:v>
                </c:pt>
                <c:pt idx="442">
                  <c:v>-0.87000000476799999</c:v>
                </c:pt>
                <c:pt idx="443">
                  <c:v>-0.76000010967300002</c:v>
                </c:pt>
                <c:pt idx="444">
                  <c:v>-1.5600000619900001</c:v>
                </c:pt>
                <c:pt idx="445">
                  <c:v>-1.1499999761599999</c:v>
                </c:pt>
                <c:pt idx="446">
                  <c:v>-1.0400000810600001</c:v>
                </c:pt>
                <c:pt idx="447">
                  <c:v>-0.67999994754799997</c:v>
                </c:pt>
                <c:pt idx="448">
                  <c:v>-0.88999998569500005</c:v>
                </c:pt>
                <c:pt idx="449">
                  <c:v>-0.95999991893799996</c:v>
                </c:pt>
                <c:pt idx="450">
                  <c:v>-0.90999996662100002</c:v>
                </c:pt>
                <c:pt idx="451">
                  <c:v>-0.65999996662100002</c:v>
                </c:pt>
                <c:pt idx="452">
                  <c:v>-0.389999985695</c:v>
                </c:pt>
                <c:pt idx="453">
                  <c:v>-0.55000007152599995</c:v>
                </c:pt>
                <c:pt idx="454">
                  <c:v>-0.60000002384200002</c:v>
                </c:pt>
                <c:pt idx="455">
                  <c:v>-0.73999989032699998</c:v>
                </c:pt>
                <c:pt idx="456">
                  <c:v>-0.54000008106200004</c:v>
                </c:pt>
                <c:pt idx="457">
                  <c:v>-0.73999989032699998</c:v>
                </c:pt>
                <c:pt idx="458">
                  <c:v>-0.68999993801100001</c:v>
                </c:pt>
                <c:pt idx="459">
                  <c:v>-0.67999994754799997</c:v>
                </c:pt>
                <c:pt idx="460">
                  <c:v>-1.19999992847</c:v>
                </c:pt>
                <c:pt idx="461">
                  <c:v>-0.60000002384200002</c:v>
                </c:pt>
                <c:pt idx="462">
                  <c:v>-0.14999997615800001</c:v>
                </c:pt>
                <c:pt idx="463">
                  <c:v>-0.51000010967300002</c:v>
                </c:pt>
                <c:pt idx="464">
                  <c:v>-0.469999909401</c:v>
                </c:pt>
                <c:pt idx="465">
                  <c:v>-0.64999997615799998</c:v>
                </c:pt>
                <c:pt idx="466">
                  <c:v>-0.39999997615799998</c:v>
                </c:pt>
                <c:pt idx="467">
                  <c:v>-0.47999989986399999</c:v>
                </c:pt>
                <c:pt idx="468">
                  <c:v>-0.33000004291500001</c:v>
                </c:pt>
                <c:pt idx="469">
                  <c:v>-0.60000002384200002</c:v>
                </c:pt>
                <c:pt idx="470">
                  <c:v>-0.35000002384200002</c:v>
                </c:pt>
                <c:pt idx="471">
                  <c:v>7.0000052452100003E-2</c:v>
                </c:pt>
                <c:pt idx="472">
                  <c:v>-3.9999961852999998E-2</c:v>
                </c:pt>
                <c:pt idx="473">
                  <c:v>-0.39999997615799998</c:v>
                </c:pt>
                <c:pt idx="474">
                  <c:v>-0.48999989032699998</c:v>
                </c:pt>
                <c:pt idx="475">
                  <c:v>-0.54000008106200004</c:v>
                </c:pt>
                <c:pt idx="476">
                  <c:v>-0.41999995708499999</c:v>
                </c:pt>
                <c:pt idx="477">
                  <c:v>-4.99999523163E-2</c:v>
                </c:pt>
                <c:pt idx="478">
                  <c:v>9.9999904632600001E-3</c:v>
                </c:pt>
                <c:pt idx="479">
                  <c:v>-0.95999991893799996</c:v>
                </c:pt>
                <c:pt idx="480">
                  <c:v>-0.449999928474</c:v>
                </c:pt>
                <c:pt idx="481">
                  <c:v>-0.52000010013599995</c:v>
                </c:pt>
                <c:pt idx="482">
                  <c:v>-0.29000008106199998</c:v>
                </c:pt>
                <c:pt idx="483">
                  <c:v>-0.12999999523200001</c:v>
                </c:pt>
                <c:pt idx="484">
                  <c:v>-0.69999992847400005</c:v>
                </c:pt>
                <c:pt idx="485">
                  <c:v>-0.58000004291499996</c:v>
                </c:pt>
                <c:pt idx="486">
                  <c:v>-0.72999989986400005</c:v>
                </c:pt>
                <c:pt idx="487">
                  <c:v>-0.33000004291500001</c:v>
                </c:pt>
                <c:pt idx="488">
                  <c:v>-0.250000119209</c:v>
                </c:pt>
                <c:pt idx="489">
                  <c:v>-1.1000000238400001</c:v>
                </c:pt>
                <c:pt idx="490">
                  <c:v>-0.66999995708500004</c:v>
                </c:pt>
                <c:pt idx="491">
                  <c:v>-0.239999890327</c:v>
                </c:pt>
                <c:pt idx="492">
                  <c:v>-0.469999909401</c:v>
                </c:pt>
                <c:pt idx="493">
                  <c:v>-0.60000002384200002</c:v>
                </c:pt>
                <c:pt idx="494">
                  <c:v>-0.43999993801100001</c:v>
                </c:pt>
                <c:pt idx="495">
                  <c:v>-0.449999928474</c:v>
                </c:pt>
                <c:pt idx="496">
                  <c:v>-7.0000052452100003E-2</c:v>
                </c:pt>
                <c:pt idx="497">
                  <c:v>-0.61000001430499995</c:v>
                </c:pt>
                <c:pt idx="498">
                  <c:v>-0.29000008106199998</c:v>
                </c:pt>
                <c:pt idx="499">
                  <c:v>-0.239999890327</c:v>
                </c:pt>
                <c:pt idx="500">
                  <c:v>-0.449999928474</c:v>
                </c:pt>
                <c:pt idx="501">
                  <c:v>-0.56000006198899999</c:v>
                </c:pt>
                <c:pt idx="502">
                  <c:v>-0.199999928474</c:v>
                </c:pt>
                <c:pt idx="503">
                  <c:v>-0.92999994754799997</c:v>
                </c:pt>
                <c:pt idx="504">
                  <c:v>-0.41999995708499999</c:v>
                </c:pt>
                <c:pt idx="505">
                  <c:v>-0.57000005245200003</c:v>
                </c:pt>
                <c:pt idx="506">
                  <c:v>-0.120000004768</c:v>
                </c:pt>
                <c:pt idx="507">
                  <c:v>-0.47999989986399999</c:v>
                </c:pt>
                <c:pt idx="508">
                  <c:v>-0.85000002384200002</c:v>
                </c:pt>
                <c:pt idx="509">
                  <c:v>-0.389999985695</c:v>
                </c:pt>
                <c:pt idx="510">
                  <c:v>-0.41999995708499999</c:v>
                </c:pt>
                <c:pt idx="511">
                  <c:v>-0.59000003337899998</c:v>
                </c:pt>
                <c:pt idx="512">
                  <c:v>-0.55000007152599995</c:v>
                </c:pt>
                <c:pt idx="513">
                  <c:v>0.110000014305</c:v>
                </c:pt>
                <c:pt idx="514">
                  <c:v>-0.68999993801100001</c:v>
                </c:pt>
                <c:pt idx="515">
                  <c:v>-0.39999997615799998</c:v>
                </c:pt>
                <c:pt idx="516">
                  <c:v>-0.32000005245199997</c:v>
                </c:pt>
                <c:pt idx="517">
                  <c:v>-0.58000004291499996</c:v>
                </c:pt>
                <c:pt idx="518">
                  <c:v>-0.139999985695</c:v>
                </c:pt>
                <c:pt idx="519">
                  <c:v>-0.59000003337899998</c:v>
                </c:pt>
                <c:pt idx="520">
                  <c:v>-0.239999890327</c:v>
                </c:pt>
                <c:pt idx="521">
                  <c:v>-0.18999993801100001</c:v>
                </c:pt>
                <c:pt idx="522">
                  <c:v>-0.56000006198899999</c:v>
                </c:pt>
                <c:pt idx="523">
                  <c:v>-0.37000000476799999</c:v>
                </c:pt>
                <c:pt idx="524">
                  <c:v>-0.120000004768</c:v>
                </c:pt>
                <c:pt idx="525">
                  <c:v>-0.239999890327</c:v>
                </c:pt>
                <c:pt idx="526">
                  <c:v>-0.79000008106200004</c:v>
                </c:pt>
                <c:pt idx="527">
                  <c:v>2.9999971389800002E-2</c:v>
                </c:pt>
                <c:pt idx="528">
                  <c:v>-0.61000001430499995</c:v>
                </c:pt>
                <c:pt idx="529">
                  <c:v>-0.219999909401</c:v>
                </c:pt>
                <c:pt idx="530">
                  <c:v>-0.58000004291499996</c:v>
                </c:pt>
                <c:pt idx="531">
                  <c:v>-0.22999989986399999</c:v>
                </c:pt>
                <c:pt idx="532">
                  <c:v>-0.32000005245199997</c:v>
                </c:pt>
                <c:pt idx="533">
                  <c:v>-0.56000006198899999</c:v>
                </c:pt>
                <c:pt idx="534">
                  <c:v>-1.0400000810600001</c:v>
                </c:pt>
                <c:pt idx="535">
                  <c:v>-0.48999989032699998</c:v>
                </c:pt>
                <c:pt idx="536">
                  <c:v>0.100000023842</c:v>
                </c:pt>
                <c:pt idx="537">
                  <c:v>-0.39999997615799998</c:v>
                </c:pt>
                <c:pt idx="538">
                  <c:v>3.9999961852999998E-2</c:v>
                </c:pt>
                <c:pt idx="539">
                  <c:v>-0.250000119209</c:v>
                </c:pt>
                <c:pt idx="540">
                  <c:v>-0.14999997615800001</c:v>
                </c:pt>
                <c:pt idx="541">
                  <c:v>2.9999971389800002E-2</c:v>
                </c:pt>
                <c:pt idx="542">
                  <c:v>-0.500000119209</c:v>
                </c:pt>
                <c:pt idx="543">
                  <c:v>-0.66999995708500004</c:v>
                </c:pt>
                <c:pt idx="544">
                  <c:v>-0.15999996662099999</c:v>
                </c:pt>
                <c:pt idx="545">
                  <c:v>-2.9999971389800002E-2</c:v>
                </c:pt>
                <c:pt idx="546">
                  <c:v>-0.29000008106199998</c:v>
                </c:pt>
                <c:pt idx="547">
                  <c:v>-0.62000000476799999</c:v>
                </c:pt>
                <c:pt idx="548">
                  <c:v>-0.250000119209</c:v>
                </c:pt>
                <c:pt idx="549">
                  <c:v>-0.219999909401</c:v>
                </c:pt>
                <c:pt idx="550">
                  <c:v>-0.469999909401</c:v>
                </c:pt>
                <c:pt idx="551">
                  <c:v>-0.57000005245200003</c:v>
                </c:pt>
                <c:pt idx="552">
                  <c:v>-0.469999909401</c:v>
                </c:pt>
                <c:pt idx="553">
                  <c:v>-0.48999989032699998</c:v>
                </c:pt>
                <c:pt idx="554">
                  <c:v>-0.179999947548</c:v>
                </c:pt>
                <c:pt idx="555">
                  <c:v>-0.63999998569500005</c:v>
                </c:pt>
                <c:pt idx="556">
                  <c:v>-0.80000007152599995</c:v>
                </c:pt>
                <c:pt idx="557">
                  <c:v>-6.0000061988800001E-2</c:v>
                </c:pt>
                <c:pt idx="558">
                  <c:v>-0.32000005245199997</c:v>
                </c:pt>
                <c:pt idx="559">
                  <c:v>-0.139999985695</c:v>
                </c:pt>
                <c:pt idx="560">
                  <c:v>-0.48999989032699998</c:v>
                </c:pt>
                <c:pt idx="561">
                  <c:v>-0.27000010013600001</c:v>
                </c:pt>
                <c:pt idx="562">
                  <c:v>-0.37000000476799999</c:v>
                </c:pt>
                <c:pt idx="563">
                  <c:v>-9.0000033378600006E-2</c:v>
                </c:pt>
                <c:pt idx="564">
                  <c:v>-0.179999947548</c:v>
                </c:pt>
                <c:pt idx="565">
                  <c:v>-0.110000014305</c:v>
                </c:pt>
                <c:pt idx="566">
                  <c:v>-0.14999997615800001</c:v>
                </c:pt>
                <c:pt idx="567">
                  <c:v>-0.18999993801100001</c:v>
                </c:pt>
                <c:pt idx="568">
                  <c:v>-0.500000119209</c:v>
                </c:pt>
                <c:pt idx="569">
                  <c:v>9.9999904632600001E-3</c:v>
                </c:pt>
                <c:pt idx="570">
                  <c:v>-0.110000014305</c:v>
                </c:pt>
                <c:pt idx="571">
                  <c:v>-0.389999985695</c:v>
                </c:pt>
                <c:pt idx="572">
                  <c:v>-0.35000002384200002</c:v>
                </c:pt>
                <c:pt idx="573">
                  <c:v>9.9999904632600001E-3</c:v>
                </c:pt>
                <c:pt idx="574">
                  <c:v>-0.43999993801100001</c:v>
                </c:pt>
                <c:pt idx="575">
                  <c:v>-0.64999997615799998</c:v>
                </c:pt>
                <c:pt idx="576">
                  <c:v>-1.01000010967</c:v>
                </c:pt>
                <c:pt idx="577">
                  <c:v>0.139999985695</c:v>
                </c:pt>
                <c:pt idx="578">
                  <c:v>-0.32000005245199997</c:v>
                </c:pt>
                <c:pt idx="579">
                  <c:v>-0.42999994754800003</c:v>
                </c:pt>
                <c:pt idx="580">
                  <c:v>-0.57000005245200003</c:v>
                </c:pt>
                <c:pt idx="581">
                  <c:v>0.30999994277999998</c:v>
                </c:pt>
                <c:pt idx="582">
                  <c:v>-0.61000001430499995</c:v>
                </c:pt>
                <c:pt idx="583">
                  <c:v>-0.43999993801100001</c:v>
                </c:pt>
                <c:pt idx="584">
                  <c:v>-0.35000002384200002</c:v>
                </c:pt>
                <c:pt idx="585">
                  <c:v>-0.15999996662099999</c:v>
                </c:pt>
                <c:pt idx="586">
                  <c:v>-0.219999909401</c:v>
                </c:pt>
                <c:pt idx="587">
                  <c:v>-0.14999997615800001</c:v>
                </c:pt>
                <c:pt idx="588">
                  <c:v>-0.16999995708499999</c:v>
                </c:pt>
                <c:pt idx="589">
                  <c:v>-0.199999928474</c:v>
                </c:pt>
                <c:pt idx="590">
                  <c:v>0.28999996185299998</c:v>
                </c:pt>
                <c:pt idx="591">
                  <c:v>-0.42999994754800003</c:v>
                </c:pt>
                <c:pt idx="592">
                  <c:v>-0.199999928474</c:v>
                </c:pt>
                <c:pt idx="593">
                  <c:v>-0.31000006198899999</c:v>
                </c:pt>
                <c:pt idx="594">
                  <c:v>-0.139999985695</c:v>
                </c:pt>
                <c:pt idx="595">
                  <c:v>-0.60000002384200002</c:v>
                </c:pt>
                <c:pt idx="596">
                  <c:v>-0.27000010013600001</c:v>
                </c:pt>
                <c:pt idx="597">
                  <c:v>-0.219999909401</c:v>
                </c:pt>
                <c:pt idx="598">
                  <c:v>-0.33000004291500001</c:v>
                </c:pt>
                <c:pt idx="599">
                  <c:v>-9.9999904632600001E-3</c:v>
                </c:pt>
                <c:pt idx="600">
                  <c:v>-0.16999995708499999</c:v>
                </c:pt>
                <c:pt idx="601">
                  <c:v>-0.469999909401</c:v>
                </c:pt>
                <c:pt idx="602">
                  <c:v>-0.27000010013600001</c:v>
                </c:pt>
                <c:pt idx="603">
                  <c:v>-0.300000071526</c:v>
                </c:pt>
                <c:pt idx="604">
                  <c:v>-0.52000010013599995</c:v>
                </c:pt>
                <c:pt idx="605">
                  <c:v>-0.239999890327</c:v>
                </c:pt>
                <c:pt idx="606">
                  <c:v>-0.300000071526</c:v>
                </c:pt>
                <c:pt idx="607">
                  <c:v>-0.20999991893799999</c:v>
                </c:pt>
                <c:pt idx="608">
                  <c:v>-0.469999909401</c:v>
                </c:pt>
                <c:pt idx="609">
                  <c:v>-0.33000004291500001</c:v>
                </c:pt>
                <c:pt idx="610">
                  <c:v>-0.29000008106199998</c:v>
                </c:pt>
                <c:pt idx="611">
                  <c:v>-0.199999928474</c:v>
                </c:pt>
                <c:pt idx="612">
                  <c:v>-0.239999890327</c:v>
                </c:pt>
                <c:pt idx="613">
                  <c:v>0.139999985695</c:v>
                </c:pt>
                <c:pt idx="614">
                  <c:v>-4.99999523163E-2</c:v>
                </c:pt>
                <c:pt idx="615">
                  <c:v>-0.34000003337899998</c:v>
                </c:pt>
                <c:pt idx="616">
                  <c:v>-0.39999997615799998</c:v>
                </c:pt>
                <c:pt idx="617">
                  <c:v>-0.35000002384200002</c:v>
                </c:pt>
                <c:pt idx="618">
                  <c:v>-0.449999928474</c:v>
                </c:pt>
                <c:pt idx="619">
                  <c:v>-0.12999999523200001</c:v>
                </c:pt>
                <c:pt idx="620">
                  <c:v>-0.139999985695</c:v>
                </c:pt>
                <c:pt idx="621">
                  <c:v>-0.42999994754800003</c:v>
                </c:pt>
                <c:pt idx="622">
                  <c:v>-6.0000061988800001E-2</c:v>
                </c:pt>
                <c:pt idx="623">
                  <c:v>-0.12999999523200001</c:v>
                </c:pt>
                <c:pt idx="624">
                  <c:v>7.0000052452100003E-2</c:v>
                </c:pt>
                <c:pt idx="625">
                  <c:v>-8.0000042915299996E-2</c:v>
                </c:pt>
                <c:pt idx="626">
                  <c:v>-0.179999947548</c:v>
                </c:pt>
                <c:pt idx="627">
                  <c:v>0.24000000953699999</c:v>
                </c:pt>
                <c:pt idx="628">
                  <c:v>-0.239999890327</c:v>
                </c:pt>
                <c:pt idx="629">
                  <c:v>-2.9999971389800002E-2</c:v>
                </c:pt>
                <c:pt idx="630">
                  <c:v>-0.139999985695</c:v>
                </c:pt>
                <c:pt idx="631">
                  <c:v>2.9999971389800002E-2</c:v>
                </c:pt>
                <c:pt idx="632">
                  <c:v>-0.300000071526</c:v>
                </c:pt>
                <c:pt idx="633">
                  <c:v>2.9999971389800002E-2</c:v>
                </c:pt>
                <c:pt idx="634">
                  <c:v>-0.40999996662100002</c:v>
                </c:pt>
                <c:pt idx="635">
                  <c:v>-0.68999993801100001</c:v>
                </c:pt>
                <c:pt idx="636">
                  <c:v>-0.12999999523200001</c:v>
                </c:pt>
                <c:pt idx="637">
                  <c:v>-0.43999993801100001</c:v>
                </c:pt>
                <c:pt idx="638">
                  <c:v>-0.139999985695</c:v>
                </c:pt>
                <c:pt idx="639">
                  <c:v>-7.0000052452100003E-2</c:v>
                </c:pt>
                <c:pt idx="640">
                  <c:v>0.120000004768</c:v>
                </c:pt>
                <c:pt idx="641">
                  <c:v>-0.77000010013599995</c:v>
                </c:pt>
                <c:pt idx="642">
                  <c:v>-0.239999890327</c:v>
                </c:pt>
                <c:pt idx="643">
                  <c:v>-7.0000052452100003E-2</c:v>
                </c:pt>
                <c:pt idx="644">
                  <c:v>-0.18999993801100001</c:v>
                </c:pt>
                <c:pt idx="645">
                  <c:v>-0.32000005245199997</c:v>
                </c:pt>
                <c:pt idx="646">
                  <c:v>-0.199999928474</c:v>
                </c:pt>
                <c:pt idx="647">
                  <c:v>-0.52000010013599995</c:v>
                </c:pt>
                <c:pt idx="648">
                  <c:v>-0.27000010013600001</c:v>
                </c:pt>
                <c:pt idx="649">
                  <c:v>-0.12999999523200001</c:v>
                </c:pt>
                <c:pt idx="650">
                  <c:v>-0.239999890327</c:v>
                </c:pt>
                <c:pt idx="651">
                  <c:v>-0.39999997615799998</c:v>
                </c:pt>
                <c:pt idx="652">
                  <c:v>-0.29000008106199998</c:v>
                </c:pt>
                <c:pt idx="653">
                  <c:v>-0.300000071526</c:v>
                </c:pt>
                <c:pt idx="654">
                  <c:v>-0.15999996662099999</c:v>
                </c:pt>
                <c:pt idx="655">
                  <c:v>-6.0000061988800001E-2</c:v>
                </c:pt>
                <c:pt idx="656">
                  <c:v>-0.239999890327</c:v>
                </c:pt>
                <c:pt idx="657">
                  <c:v>-0.219999909401</c:v>
                </c:pt>
                <c:pt idx="658">
                  <c:v>-0.449999928474</c:v>
                </c:pt>
                <c:pt idx="659">
                  <c:v>-0.32000005245199997</c:v>
                </c:pt>
                <c:pt idx="660">
                  <c:v>-6.0000061988800001E-2</c:v>
                </c:pt>
                <c:pt idx="661">
                  <c:v>-0.29000008106199998</c:v>
                </c:pt>
                <c:pt idx="662">
                  <c:v>-0.27000010013600001</c:v>
                </c:pt>
                <c:pt idx="663">
                  <c:v>-0.179999947548</c:v>
                </c:pt>
                <c:pt idx="664">
                  <c:v>-3.9999961852999998E-2</c:v>
                </c:pt>
                <c:pt idx="665">
                  <c:v>9.9999904632600001E-3</c:v>
                </c:pt>
                <c:pt idx="666">
                  <c:v>-0.300000071526</c:v>
                </c:pt>
                <c:pt idx="667">
                  <c:v>-0.12999999523200001</c:v>
                </c:pt>
                <c:pt idx="668">
                  <c:v>-0.250000119209</c:v>
                </c:pt>
                <c:pt idx="669">
                  <c:v>-0.250000119209</c:v>
                </c:pt>
                <c:pt idx="670">
                  <c:v>-0.37000000476799999</c:v>
                </c:pt>
                <c:pt idx="671">
                  <c:v>2.9999971389800002E-2</c:v>
                </c:pt>
                <c:pt idx="672">
                  <c:v>-1.9999980926499999E-2</c:v>
                </c:pt>
                <c:pt idx="673">
                  <c:v>4.99999523163E-2</c:v>
                </c:pt>
                <c:pt idx="674">
                  <c:v>-0.31000006198899999</c:v>
                </c:pt>
                <c:pt idx="675">
                  <c:v>-0.239999890327</c:v>
                </c:pt>
                <c:pt idx="676">
                  <c:v>-0.239999890327</c:v>
                </c:pt>
                <c:pt idx="677">
                  <c:v>-0.110000014305</c:v>
                </c:pt>
                <c:pt idx="678">
                  <c:v>-0.179999947548</c:v>
                </c:pt>
                <c:pt idx="679">
                  <c:v>-0.27000010013600001</c:v>
                </c:pt>
                <c:pt idx="680">
                  <c:v>-0.29000008106199998</c:v>
                </c:pt>
                <c:pt idx="681">
                  <c:v>-0.18999993801100001</c:v>
                </c:pt>
                <c:pt idx="682">
                  <c:v>-0.39999997615799998</c:v>
                </c:pt>
                <c:pt idx="683">
                  <c:v>-0.35000002384200002</c:v>
                </c:pt>
                <c:pt idx="684">
                  <c:v>-0.20999991893799999</c:v>
                </c:pt>
                <c:pt idx="685">
                  <c:v>-0.300000071526</c:v>
                </c:pt>
                <c:pt idx="686">
                  <c:v>-0.47999989986399999</c:v>
                </c:pt>
                <c:pt idx="687">
                  <c:v>-0.42999994754800003</c:v>
                </c:pt>
                <c:pt idx="688">
                  <c:v>0.120000004768</c:v>
                </c:pt>
                <c:pt idx="689">
                  <c:v>-7.0000052452100003E-2</c:v>
                </c:pt>
                <c:pt idx="690">
                  <c:v>-0.15999996662099999</c:v>
                </c:pt>
                <c:pt idx="691">
                  <c:v>-0.35000002384200002</c:v>
                </c:pt>
                <c:pt idx="692">
                  <c:v>-0.26000010967300002</c:v>
                </c:pt>
                <c:pt idx="693">
                  <c:v>9.9999904632600001E-3</c:v>
                </c:pt>
                <c:pt idx="694">
                  <c:v>-0.199999928474</c:v>
                </c:pt>
                <c:pt idx="695">
                  <c:v>-0.27000010013600001</c:v>
                </c:pt>
                <c:pt idx="696">
                  <c:v>-0.18999993801100001</c:v>
                </c:pt>
                <c:pt idx="697">
                  <c:v>-0.20999991893799999</c:v>
                </c:pt>
                <c:pt idx="698">
                  <c:v>-0.27000010013600001</c:v>
                </c:pt>
                <c:pt idx="699">
                  <c:v>-0.20999991893799999</c:v>
                </c:pt>
                <c:pt idx="700">
                  <c:v>-0.250000119209</c:v>
                </c:pt>
                <c:pt idx="701">
                  <c:v>-0.250000119209</c:v>
                </c:pt>
                <c:pt idx="702">
                  <c:v>-0.29000008106199998</c:v>
                </c:pt>
                <c:pt idx="703">
                  <c:v>-0.27000010013600001</c:v>
                </c:pt>
                <c:pt idx="704">
                  <c:v>-0.219999909401</c:v>
                </c:pt>
                <c:pt idx="705">
                  <c:v>-0.199999928474</c:v>
                </c:pt>
                <c:pt idx="706">
                  <c:v>-0.179999947548</c:v>
                </c:pt>
                <c:pt idx="707">
                  <c:v>-0.219999909401</c:v>
                </c:pt>
                <c:pt idx="708">
                  <c:v>-0.22999989986399999</c:v>
                </c:pt>
                <c:pt idx="709">
                  <c:v>-0.20999991893799999</c:v>
                </c:pt>
                <c:pt idx="710">
                  <c:v>-0.20999991893799999</c:v>
                </c:pt>
                <c:pt idx="711">
                  <c:v>-7.0000052452100003E-2</c:v>
                </c:pt>
                <c:pt idx="712">
                  <c:v>-0.250000119209</c:v>
                </c:pt>
                <c:pt idx="713">
                  <c:v>-0.32000005245199997</c:v>
                </c:pt>
                <c:pt idx="714">
                  <c:v>-0.18999993801100001</c:v>
                </c:pt>
                <c:pt idx="715">
                  <c:v>-0.16999995708499999</c:v>
                </c:pt>
                <c:pt idx="716">
                  <c:v>-0.219999909401</c:v>
                </c:pt>
                <c:pt idx="717">
                  <c:v>-0.219999909401</c:v>
                </c:pt>
                <c:pt idx="718">
                  <c:v>-0.35000002384200002</c:v>
                </c:pt>
                <c:pt idx="719">
                  <c:v>-0.26000010967300002</c:v>
                </c:pt>
                <c:pt idx="720">
                  <c:v>-0.18999993801100001</c:v>
                </c:pt>
                <c:pt idx="721">
                  <c:v>-0.239999890327</c:v>
                </c:pt>
                <c:pt idx="722">
                  <c:v>-0.139999985695</c:v>
                </c:pt>
                <c:pt idx="723">
                  <c:v>-0.18999993801100001</c:v>
                </c:pt>
                <c:pt idx="724">
                  <c:v>-0.34000003337899998</c:v>
                </c:pt>
                <c:pt idx="725">
                  <c:v>-0.26000010967300002</c:v>
                </c:pt>
                <c:pt idx="726">
                  <c:v>-0.239999890327</c:v>
                </c:pt>
                <c:pt idx="727">
                  <c:v>-0.239999890327</c:v>
                </c:pt>
                <c:pt idx="728">
                  <c:v>-0.280000090599</c:v>
                </c:pt>
                <c:pt idx="729">
                  <c:v>-0.199999928474</c:v>
                </c:pt>
                <c:pt idx="730">
                  <c:v>-0.27000010013600001</c:v>
                </c:pt>
                <c:pt idx="731">
                  <c:v>-0.219999909401</c:v>
                </c:pt>
                <c:pt idx="732">
                  <c:v>-0.15999996662099999</c:v>
                </c:pt>
                <c:pt idx="733">
                  <c:v>-0.20999991893799999</c:v>
                </c:pt>
                <c:pt idx="734">
                  <c:v>-0.22999989986399999</c:v>
                </c:pt>
                <c:pt idx="735">
                  <c:v>-0.16999995708499999</c:v>
                </c:pt>
                <c:pt idx="736">
                  <c:v>-0.18999993801100001</c:v>
                </c:pt>
                <c:pt idx="737">
                  <c:v>-0.33000004291500001</c:v>
                </c:pt>
                <c:pt idx="738">
                  <c:v>-0.179999947548</c:v>
                </c:pt>
                <c:pt idx="739">
                  <c:v>-0.15999996662099999</c:v>
                </c:pt>
                <c:pt idx="740">
                  <c:v>-0.250000119209</c:v>
                </c:pt>
                <c:pt idx="741">
                  <c:v>-0.34000003337899998</c:v>
                </c:pt>
                <c:pt idx="742">
                  <c:v>-0.26000010967300002</c:v>
                </c:pt>
                <c:pt idx="743">
                  <c:v>-0.22999989986399999</c:v>
                </c:pt>
                <c:pt idx="744">
                  <c:v>-0.16999995708499999</c:v>
                </c:pt>
                <c:pt idx="745">
                  <c:v>-0.35000002384200002</c:v>
                </c:pt>
                <c:pt idx="746">
                  <c:v>-0.199999928474</c:v>
                </c:pt>
                <c:pt idx="747">
                  <c:v>-0.18999993801100001</c:v>
                </c:pt>
                <c:pt idx="748">
                  <c:v>-0.18999993801100001</c:v>
                </c:pt>
                <c:pt idx="749">
                  <c:v>-0.26000010967300002</c:v>
                </c:pt>
                <c:pt idx="750">
                  <c:v>-0.22999989986399999</c:v>
                </c:pt>
                <c:pt idx="751">
                  <c:v>-0.239999890327</c:v>
                </c:pt>
                <c:pt idx="752">
                  <c:v>-0.35000002384200002</c:v>
                </c:pt>
                <c:pt idx="753">
                  <c:v>-0.239999890327</c:v>
                </c:pt>
                <c:pt idx="754">
                  <c:v>-0.20999991893799999</c:v>
                </c:pt>
                <c:pt idx="755">
                  <c:v>-0.360000014305</c:v>
                </c:pt>
                <c:pt idx="756">
                  <c:v>-0.33000004291500001</c:v>
                </c:pt>
                <c:pt idx="757">
                  <c:v>-0.199999928474</c:v>
                </c:pt>
                <c:pt idx="758">
                  <c:v>-0.15999996662099999</c:v>
                </c:pt>
                <c:pt idx="759">
                  <c:v>-0.18999993801100001</c:v>
                </c:pt>
                <c:pt idx="760">
                  <c:v>-0.33000004291500001</c:v>
                </c:pt>
                <c:pt idx="761">
                  <c:v>-0.18999993801100001</c:v>
                </c:pt>
                <c:pt idx="762">
                  <c:v>-0.15999996662099999</c:v>
                </c:pt>
                <c:pt idx="763">
                  <c:v>-0.239999890327</c:v>
                </c:pt>
                <c:pt idx="764">
                  <c:v>-0.35000002384200002</c:v>
                </c:pt>
                <c:pt idx="765">
                  <c:v>-0.18999993801100001</c:v>
                </c:pt>
                <c:pt idx="766">
                  <c:v>-0.14999997615800001</c:v>
                </c:pt>
                <c:pt idx="767">
                  <c:v>-0.31000006198899999</c:v>
                </c:pt>
                <c:pt idx="768">
                  <c:v>-0.239999890327</c:v>
                </c:pt>
                <c:pt idx="769">
                  <c:v>-0.26000010967300002</c:v>
                </c:pt>
                <c:pt idx="770">
                  <c:v>-0.16999995708499999</c:v>
                </c:pt>
                <c:pt idx="771">
                  <c:v>-0.26000010967300002</c:v>
                </c:pt>
                <c:pt idx="772">
                  <c:v>-0.250000119209</c:v>
                </c:pt>
                <c:pt idx="773">
                  <c:v>-0.18999993801100001</c:v>
                </c:pt>
                <c:pt idx="774">
                  <c:v>-0.120000004768</c:v>
                </c:pt>
                <c:pt idx="775">
                  <c:v>-0.219999909401</c:v>
                </c:pt>
                <c:pt idx="776">
                  <c:v>-0.18999993801100001</c:v>
                </c:pt>
                <c:pt idx="777">
                  <c:v>-0.219999909401</c:v>
                </c:pt>
                <c:pt idx="778">
                  <c:v>-0.219999909401</c:v>
                </c:pt>
                <c:pt idx="779">
                  <c:v>-0.250000119209</c:v>
                </c:pt>
                <c:pt idx="780">
                  <c:v>-0.26000010967300002</c:v>
                </c:pt>
                <c:pt idx="781">
                  <c:v>-0.22999989986399999</c:v>
                </c:pt>
                <c:pt idx="782">
                  <c:v>-0.199999928474</c:v>
                </c:pt>
                <c:pt idx="783">
                  <c:v>-0.31000006198899999</c:v>
                </c:pt>
                <c:pt idx="784">
                  <c:v>-0.43999993801100001</c:v>
                </c:pt>
                <c:pt idx="785">
                  <c:v>-0.20999991893799999</c:v>
                </c:pt>
                <c:pt idx="786">
                  <c:v>-0.219999909401</c:v>
                </c:pt>
                <c:pt idx="787">
                  <c:v>-0.26000010967300002</c:v>
                </c:pt>
                <c:pt idx="788">
                  <c:v>-0.15999996662099999</c:v>
                </c:pt>
                <c:pt idx="789">
                  <c:v>-0.219999909401</c:v>
                </c:pt>
                <c:pt idx="790">
                  <c:v>-0.20999991893799999</c:v>
                </c:pt>
                <c:pt idx="791">
                  <c:v>-0.31000006198899999</c:v>
                </c:pt>
                <c:pt idx="792">
                  <c:v>-0.219999909401</c:v>
                </c:pt>
                <c:pt idx="793">
                  <c:v>-0.20999991893799999</c:v>
                </c:pt>
                <c:pt idx="794">
                  <c:v>-0.32000005245199997</c:v>
                </c:pt>
                <c:pt idx="795">
                  <c:v>-0.219999909401</c:v>
                </c:pt>
                <c:pt idx="796">
                  <c:v>-0.199999928474</c:v>
                </c:pt>
                <c:pt idx="797">
                  <c:v>-0.31000006198899999</c:v>
                </c:pt>
                <c:pt idx="798">
                  <c:v>-0.199999928474</c:v>
                </c:pt>
                <c:pt idx="799">
                  <c:v>-0.26000010967300002</c:v>
                </c:pt>
                <c:pt idx="800">
                  <c:v>-0.16999995708499999</c:v>
                </c:pt>
                <c:pt idx="801">
                  <c:v>-0.18999993801100001</c:v>
                </c:pt>
                <c:pt idx="802">
                  <c:v>-0.29000008106199998</c:v>
                </c:pt>
                <c:pt idx="803">
                  <c:v>-0.29000008106199998</c:v>
                </c:pt>
                <c:pt idx="804">
                  <c:v>-0.219999909401</c:v>
                </c:pt>
                <c:pt idx="805">
                  <c:v>-0.27000010013600001</c:v>
                </c:pt>
                <c:pt idx="806">
                  <c:v>-0.219999909401</c:v>
                </c:pt>
                <c:pt idx="807">
                  <c:v>-0.29000008106199998</c:v>
                </c:pt>
                <c:pt idx="808">
                  <c:v>-0.20999991893799999</c:v>
                </c:pt>
                <c:pt idx="809">
                  <c:v>-0.110000014305</c:v>
                </c:pt>
                <c:pt idx="810">
                  <c:v>-0.250000119209</c:v>
                </c:pt>
                <c:pt idx="811">
                  <c:v>-0.250000119209</c:v>
                </c:pt>
                <c:pt idx="812">
                  <c:v>-0.219999909401</c:v>
                </c:pt>
                <c:pt idx="813">
                  <c:v>-0.120000004768</c:v>
                </c:pt>
                <c:pt idx="814">
                  <c:v>-0.27000010013600001</c:v>
                </c:pt>
                <c:pt idx="815">
                  <c:v>-0.12999999523200001</c:v>
                </c:pt>
                <c:pt idx="816">
                  <c:v>-0.18999993801100001</c:v>
                </c:pt>
                <c:pt idx="817">
                  <c:v>-0.35000002384200002</c:v>
                </c:pt>
                <c:pt idx="818">
                  <c:v>-0.199999928474</c:v>
                </c:pt>
                <c:pt idx="819">
                  <c:v>-0.20999991893799999</c:v>
                </c:pt>
                <c:pt idx="820">
                  <c:v>-0.27000010013600001</c:v>
                </c:pt>
                <c:pt idx="821">
                  <c:v>-0.16999995708499999</c:v>
                </c:pt>
                <c:pt idx="822">
                  <c:v>-0.15999996662099999</c:v>
                </c:pt>
                <c:pt idx="823">
                  <c:v>-0.12999999523200001</c:v>
                </c:pt>
                <c:pt idx="824">
                  <c:v>-7.0000052452100003E-2</c:v>
                </c:pt>
                <c:pt idx="825">
                  <c:v>-0.219999909401</c:v>
                </c:pt>
                <c:pt idx="826">
                  <c:v>-0.139999985695</c:v>
                </c:pt>
                <c:pt idx="827">
                  <c:v>-0.179999947548</c:v>
                </c:pt>
                <c:pt idx="828">
                  <c:v>-0.15999996662099999</c:v>
                </c:pt>
                <c:pt idx="829">
                  <c:v>-0.18999993801100001</c:v>
                </c:pt>
                <c:pt idx="830">
                  <c:v>-0.22999989986399999</c:v>
                </c:pt>
                <c:pt idx="831">
                  <c:v>-0.18999993801100001</c:v>
                </c:pt>
                <c:pt idx="832">
                  <c:v>-0.219999909401</c:v>
                </c:pt>
                <c:pt idx="833">
                  <c:v>-0.239999890327</c:v>
                </c:pt>
                <c:pt idx="834">
                  <c:v>-0.20999991893799999</c:v>
                </c:pt>
                <c:pt idx="835">
                  <c:v>-0.12999999523200001</c:v>
                </c:pt>
                <c:pt idx="836">
                  <c:v>-0.239999890327</c:v>
                </c:pt>
                <c:pt idx="837">
                  <c:v>-0.18999993801100001</c:v>
                </c:pt>
                <c:pt idx="838">
                  <c:v>-0.219999909401</c:v>
                </c:pt>
                <c:pt idx="839">
                  <c:v>-0.199999928474</c:v>
                </c:pt>
                <c:pt idx="840">
                  <c:v>-0.179999947548</c:v>
                </c:pt>
                <c:pt idx="841">
                  <c:v>-0.250000119209</c:v>
                </c:pt>
                <c:pt idx="842">
                  <c:v>-0.250000119209</c:v>
                </c:pt>
                <c:pt idx="843">
                  <c:v>-0.15999996662099999</c:v>
                </c:pt>
                <c:pt idx="844">
                  <c:v>-0.27000010013600001</c:v>
                </c:pt>
                <c:pt idx="845">
                  <c:v>-0.22999989986399999</c:v>
                </c:pt>
                <c:pt idx="846">
                  <c:v>-0.20999991893799999</c:v>
                </c:pt>
                <c:pt idx="847">
                  <c:v>-0.239999890327</c:v>
                </c:pt>
                <c:pt idx="848">
                  <c:v>-0.29000008106199998</c:v>
                </c:pt>
                <c:pt idx="849">
                  <c:v>-0.280000090599</c:v>
                </c:pt>
                <c:pt idx="850">
                  <c:v>-0.239999890327</c:v>
                </c:pt>
                <c:pt idx="851">
                  <c:v>-0.18999993801100001</c:v>
                </c:pt>
                <c:pt idx="852">
                  <c:v>-0.280000090599</c:v>
                </c:pt>
                <c:pt idx="853">
                  <c:v>-0.14999997615800001</c:v>
                </c:pt>
                <c:pt idx="854">
                  <c:v>-0.250000119209</c:v>
                </c:pt>
                <c:pt idx="855">
                  <c:v>-0.14999997615800001</c:v>
                </c:pt>
                <c:pt idx="856">
                  <c:v>-0.179999947548</c:v>
                </c:pt>
                <c:pt idx="857">
                  <c:v>-0.110000014305</c:v>
                </c:pt>
                <c:pt idx="858">
                  <c:v>-0.14999997615800001</c:v>
                </c:pt>
                <c:pt idx="859">
                  <c:v>-0.15999996662099999</c:v>
                </c:pt>
                <c:pt idx="860">
                  <c:v>-0.32000005245199997</c:v>
                </c:pt>
                <c:pt idx="861">
                  <c:v>-0.22999989986399999</c:v>
                </c:pt>
                <c:pt idx="862">
                  <c:v>-0.179999947548</c:v>
                </c:pt>
                <c:pt idx="863">
                  <c:v>-0.31000006198899999</c:v>
                </c:pt>
                <c:pt idx="864">
                  <c:v>-0.179999947548</c:v>
                </c:pt>
                <c:pt idx="865">
                  <c:v>-0.20999991893799999</c:v>
                </c:pt>
                <c:pt idx="866">
                  <c:v>-0.18999993801100001</c:v>
                </c:pt>
                <c:pt idx="867">
                  <c:v>-0.14999997615800001</c:v>
                </c:pt>
                <c:pt idx="868">
                  <c:v>-3.9999961852999998E-2</c:v>
                </c:pt>
                <c:pt idx="869">
                  <c:v>-0.15999996662099999</c:v>
                </c:pt>
                <c:pt idx="870">
                  <c:v>-0.18999993801100001</c:v>
                </c:pt>
                <c:pt idx="871">
                  <c:v>-0.18999993801100001</c:v>
                </c:pt>
                <c:pt idx="872">
                  <c:v>-0.100000023842</c:v>
                </c:pt>
                <c:pt idx="873">
                  <c:v>-0.139999985695</c:v>
                </c:pt>
                <c:pt idx="874">
                  <c:v>-0.120000004768</c:v>
                </c:pt>
                <c:pt idx="875">
                  <c:v>-0.15999996662099999</c:v>
                </c:pt>
                <c:pt idx="876">
                  <c:v>-0.219999909401</c:v>
                </c:pt>
                <c:pt idx="877">
                  <c:v>-0.179999947548</c:v>
                </c:pt>
                <c:pt idx="878">
                  <c:v>-0.139999985695</c:v>
                </c:pt>
                <c:pt idx="879">
                  <c:v>-0.18999993801100001</c:v>
                </c:pt>
                <c:pt idx="880">
                  <c:v>-0.239999890327</c:v>
                </c:pt>
                <c:pt idx="881">
                  <c:v>-0.26000010967300002</c:v>
                </c:pt>
                <c:pt idx="882">
                  <c:v>-0.300000071526</c:v>
                </c:pt>
                <c:pt idx="883">
                  <c:v>-9.0000033378600006E-2</c:v>
                </c:pt>
                <c:pt idx="884">
                  <c:v>-0.22999989986399999</c:v>
                </c:pt>
                <c:pt idx="885">
                  <c:v>-0.22999989986399999</c:v>
                </c:pt>
                <c:pt idx="886">
                  <c:v>-0.300000071526</c:v>
                </c:pt>
                <c:pt idx="887">
                  <c:v>-0.12999999523200001</c:v>
                </c:pt>
                <c:pt idx="888">
                  <c:v>-0.199999928474</c:v>
                </c:pt>
                <c:pt idx="889">
                  <c:v>-0.139999985695</c:v>
                </c:pt>
                <c:pt idx="890">
                  <c:v>-0.27000010013600001</c:v>
                </c:pt>
                <c:pt idx="891">
                  <c:v>-0.219999909401</c:v>
                </c:pt>
                <c:pt idx="892">
                  <c:v>-0.179999947548</c:v>
                </c:pt>
                <c:pt idx="893">
                  <c:v>-0.26000010967300002</c:v>
                </c:pt>
                <c:pt idx="894">
                  <c:v>-0.219999909401</c:v>
                </c:pt>
                <c:pt idx="895">
                  <c:v>-0.31000006198899999</c:v>
                </c:pt>
                <c:pt idx="896">
                  <c:v>-0.179999947548</c:v>
                </c:pt>
                <c:pt idx="897">
                  <c:v>-0.219999909401</c:v>
                </c:pt>
                <c:pt idx="898">
                  <c:v>-0.12999999523200001</c:v>
                </c:pt>
                <c:pt idx="899">
                  <c:v>-0.239999890327</c:v>
                </c:pt>
                <c:pt idx="900">
                  <c:v>-0.250000119209</c:v>
                </c:pt>
                <c:pt idx="901">
                  <c:v>-0.239999890327</c:v>
                </c:pt>
                <c:pt idx="902">
                  <c:v>-0.199999928474</c:v>
                </c:pt>
                <c:pt idx="903">
                  <c:v>-0.26000010967300002</c:v>
                </c:pt>
                <c:pt idx="904">
                  <c:v>-0.12999999523200001</c:v>
                </c:pt>
                <c:pt idx="905">
                  <c:v>-0.15999996662099999</c:v>
                </c:pt>
                <c:pt idx="906">
                  <c:v>-0.100000023842</c:v>
                </c:pt>
                <c:pt idx="907">
                  <c:v>-0.120000004768</c:v>
                </c:pt>
                <c:pt idx="908">
                  <c:v>-0.139999985695</c:v>
                </c:pt>
                <c:pt idx="909">
                  <c:v>-0.300000071526</c:v>
                </c:pt>
                <c:pt idx="910">
                  <c:v>-0.15999996662099999</c:v>
                </c:pt>
                <c:pt idx="911">
                  <c:v>-0.16999995708499999</c:v>
                </c:pt>
                <c:pt idx="912">
                  <c:v>-8.0000042915299996E-2</c:v>
                </c:pt>
                <c:pt idx="913">
                  <c:v>-0.15999996662099999</c:v>
                </c:pt>
                <c:pt idx="914">
                  <c:v>-0.20999991893799999</c:v>
                </c:pt>
                <c:pt idx="915">
                  <c:v>-6.0000061988800001E-2</c:v>
                </c:pt>
                <c:pt idx="916">
                  <c:v>-0.15999996662099999</c:v>
                </c:pt>
                <c:pt idx="917">
                  <c:v>-0.33000004291500001</c:v>
                </c:pt>
                <c:pt idx="918">
                  <c:v>-0.219999909401</c:v>
                </c:pt>
                <c:pt idx="919">
                  <c:v>-0.250000119209</c:v>
                </c:pt>
                <c:pt idx="920">
                  <c:v>-0.250000119209</c:v>
                </c:pt>
                <c:pt idx="921">
                  <c:v>-0.27000010013600001</c:v>
                </c:pt>
                <c:pt idx="922">
                  <c:v>-0.26000010967300002</c:v>
                </c:pt>
                <c:pt idx="923">
                  <c:v>-0.15999996662099999</c:v>
                </c:pt>
                <c:pt idx="924">
                  <c:v>-0.100000023842</c:v>
                </c:pt>
                <c:pt idx="925">
                  <c:v>-0.219999909401</c:v>
                </c:pt>
                <c:pt idx="926">
                  <c:v>-0.300000071526</c:v>
                </c:pt>
                <c:pt idx="927">
                  <c:v>-0.26000010967300002</c:v>
                </c:pt>
                <c:pt idx="928">
                  <c:v>-0.16999995708499999</c:v>
                </c:pt>
                <c:pt idx="929">
                  <c:v>-0.14999997615800001</c:v>
                </c:pt>
                <c:pt idx="930">
                  <c:v>-0.18999993801100001</c:v>
                </c:pt>
                <c:pt idx="931">
                  <c:v>-6.0000061988800001E-2</c:v>
                </c:pt>
                <c:pt idx="932">
                  <c:v>-0.199999928474</c:v>
                </c:pt>
                <c:pt idx="933">
                  <c:v>-0.18999993801100001</c:v>
                </c:pt>
                <c:pt idx="934">
                  <c:v>-0.31000006198899999</c:v>
                </c:pt>
                <c:pt idx="935">
                  <c:v>-0.239999890327</c:v>
                </c:pt>
                <c:pt idx="936">
                  <c:v>-0.34000003337899998</c:v>
                </c:pt>
                <c:pt idx="937">
                  <c:v>-0.199999928474</c:v>
                </c:pt>
                <c:pt idx="938">
                  <c:v>-0.139999985695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EF-4D33-A919-1CB3817EEBF6}"/>
            </c:ext>
          </c:extLst>
        </c:ser>
        <c:ser>
          <c:idx val="1"/>
          <c:order val="1"/>
          <c:tx>
            <c:strRef>
              <c:f>Sheet4!$C$1</c:f>
              <c:strCache>
                <c:ptCount val="1"/>
                <c:pt idx="0">
                  <c:v>Fy</c:v>
                </c:pt>
              </c:strCache>
            </c:strRef>
          </c:tx>
          <c:marker>
            <c:symbol val="none"/>
          </c:marker>
          <c:val>
            <c:numRef>
              <c:f>Sheet4!$C$2:$C$1180</c:f>
              <c:numCache>
                <c:formatCode>General</c:formatCode>
                <c:ptCount val="1179"/>
                <c:pt idx="0">
                  <c:v>-0.100000023842</c:v>
                </c:pt>
                <c:pt idx="1">
                  <c:v>3.00000309944E-2</c:v>
                </c:pt>
                <c:pt idx="2">
                  <c:v>0</c:v>
                </c:pt>
                <c:pt idx="3">
                  <c:v>-2.9999971389800002E-2</c:v>
                </c:pt>
                <c:pt idx="4">
                  <c:v>-9.9999904632600001E-3</c:v>
                </c:pt>
                <c:pt idx="5">
                  <c:v>5.0000011920899999E-2</c:v>
                </c:pt>
                <c:pt idx="6">
                  <c:v>4.00000214577E-2</c:v>
                </c:pt>
                <c:pt idx="7">
                  <c:v>-9.0000033378600006E-2</c:v>
                </c:pt>
                <c:pt idx="8">
                  <c:v>6.0000002384200002E-2</c:v>
                </c:pt>
                <c:pt idx="9">
                  <c:v>-0.15999996662099999</c:v>
                </c:pt>
                <c:pt idx="10">
                  <c:v>-4.99999523163E-2</c:v>
                </c:pt>
                <c:pt idx="11">
                  <c:v>-1.9999980926499999E-2</c:v>
                </c:pt>
                <c:pt idx="12">
                  <c:v>-0.139999985695</c:v>
                </c:pt>
                <c:pt idx="13">
                  <c:v>-1.9999980926499999E-2</c:v>
                </c:pt>
                <c:pt idx="14">
                  <c:v>-9.9999904632600001E-3</c:v>
                </c:pt>
                <c:pt idx="15">
                  <c:v>8.0000042915299996E-2</c:v>
                </c:pt>
                <c:pt idx="16">
                  <c:v>-4.99999523163E-2</c:v>
                </c:pt>
                <c:pt idx="17">
                  <c:v>3.00000309944E-2</c:v>
                </c:pt>
                <c:pt idx="18">
                  <c:v>0</c:v>
                </c:pt>
                <c:pt idx="19">
                  <c:v>-0.100000023842</c:v>
                </c:pt>
                <c:pt idx="20">
                  <c:v>5.0000011920899999E-2</c:v>
                </c:pt>
                <c:pt idx="21">
                  <c:v>-9.9999904632600001E-3</c:v>
                </c:pt>
                <c:pt idx="22">
                  <c:v>0</c:v>
                </c:pt>
                <c:pt idx="23">
                  <c:v>4.00000214577E-2</c:v>
                </c:pt>
                <c:pt idx="24">
                  <c:v>0.120000004768</c:v>
                </c:pt>
                <c:pt idx="25">
                  <c:v>3.00000309944E-2</c:v>
                </c:pt>
                <c:pt idx="26">
                  <c:v>-0.120000004768</c:v>
                </c:pt>
                <c:pt idx="27">
                  <c:v>-9.9999904632600001E-3</c:v>
                </c:pt>
                <c:pt idx="28">
                  <c:v>4.00000214577E-2</c:v>
                </c:pt>
                <c:pt idx="29">
                  <c:v>5.0000011920899999E-2</c:v>
                </c:pt>
                <c:pt idx="30">
                  <c:v>-0.100000023842</c:v>
                </c:pt>
                <c:pt idx="31">
                  <c:v>3.00000309944E-2</c:v>
                </c:pt>
                <c:pt idx="32">
                  <c:v>-0.120000004768</c:v>
                </c:pt>
                <c:pt idx="33">
                  <c:v>-7.9999923706099998E-2</c:v>
                </c:pt>
                <c:pt idx="34">
                  <c:v>-9.0000033378600006E-2</c:v>
                </c:pt>
                <c:pt idx="35">
                  <c:v>-2.9999971389800002E-2</c:v>
                </c:pt>
                <c:pt idx="36">
                  <c:v>-1.9999980926499999E-2</c:v>
                </c:pt>
                <c:pt idx="37">
                  <c:v>-5.99999427795E-2</c:v>
                </c:pt>
                <c:pt idx="38">
                  <c:v>-0.179999947548</c:v>
                </c:pt>
                <c:pt idx="39">
                  <c:v>-2.9999971389800002E-2</c:v>
                </c:pt>
                <c:pt idx="40">
                  <c:v>-1.9999980926499999E-2</c:v>
                </c:pt>
                <c:pt idx="41">
                  <c:v>-0.120000004768</c:v>
                </c:pt>
                <c:pt idx="42">
                  <c:v>-0.15999996662099999</c:v>
                </c:pt>
                <c:pt idx="43">
                  <c:v>5.0000011920899999E-2</c:v>
                </c:pt>
                <c:pt idx="44">
                  <c:v>-0.100000023842</c:v>
                </c:pt>
                <c:pt idx="45">
                  <c:v>-5.99999427795E-2</c:v>
                </c:pt>
                <c:pt idx="46">
                  <c:v>2.0000040531200001E-2</c:v>
                </c:pt>
                <c:pt idx="47">
                  <c:v>8.0000042915299996E-2</c:v>
                </c:pt>
                <c:pt idx="48">
                  <c:v>0</c:v>
                </c:pt>
                <c:pt idx="49">
                  <c:v>-2.9999971389800002E-2</c:v>
                </c:pt>
                <c:pt idx="50">
                  <c:v>-0.110000014305</c:v>
                </c:pt>
                <c:pt idx="51">
                  <c:v>-1.9999980926499999E-2</c:v>
                </c:pt>
                <c:pt idx="52">
                  <c:v>5.0000011920899999E-2</c:v>
                </c:pt>
                <c:pt idx="53">
                  <c:v>-0.100000023842</c:v>
                </c:pt>
                <c:pt idx="54">
                  <c:v>-2.9999971389800002E-2</c:v>
                </c:pt>
                <c:pt idx="55">
                  <c:v>-0.100000023842</c:v>
                </c:pt>
                <c:pt idx="56">
                  <c:v>-7.9999923706099998E-2</c:v>
                </c:pt>
                <c:pt idx="57">
                  <c:v>-0.100000023842</c:v>
                </c:pt>
                <c:pt idx="58">
                  <c:v>6.0000002384200002E-2</c:v>
                </c:pt>
                <c:pt idx="59">
                  <c:v>2.0000040531200001E-2</c:v>
                </c:pt>
                <c:pt idx="60">
                  <c:v>6.9999992847399994E-2</c:v>
                </c:pt>
                <c:pt idx="61">
                  <c:v>-2.9999971389800002E-2</c:v>
                </c:pt>
                <c:pt idx="62">
                  <c:v>-3.9999961852999998E-2</c:v>
                </c:pt>
                <c:pt idx="63">
                  <c:v>8.0000042915299996E-2</c:v>
                </c:pt>
                <c:pt idx="64">
                  <c:v>-9.9999904632600001E-3</c:v>
                </c:pt>
                <c:pt idx="65">
                  <c:v>-1.9999980926499999E-2</c:v>
                </c:pt>
                <c:pt idx="66">
                  <c:v>-4.99999523163E-2</c:v>
                </c:pt>
                <c:pt idx="67">
                  <c:v>9.0000033378600006E-2</c:v>
                </c:pt>
                <c:pt idx="68">
                  <c:v>0.120000004768</c:v>
                </c:pt>
                <c:pt idx="69">
                  <c:v>4.00000214577E-2</c:v>
                </c:pt>
                <c:pt idx="70">
                  <c:v>0.12999999523200001</c:v>
                </c:pt>
                <c:pt idx="71">
                  <c:v>8.0000042915299996E-2</c:v>
                </c:pt>
                <c:pt idx="72">
                  <c:v>4.00000214577E-2</c:v>
                </c:pt>
                <c:pt idx="73">
                  <c:v>-0.110000014305</c:v>
                </c:pt>
                <c:pt idx="74">
                  <c:v>3.00000309944E-2</c:v>
                </c:pt>
                <c:pt idx="75">
                  <c:v>-7.9999923706099998E-2</c:v>
                </c:pt>
                <c:pt idx="76">
                  <c:v>6.9999992847399994E-2</c:v>
                </c:pt>
                <c:pt idx="77">
                  <c:v>3.00000309944E-2</c:v>
                </c:pt>
                <c:pt idx="78">
                  <c:v>-5.99999427795E-2</c:v>
                </c:pt>
                <c:pt idx="79">
                  <c:v>9.0000033378600006E-2</c:v>
                </c:pt>
                <c:pt idx="80">
                  <c:v>-5.99999427795E-2</c:v>
                </c:pt>
                <c:pt idx="81">
                  <c:v>-3.9999961852999998E-2</c:v>
                </c:pt>
                <c:pt idx="82">
                  <c:v>9.0000033378600006E-2</c:v>
                </c:pt>
                <c:pt idx="83">
                  <c:v>0.100000023842</c:v>
                </c:pt>
                <c:pt idx="84">
                  <c:v>-4.99999523163E-2</c:v>
                </c:pt>
                <c:pt idx="85">
                  <c:v>0</c:v>
                </c:pt>
                <c:pt idx="86">
                  <c:v>-4.99999523163E-2</c:v>
                </c:pt>
                <c:pt idx="87">
                  <c:v>-1.9999980926499999E-2</c:v>
                </c:pt>
                <c:pt idx="88">
                  <c:v>-1.9999980926499999E-2</c:v>
                </c:pt>
                <c:pt idx="89">
                  <c:v>-7.9999923706099998E-2</c:v>
                </c:pt>
                <c:pt idx="90">
                  <c:v>0.120000004768</c:v>
                </c:pt>
                <c:pt idx="91">
                  <c:v>8.0000042915299996E-2</c:v>
                </c:pt>
                <c:pt idx="92">
                  <c:v>3.00000309944E-2</c:v>
                </c:pt>
                <c:pt idx="93">
                  <c:v>-0.120000004768</c:v>
                </c:pt>
                <c:pt idx="94">
                  <c:v>-4.99999523163E-2</c:v>
                </c:pt>
                <c:pt idx="95">
                  <c:v>2.0000040531200001E-2</c:v>
                </c:pt>
                <c:pt idx="96">
                  <c:v>0</c:v>
                </c:pt>
                <c:pt idx="97">
                  <c:v>-0.100000023842</c:v>
                </c:pt>
                <c:pt idx="98">
                  <c:v>-5.99999427795E-2</c:v>
                </c:pt>
                <c:pt idx="99">
                  <c:v>5.0000011920899999E-2</c:v>
                </c:pt>
                <c:pt idx="100">
                  <c:v>-4.99999523163E-2</c:v>
                </c:pt>
                <c:pt idx="101">
                  <c:v>0.20000004768400001</c:v>
                </c:pt>
                <c:pt idx="102">
                  <c:v>0.12999999523200001</c:v>
                </c:pt>
                <c:pt idx="103">
                  <c:v>6.9999992847399994E-2</c:v>
                </c:pt>
                <c:pt idx="104">
                  <c:v>0.27000004053100002</c:v>
                </c:pt>
                <c:pt idx="105">
                  <c:v>-2.9999971389800002E-2</c:v>
                </c:pt>
                <c:pt idx="106">
                  <c:v>9.9999904632600001E-3</c:v>
                </c:pt>
                <c:pt idx="107">
                  <c:v>-0.100000023842</c:v>
                </c:pt>
                <c:pt idx="108">
                  <c:v>-0.14999997615800001</c:v>
                </c:pt>
                <c:pt idx="109">
                  <c:v>-9.0000033378600006E-2</c:v>
                </c:pt>
                <c:pt idx="110">
                  <c:v>9.0000033378600006E-2</c:v>
                </c:pt>
                <c:pt idx="111">
                  <c:v>6.0000002384200002E-2</c:v>
                </c:pt>
                <c:pt idx="112">
                  <c:v>0.120000004768</c:v>
                </c:pt>
                <c:pt idx="113">
                  <c:v>4.00000214577E-2</c:v>
                </c:pt>
                <c:pt idx="114">
                  <c:v>6.0000002384200002E-2</c:v>
                </c:pt>
                <c:pt idx="115">
                  <c:v>-2.9999971389800002E-2</c:v>
                </c:pt>
                <c:pt idx="116">
                  <c:v>-2.9999971389800002E-2</c:v>
                </c:pt>
                <c:pt idx="117">
                  <c:v>-3.9999961852999998E-2</c:v>
                </c:pt>
                <c:pt idx="118">
                  <c:v>-5.99999427795E-2</c:v>
                </c:pt>
                <c:pt idx="119">
                  <c:v>-0.120000004768</c:v>
                </c:pt>
                <c:pt idx="120">
                  <c:v>-0.14999997615800001</c:v>
                </c:pt>
                <c:pt idx="121">
                  <c:v>3.00000309944E-2</c:v>
                </c:pt>
                <c:pt idx="122">
                  <c:v>0</c:v>
                </c:pt>
                <c:pt idx="123">
                  <c:v>-1.9999980926499999E-2</c:v>
                </c:pt>
                <c:pt idx="124">
                  <c:v>-7.9999923706099998E-2</c:v>
                </c:pt>
                <c:pt idx="125">
                  <c:v>0.100000023842</c:v>
                </c:pt>
                <c:pt idx="126">
                  <c:v>-0.139999985695</c:v>
                </c:pt>
                <c:pt idx="127">
                  <c:v>-4.99999523163E-2</c:v>
                </c:pt>
                <c:pt idx="128">
                  <c:v>-0.100000023842</c:v>
                </c:pt>
                <c:pt idx="129">
                  <c:v>9.9999904632600001E-3</c:v>
                </c:pt>
                <c:pt idx="130">
                  <c:v>4.00000214577E-2</c:v>
                </c:pt>
                <c:pt idx="131">
                  <c:v>0.14000004529999999</c:v>
                </c:pt>
                <c:pt idx="132">
                  <c:v>8.0000042915299996E-2</c:v>
                </c:pt>
                <c:pt idx="133">
                  <c:v>-2.9999971389800002E-2</c:v>
                </c:pt>
                <c:pt idx="134">
                  <c:v>-1.9999980926499999E-2</c:v>
                </c:pt>
                <c:pt idx="135">
                  <c:v>0.16000002622599999</c:v>
                </c:pt>
                <c:pt idx="136">
                  <c:v>-5.99999427795E-2</c:v>
                </c:pt>
                <c:pt idx="137">
                  <c:v>2.0000040531200001E-2</c:v>
                </c:pt>
                <c:pt idx="138">
                  <c:v>4.00000214577E-2</c:v>
                </c:pt>
                <c:pt idx="139">
                  <c:v>6.0000002384200002E-2</c:v>
                </c:pt>
                <c:pt idx="140">
                  <c:v>4.00000214577E-2</c:v>
                </c:pt>
                <c:pt idx="141">
                  <c:v>6.9999992847399994E-2</c:v>
                </c:pt>
                <c:pt idx="142">
                  <c:v>-4.99999523163E-2</c:v>
                </c:pt>
                <c:pt idx="143">
                  <c:v>6.0000002384200002E-2</c:v>
                </c:pt>
                <c:pt idx="144">
                  <c:v>2.0000040531200001E-2</c:v>
                </c:pt>
                <c:pt idx="145">
                  <c:v>-5.99999427795E-2</c:v>
                </c:pt>
                <c:pt idx="146">
                  <c:v>4.00000214577E-2</c:v>
                </c:pt>
                <c:pt idx="147">
                  <c:v>9.0000033378600006E-2</c:v>
                </c:pt>
                <c:pt idx="148">
                  <c:v>0.150000035763</c:v>
                </c:pt>
                <c:pt idx="149">
                  <c:v>8.0000042915299996E-2</c:v>
                </c:pt>
                <c:pt idx="150">
                  <c:v>9.0000033378600006E-2</c:v>
                </c:pt>
                <c:pt idx="151">
                  <c:v>6.0000002384200002E-2</c:v>
                </c:pt>
                <c:pt idx="152">
                  <c:v>6.9999992847399994E-2</c:v>
                </c:pt>
                <c:pt idx="153">
                  <c:v>0.100000023842</c:v>
                </c:pt>
                <c:pt idx="154">
                  <c:v>-2.9999971389800002E-2</c:v>
                </c:pt>
                <c:pt idx="155">
                  <c:v>5.0000011920899999E-2</c:v>
                </c:pt>
                <c:pt idx="156">
                  <c:v>-5.99999427795E-2</c:v>
                </c:pt>
                <c:pt idx="157">
                  <c:v>0</c:v>
                </c:pt>
                <c:pt idx="158">
                  <c:v>6.0000002384200002E-2</c:v>
                </c:pt>
                <c:pt idx="159">
                  <c:v>-5.99999427795E-2</c:v>
                </c:pt>
                <c:pt idx="160">
                  <c:v>-4.99999523163E-2</c:v>
                </c:pt>
                <c:pt idx="161">
                  <c:v>-2.9999971389800002E-2</c:v>
                </c:pt>
                <c:pt idx="162">
                  <c:v>-9.9999904632600001E-3</c:v>
                </c:pt>
                <c:pt idx="163">
                  <c:v>-4.99999523163E-2</c:v>
                </c:pt>
                <c:pt idx="164">
                  <c:v>-0.12999999523200001</c:v>
                </c:pt>
                <c:pt idx="165">
                  <c:v>9.9999904632600001E-3</c:v>
                </c:pt>
                <c:pt idx="166">
                  <c:v>6.0000002384200002E-2</c:v>
                </c:pt>
                <c:pt idx="167">
                  <c:v>9.0000033378600006E-2</c:v>
                </c:pt>
                <c:pt idx="168">
                  <c:v>4.00000214577E-2</c:v>
                </c:pt>
                <c:pt idx="169">
                  <c:v>-0.100000023842</c:v>
                </c:pt>
                <c:pt idx="170">
                  <c:v>-0.14999997615800001</c:v>
                </c:pt>
                <c:pt idx="171">
                  <c:v>-0.179999947548</c:v>
                </c:pt>
                <c:pt idx="172">
                  <c:v>-0.100000023842</c:v>
                </c:pt>
                <c:pt idx="173">
                  <c:v>-6.9999933242800003E-2</c:v>
                </c:pt>
                <c:pt idx="174">
                  <c:v>9.9999904632600001E-3</c:v>
                </c:pt>
                <c:pt idx="175">
                  <c:v>8.0000042915299996E-2</c:v>
                </c:pt>
                <c:pt idx="176">
                  <c:v>-0.110000014305</c:v>
                </c:pt>
                <c:pt idx="177">
                  <c:v>-4.99999523163E-2</c:v>
                </c:pt>
                <c:pt idx="178">
                  <c:v>0.110000014305</c:v>
                </c:pt>
                <c:pt idx="179">
                  <c:v>-9.9999904632600001E-3</c:v>
                </c:pt>
                <c:pt idx="180">
                  <c:v>-5.99999427795E-2</c:v>
                </c:pt>
                <c:pt idx="181">
                  <c:v>2.0000040531200001E-2</c:v>
                </c:pt>
                <c:pt idx="182">
                  <c:v>-2.9999971389800002E-2</c:v>
                </c:pt>
                <c:pt idx="183">
                  <c:v>0.150000035763</c:v>
                </c:pt>
                <c:pt idx="184">
                  <c:v>-4.99999523163E-2</c:v>
                </c:pt>
                <c:pt idx="185">
                  <c:v>-5.99999427795E-2</c:v>
                </c:pt>
                <c:pt idx="186">
                  <c:v>0.120000004768</c:v>
                </c:pt>
                <c:pt idx="187">
                  <c:v>5.0000011920899999E-2</c:v>
                </c:pt>
                <c:pt idx="188">
                  <c:v>0.24000000953699999</c:v>
                </c:pt>
                <c:pt idx="189">
                  <c:v>0.24000000953699999</c:v>
                </c:pt>
                <c:pt idx="190">
                  <c:v>0.29000002145800002</c:v>
                </c:pt>
                <c:pt idx="191">
                  <c:v>0.189999997616</c:v>
                </c:pt>
                <c:pt idx="192">
                  <c:v>0.68000000715300002</c:v>
                </c:pt>
                <c:pt idx="193">
                  <c:v>0.33000004291500001</c:v>
                </c:pt>
                <c:pt idx="194">
                  <c:v>-0.16999995708499999</c:v>
                </c:pt>
                <c:pt idx="195">
                  <c:v>-0.389999985695</c:v>
                </c:pt>
                <c:pt idx="196">
                  <c:v>-3.9999961852999998E-2</c:v>
                </c:pt>
                <c:pt idx="197">
                  <c:v>0.40000003576299997</c:v>
                </c:pt>
                <c:pt idx="198">
                  <c:v>0.360000014305</c:v>
                </c:pt>
                <c:pt idx="199">
                  <c:v>0.29000002145800002</c:v>
                </c:pt>
                <c:pt idx="200">
                  <c:v>0.23000001907299999</c:v>
                </c:pt>
                <c:pt idx="201">
                  <c:v>0.37000000476799999</c:v>
                </c:pt>
                <c:pt idx="202">
                  <c:v>0.35000002384200002</c:v>
                </c:pt>
                <c:pt idx="203">
                  <c:v>0.46000003814700002</c:v>
                </c:pt>
                <c:pt idx="204">
                  <c:v>0.68000000715300002</c:v>
                </c:pt>
                <c:pt idx="205">
                  <c:v>0.34000003337899998</c:v>
                </c:pt>
                <c:pt idx="206">
                  <c:v>0.16000002622599999</c:v>
                </c:pt>
                <c:pt idx="207">
                  <c:v>6.0000002384200002E-2</c:v>
                </c:pt>
                <c:pt idx="208">
                  <c:v>0.29000002145800002</c:v>
                </c:pt>
                <c:pt idx="209">
                  <c:v>9.0000033378600006E-2</c:v>
                </c:pt>
                <c:pt idx="210">
                  <c:v>-9.9999904632600001E-3</c:v>
                </c:pt>
                <c:pt idx="211">
                  <c:v>0.110000014305</c:v>
                </c:pt>
                <c:pt idx="212">
                  <c:v>0.110000014305</c:v>
                </c:pt>
                <c:pt idx="213">
                  <c:v>0.37999999523200001</c:v>
                </c:pt>
                <c:pt idx="214">
                  <c:v>0.25999999046299999</c:v>
                </c:pt>
                <c:pt idx="215">
                  <c:v>0.18000000715299999</c:v>
                </c:pt>
                <c:pt idx="216">
                  <c:v>-9.9999904632600001E-3</c:v>
                </c:pt>
                <c:pt idx="217">
                  <c:v>6.9999992847399994E-2</c:v>
                </c:pt>
                <c:pt idx="218">
                  <c:v>4.00000214577E-2</c:v>
                </c:pt>
                <c:pt idx="219">
                  <c:v>5.0000011920899999E-2</c:v>
                </c:pt>
                <c:pt idx="220">
                  <c:v>4.00000214577E-2</c:v>
                </c:pt>
                <c:pt idx="221">
                  <c:v>0.189999997616</c:v>
                </c:pt>
                <c:pt idx="222">
                  <c:v>0.18000000715299999</c:v>
                </c:pt>
                <c:pt idx="223">
                  <c:v>0.41000002622600001</c:v>
                </c:pt>
                <c:pt idx="224">
                  <c:v>0.25</c:v>
                </c:pt>
                <c:pt idx="225">
                  <c:v>2.0000040531200001E-2</c:v>
                </c:pt>
                <c:pt idx="226">
                  <c:v>-7.9999923706099998E-2</c:v>
                </c:pt>
                <c:pt idx="227">
                  <c:v>0.29000002145800002</c:v>
                </c:pt>
                <c:pt idx="228">
                  <c:v>0.37999999523200001</c:v>
                </c:pt>
                <c:pt idx="229">
                  <c:v>-9.9999904632600001E-3</c:v>
                </c:pt>
                <c:pt idx="230">
                  <c:v>4.00000214577E-2</c:v>
                </c:pt>
                <c:pt idx="231">
                  <c:v>6.9999992847399994E-2</c:v>
                </c:pt>
                <c:pt idx="232">
                  <c:v>5.0000011920899999E-2</c:v>
                </c:pt>
                <c:pt idx="233">
                  <c:v>3.00000309944E-2</c:v>
                </c:pt>
                <c:pt idx="234">
                  <c:v>0.170000016689</c:v>
                </c:pt>
                <c:pt idx="235">
                  <c:v>0.27000004053100002</c:v>
                </c:pt>
                <c:pt idx="236">
                  <c:v>-9.9999904632600001E-3</c:v>
                </c:pt>
                <c:pt idx="237">
                  <c:v>0.27000004053100002</c:v>
                </c:pt>
                <c:pt idx="238">
                  <c:v>0.33000004291500001</c:v>
                </c:pt>
                <c:pt idx="239">
                  <c:v>0.20000004768400001</c:v>
                </c:pt>
                <c:pt idx="240">
                  <c:v>0.120000004768</c:v>
                </c:pt>
                <c:pt idx="241">
                  <c:v>0.25</c:v>
                </c:pt>
                <c:pt idx="242">
                  <c:v>0.170000016689</c:v>
                </c:pt>
                <c:pt idx="243">
                  <c:v>0</c:v>
                </c:pt>
                <c:pt idx="244">
                  <c:v>0.14000004529999999</c:v>
                </c:pt>
                <c:pt idx="245">
                  <c:v>0.150000035763</c:v>
                </c:pt>
                <c:pt idx="246">
                  <c:v>0.170000016689</c:v>
                </c:pt>
                <c:pt idx="247">
                  <c:v>0.100000023842</c:v>
                </c:pt>
                <c:pt idx="248">
                  <c:v>0.120000004768</c:v>
                </c:pt>
                <c:pt idx="249">
                  <c:v>0.22000002861000001</c:v>
                </c:pt>
                <c:pt idx="250">
                  <c:v>0.150000035763</c:v>
                </c:pt>
                <c:pt idx="251">
                  <c:v>0.25999999046299999</c:v>
                </c:pt>
                <c:pt idx="252">
                  <c:v>0.14000004529999999</c:v>
                </c:pt>
                <c:pt idx="253">
                  <c:v>0.16000002622599999</c:v>
                </c:pt>
                <c:pt idx="254">
                  <c:v>0.18000000715299999</c:v>
                </c:pt>
                <c:pt idx="255">
                  <c:v>0.34000003337899998</c:v>
                </c:pt>
                <c:pt idx="256">
                  <c:v>0.40000003576299997</c:v>
                </c:pt>
                <c:pt idx="257">
                  <c:v>4.00000214577E-2</c:v>
                </c:pt>
                <c:pt idx="258">
                  <c:v>6.0000002384200002E-2</c:v>
                </c:pt>
                <c:pt idx="259">
                  <c:v>3.00000309944E-2</c:v>
                </c:pt>
                <c:pt idx="260">
                  <c:v>0.24000000953699999</c:v>
                </c:pt>
                <c:pt idx="261">
                  <c:v>-9.0000033378600006E-2</c:v>
                </c:pt>
                <c:pt idx="262">
                  <c:v>0.22000002861000001</c:v>
                </c:pt>
                <c:pt idx="263">
                  <c:v>-9.0000033378600006E-2</c:v>
                </c:pt>
                <c:pt idx="264">
                  <c:v>-0.22000002861000001</c:v>
                </c:pt>
                <c:pt idx="265">
                  <c:v>-3.9999961852999998E-2</c:v>
                </c:pt>
                <c:pt idx="266">
                  <c:v>5.0000011920899999E-2</c:v>
                </c:pt>
                <c:pt idx="267">
                  <c:v>-1.9999980926499999E-2</c:v>
                </c:pt>
                <c:pt idx="268">
                  <c:v>2.0000040531200001E-2</c:v>
                </c:pt>
                <c:pt idx="269">
                  <c:v>0</c:v>
                </c:pt>
                <c:pt idx="270">
                  <c:v>-0.12999999523200001</c:v>
                </c:pt>
                <c:pt idx="271">
                  <c:v>0.40000003576299997</c:v>
                </c:pt>
                <c:pt idx="272">
                  <c:v>9.0000033378600006E-2</c:v>
                </c:pt>
                <c:pt idx="273">
                  <c:v>0.12999999523200001</c:v>
                </c:pt>
                <c:pt idx="274">
                  <c:v>-5.99999427795E-2</c:v>
                </c:pt>
                <c:pt idx="275">
                  <c:v>0.20000004768400001</c:v>
                </c:pt>
                <c:pt idx="276">
                  <c:v>0.31999999284699998</c:v>
                </c:pt>
                <c:pt idx="277">
                  <c:v>0.37000000476799999</c:v>
                </c:pt>
                <c:pt idx="278">
                  <c:v>0.16000002622599999</c:v>
                </c:pt>
                <c:pt idx="279">
                  <c:v>-9.0000033378600006E-2</c:v>
                </c:pt>
                <c:pt idx="280">
                  <c:v>-3.9999961852999998E-2</c:v>
                </c:pt>
                <c:pt idx="281">
                  <c:v>0.25</c:v>
                </c:pt>
                <c:pt idx="282">
                  <c:v>3.00000309944E-2</c:v>
                </c:pt>
                <c:pt idx="283">
                  <c:v>-0.12999999523200001</c:v>
                </c:pt>
                <c:pt idx="284">
                  <c:v>-0.28999996185299998</c:v>
                </c:pt>
                <c:pt idx="285">
                  <c:v>-0.37000000476799999</c:v>
                </c:pt>
                <c:pt idx="286">
                  <c:v>-0.51999998092699995</c:v>
                </c:pt>
                <c:pt idx="287">
                  <c:v>-0.25999999046299999</c:v>
                </c:pt>
                <c:pt idx="288">
                  <c:v>-0.41999995708499999</c:v>
                </c:pt>
                <c:pt idx="289">
                  <c:v>-0.449999928474</c:v>
                </c:pt>
                <c:pt idx="290">
                  <c:v>-0.75</c:v>
                </c:pt>
                <c:pt idx="291">
                  <c:v>-0.31999993324300002</c:v>
                </c:pt>
                <c:pt idx="292">
                  <c:v>-0.61000001430499995</c:v>
                </c:pt>
                <c:pt idx="293">
                  <c:v>-0.62999999523200001</c:v>
                </c:pt>
                <c:pt idx="294">
                  <c:v>-0.55999994277999998</c:v>
                </c:pt>
                <c:pt idx="295">
                  <c:v>-0.64999997615799998</c:v>
                </c:pt>
                <c:pt idx="296">
                  <c:v>-0.47000002861000001</c:v>
                </c:pt>
                <c:pt idx="297">
                  <c:v>-0.5</c:v>
                </c:pt>
                <c:pt idx="298">
                  <c:v>-0.52999997138999999</c:v>
                </c:pt>
                <c:pt idx="299">
                  <c:v>-0.389999985695</c:v>
                </c:pt>
                <c:pt idx="300">
                  <c:v>-0.55999994277999998</c:v>
                </c:pt>
                <c:pt idx="301">
                  <c:v>-0.56999993324300002</c:v>
                </c:pt>
                <c:pt idx="302">
                  <c:v>-0.63999998569500005</c:v>
                </c:pt>
                <c:pt idx="303">
                  <c:v>-0.93999993801100001</c:v>
                </c:pt>
                <c:pt idx="304">
                  <c:v>-0.88999998569500005</c:v>
                </c:pt>
                <c:pt idx="305">
                  <c:v>-0.23000001907299999</c:v>
                </c:pt>
                <c:pt idx="306">
                  <c:v>-0.43999993801100001</c:v>
                </c:pt>
                <c:pt idx="307">
                  <c:v>-0.69999992847400005</c:v>
                </c:pt>
                <c:pt idx="308">
                  <c:v>-0.77999997138999999</c:v>
                </c:pt>
                <c:pt idx="309">
                  <c:v>-0.65999996662100002</c:v>
                </c:pt>
                <c:pt idx="310">
                  <c:v>-0.75999999046300004</c:v>
                </c:pt>
                <c:pt idx="311">
                  <c:v>-0.61000001430499995</c:v>
                </c:pt>
                <c:pt idx="312">
                  <c:v>-0.80999994277999998</c:v>
                </c:pt>
                <c:pt idx="313">
                  <c:v>-0.69999992847400005</c:v>
                </c:pt>
                <c:pt idx="314">
                  <c:v>-0.82999992370599995</c:v>
                </c:pt>
                <c:pt idx="315">
                  <c:v>-0.80999994277999998</c:v>
                </c:pt>
                <c:pt idx="316">
                  <c:v>-0.69999992847400005</c:v>
                </c:pt>
                <c:pt idx="317">
                  <c:v>-0.63999998569500005</c:v>
                </c:pt>
                <c:pt idx="318">
                  <c:v>-0.78999996185300003</c:v>
                </c:pt>
                <c:pt idx="319">
                  <c:v>-0.74000000953699996</c:v>
                </c:pt>
                <c:pt idx="320">
                  <c:v>-0.85000002384200002</c:v>
                </c:pt>
                <c:pt idx="321">
                  <c:v>-0.66999995708500004</c:v>
                </c:pt>
                <c:pt idx="322">
                  <c:v>-0.88999998569500005</c:v>
                </c:pt>
                <c:pt idx="323">
                  <c:v>-0.91999995708500004</c:v>
                </c:pt>
                <c:pt idx="324">
                  <c:v>-0.81999993324300002</c:v>
                </c:pt>
                <c:pt idx="325">
                  <c:v>-0.88999998569500005</c:v>
                </c:pt>
                <c:pt idx="326">
                  <c:v>-0.88999998569500005</c:v>
                </c:pt>
                <c:pt idx="327">
                  <c:v>-1.03999996185</c:v>
                </c:pt>
                <c:pt idx="328">
                  <c:v>-1.21000003815</c:v>
                </c:pt>
                <c:pt idx="329">
                  <c:v>-1.11999988556</c:v>
                </c:pt>
                <c:pt idx="330">
                  <c:v>-1.28999996185</c:v>
                </c:pt>
                <c:pt idx="331">
                  <c:v>-1.40000009537</c:v>
                </c:pt>
                <c:pt idx="332">
                  <c:v>-1.36999988556</c:v>
                </c:pt>
                <c:pt idx="333">
                  <c:v>-1</c:v>
                </c:pt>
                <c:pt idx="334">
                  <c:v>-0.96000003814699997</c:v>
                </c:pt>
                <c:pt idx="335">
                  <c:v>-1.7000000476799999</c:v>
                </c:pt>
                <c:pt idx="336">
                  <c:v>-1.5</c:v>
                </c:pt>
                <c:pt idx="337">
                  <c:v>-1.57999992371</c:v>
                </c:pt>
                <c:pt idx="338">
                  <c:v>-1.9700000286099999</c:v>
                </c:pt>
                <c:pt idx="339">
                  <c:v>-1.96000003815</c:v>
                </c:pt>
                <c:pt idx="340">
                  <c:v>-1.71000003815</c:v>
                </c:pt>
                <c:pt idx="341">
                  <c:v>-1.4700000286099999</c:v>
                </c:pt>
                <c:pt idx="342">
                  <c:v>-1.4500000476799999</c:v>
                </c:pt>
                <c:pt idx="343">
                  <c:v>-1.32999992371</c:v>
                </c:pt>
                <c:pt idx="344">
                  <c:v>-0.26999998092700001</c:v>
                </c:pt>
                <c:pt idx="345">
                  <c:v>-1.05999994278</c:v>
                </c:pt>
                <c:pt idx="346">
                  <c:v>-0.52999997138999999</c:v>
                </c:pt>
                <c:pt idx="347">
                  <c:v>-1.0499999523200001</c:v>
                </c:pt>
                <c:pt idx="348">
                  <c:v>-1.1600000858299999</c:v>
                </c:pt>
                <c:pt idx="349">
                  <c:v>-1.32999992371</c:v>
                </c:pt>
                <c:pt idx="350">
                  <c:v>-0.99000000953699996</c:v>
                </c:pt>
                <c:pt idx="351">
                  <c:v>-0.89999997615799998</c:v>
                </c:pt>
                <c:pt idx="352">
                  <c:v>-0.60000002384200002</c:v>
                </c:pt>
                <c:pt idx="353">
                  <c:v>-1.46000003815</c:v>
                </c:pt>
                <c:pt idx="354">
                  <c:v>-1.1600000858299999</c:v>
                </c:pt>
                <c:pt idx="355">
                  <c:v>-0.42999994754800003</c:v>
                </c:pt>
                <c:pt idx="356">
                  <c:v>-9.9999904632600001E-3</c:v>
                </c:pt>
                <c:pt idx="357">
                  <c:v>-1.1099998951000001</c:v>
                </c:pt>
                <c:pt idx="358">
                  <c:v>-0.96000003814699997</c:v>
                </c:pt>
                <c:pt idx="359">
                  <c:v>-1.0099999904600001</c:v>
                </c:pt>
                <c:pt idx="360">
                  <c:v>-1.15000009537</c:v>
                </c:pt>
                <c:pt idx="361">
                  <c:v>-1.1099998951000001</c:v>
                </c:pt>
                <c:pt idx="362">
                  <c:v>-1.28999996185</c:v>
                </c:pt>
                <c:pt idx="363">
                  <c:v>-1.4100000858299999</c:v>
                </c:pt>
                <c:pt idx="364">
                  <c:v>-1.05999994278</c:v>
                </c:pt>
                <c:pt idx="365">
                  <c:v>-1.07999992371</c:v>
                </c:pt>
                <c:pt idx="366">
                  <c:v>-1.1099998951000001</c:v>
                </c:pt>
                <c:pt idx="367">
                  <c:v>-1.0899999141700001</c:v>
                </c:pt>
                <c:pt idx="368">
                  <c:v>-1.4100000858299999</c:v>
                </c:pt>
                <c:pt idx="369">
                  <c:v>-1.4700000286099999</c:v>
                </c:pt>
                <c:pt idx="370">
                  <c:v>-1.1800000667599999</c:v>
                </c:pt>
                <c:pt idx="371">
                  <c:v>-1.5099999904600001</c:v>
                </c:pt>
                <c:pt idx="372">
                  <c:v>-1.3599998951000001</c:v>
                </c:pt>
                <c:pt idx="373">
                  <c:v>-1.5899999141700001</c:v>
                </c:pt>
                <c:pt idx="374">
                  <c:v>-1.1299998760200001</c:v>
                </c:pt>
                <c:pt idx="375">
                  <c:v>-1.46000003815</c:v>
                </c:pt>
                <c:pt idx="376">
                  <c:v>-1.44000005722</c:v>
                </c:pt>
                <c:pt idx="377">
                  <c:v>-1.26999998093</c:v>
                </c:pt>
                <c:pt idx="378">
                  <c:v>-1.4700000286099999</c:v>
                </c:pt>
                <c:pt idx="379">
                  <c:v>-1.3599998951000001</c:v>
                </c:pt>
                <c:pt idx="380">
                  <c:v>-1.40000009537</c:v>
                </c:pt>
                <c:pt idx="381">
                  <c:v>-1.42000007629</c:v>
                </c:pt>
                <c:pt idx="382">
                  <c:v>-1.44000005722</c:v>
                </c:pt>
                <c:pt idx="383">
                  <c:v>-1.65000009537</c:v>
                </c:pt>
                <c:pt idx="384">
                  <c:v>-1.5299999713900001</c:v>
                </c:pt>
                <c:pt idx="385">
                  <c:v>-1.6800000667599999</c:v>
                </c:pt>
                <c:pt idx="386">
                  <c:v>-1.65000009537</c:v>
                </c:pt>
                <c:pt idx="387">
                  <c:v>-1.4100000858299999</c:v>
                </c:pt>
                <c:pt idx="388">
                  <c:v>-1.8399999141700001</c:v>
                </c:pt>
                <c:pt idx="389">
                  <c:v>-1.5499999523200001</c:v>
                </c:pt>
                <c:pt idx="390">
                  <c:v>-1.8399999141700001</c:v>
                </c:pt>
                <c:pt idx="391">
                  <c:v>-1.5699999332400001</c:v>
                </c:pt>
                <c:pt idx="392">
                  <c:v>-1.5</c:v>
                </c:pt>
                <c:pt idx="393">
                  <c:v>-1.51999998093</c:v>
                </c:pt>
                <c:pt idx="394">
                  <c:v>-1.11999988556</c:v>
                </c:pt>
                <c:pt idx="395">
                  <c:v>-1.9500000476799999</c:v>
                </c:pt>
                <c:pt idx="396">
                  <c:v>-1.7000000476799999</c:v>
                </c:pt>
                <c:pt idx="397">
                  <c:v>-1.51999998093</c:v>
                </c:pt>
                <c:pt idx="398">
                  <c:v>-1.5</c:v>
                </c:pt>
                <c:pt idx="399">
                  <c:v>-1.6600000858299999</c:v>
                </c:pt>
                <c:pt idx="400">
                  <c:v>-1.61999988556</c:v>
                </c:pt>
                <c:pt idx="401">
                  <c:v>-1.15000009537</c:v>
                </c:pt>
                <c:pt idx="402">
                  <c:v>-1.42000007629</c:v>
                </c:pt>
                <c:pt idx="403">
                  <c:v>-1.3399999141700001</c:v>
                </c:pt>
                <c:pt idx="404">
                  <c:v>-1.1099998951000001</c:v>
                </c:pt>
                <c:pt idx="405">
                  <c:v>-1.4900000095399999</c:v>
                </c:pt>
                <c:pt idx="406">
                  <c:v>-1.5699999332400001</c:v>
                </c:pt>
                <c:pt idx="407">
                  <c:v>-1.5899999141700001</c:v>
                </c:pt>
                <c:pt idx="408">
                  <c:v>-1.73000001907</c:v>
                </c:pt>
                <c:pt idx="409">
                  <c:v>-1.63999986649</c:v>
                </c:pt>
                <c:pt idx="410">
                  <c:v>-1.4100000858299999</c:v>
                </c:pt>
                <c:pt idx="411">
                  <c:v>-1.51999998093</c:v>
                </c:pt>
                <c:pt idx="412">
                  <c:v>-1.7999999523200001</c:v>
                </c:pt>
                <c:pt idx="413">
                  <c:v>-1.44000005722</c:v>
                </c:pt>
                <c:pt idx="414">
                  <c:v>-1.4500000476799999</c:v>
                </c:pt>
                <c:pt idx="415">
                  <c:v>-1.2000000476799999</c:v>
                </c:pt>
                <c:pt idx="416">
                  <c:v>-1.17000007629</c:v>
                </c:pt>
                <c:pt idx="417">
                  <c:v>-1.78999996185</c:v>
                </c:pt>
                <c:pt idx="418">
                  <c:v>-1.63999986649</c:v>
                </c:pt>
                <c:pt idx="419">
                  <c:v>-1.4100000858299999</c:v>
                </c:pt>
                <c:pt idx="420">
                  <c:v>-1.6099998951000001</c:v>
                </c:pt>
                <c:pt idx="421">
                  <c:v>-1.5899999141700001</c:v>
                </c:pt>
                <c:pt idx="422">
                  <c:v>-1.6800000667599999</c:v>
                </c:pt>
                <c:pt idx="423">
                  <c:v>-1.26999998093</c:v>
                </c:pt>
                <c:pt idx="424">
                  <c:v>-1.53999996185</c:v>
                </c:pt>
                <c:pt idx="425">
                  <c:v>-1.6299998760200001</c:v>
                </c:pt>
                <c:pt idx="426">
                  <c:v>-1.5</c:v>
                </c:pt>
                <c:pt idx="427">
                  <c:v>-1.1099998951000001</c:v>
                </c:pt>
                <c:pt idx="428">
                  <c:v>-1.90000009537</c:v>
                </c:pt>
                <c:pt idx="429">
                  <c:v>-1.4900000095399999</c:v>
                </c:pt>
                <c:pt idx="430">
                  <c:v>-2.07999992371</c:v>
                </c:pt>
                <c:pt idx="431">
                  <c:v>-1.8399999141700001</c:v>
                </c:pt>
                <c:pt idx="432">
                  <c:v>-1.3399999141700001</c:v>
                </c:pt>
                <c:pt idx="433">
                  <c:v>-1.5299999713900001</c:v>
                </c:pt>
                <c:pt idx="434">
                  <c:v>-1.63999986649</c:v>
                </c:pt>
                <c:pt idx="435">
                  <c:v>-1.8399999141700001</c:v>
                </c:pt>
                <c:pt idx="436">
                  <c:v>-1.6099998951000001</c:v>
                </c:pt>
                <c:pt idx="437">
                  <c:v>-1.26999998093</c:v>
                </c:pt>
                <c:pt idx="438">
                  <c:v>-1.65000009537</c:v>
                </c:pt>
                <c:pt idx="439">
                  <c:v>-1.7200000286099999</c:v>
                </c:pt>
                <c:pt idx="440">
                  <c:v>-1.7999999523200001</c:v>
                </c:pt>
                <c:pt idx="441">
                  <c:v>-1.8199999332400001</c:v>
                </c:pt>
                <c:pt idx="442">
                  <c:v>-1.48000001907</c:v>
                </c:pt>
                <c:pt idx="443">
                  <c:v>-1.71000003815</c:v>
                </c:pt>
                <c:pt idx="444">
                  <c:v>-1.09999990463</c:v>
                </c:pt>
                <c:pt idx="445">
                  <c:v>-1.98000001907</c:v>
                </c:pt>
                <c:pt idx="446">
                  <c:v>-2.0299999713900001</c:v>
                </c:pt>
                <c:pt idx="447">
                  <c:v>-1.5099999904600001</c:v>
                </c:pt>
                <c:pt idx="448">
                  <c:v>-1.7200000286099999</c:v>
                </c:pt>
                <c:pt idx="449">
                  <c:v>-1.7999999523200001</c:v>
                </c:pt>
                <c:pt idx="450">
                  <c:v>-1.5499999523200001</c:v>
                </c:pt>
                <c:pt idx="451">
                  <c:v>-1.6099998951000001</c:v>
                </c:pt>
                <c:pt idx="452">
                  <c:v>-1.8399999141700001</c:v>
                </c:pt>
                <c:pt idx="453">
                  <c:v>-1.98000001907</c:v>
                </c:pt>
                <c:pt idx="454">
                  <c:v>-1.8399999141700001</c:v>
                </c:pt>
                <c:pt idx="455">
                  <c:v>-1.23000001907</c:v>
                </c:pt>
                <c:pt idx="456">
                  <c:v>-1.2200000286099999</c:v>
                </c:pt>
                <c:pt idx="457">
                  <c:v>-1.88999986649</c:v>
                </c:pt>
                <c:pt idx="458">
                  <c:v>-2.1299998760199998</c:v>
                </c:pt>
                <c:pt idx="459">
                  <c:v>-1.88999986649</c:v>
                </c:pt>
                <c:pt idx="460">
                  <c:v>-1.6299998760200001</c:v>
                </c:pt>
                <c:pt idx="461">
                  <c:v>-1.5099999904600001</c:v>
                </c:pt>
                <c:pt idx="462">
                  <c:v>-1.4100000858299999</c:v>
                </c:pt>
                <c:pt idx="463">
                  <c:v>-1.7599999904600001</c:v>
                </c:pt>
                <c:pt idx="464">
                  <c:v>-1.55999994278</c:v>
                </c:pt>
                <c:pt idx="465">
                  <c:v>-1.4300000667599999</c:v>
                </c:pt>
                <c:pt idx="466">
                  <c:v>-1.4700000286099999</c:v>
                </c:pt>
                <c:pt idx="467">
                  <c:v>-1.6299998760200001</c:v>
                </c:pt>
                <c:pt idx="468">
                  <c:v>-1.7200000286099999</c:v>
                </c:pt>
                <c:pt idx="469">
                  <c:v>-1.15000009537</c:v>
                </c:pt>
                <c:pt idx="470">
                  <c:v>-1.09999990463</c:v>
                </c:pt>
                <c:pt idx="471">
                  <c:v>-1.0499999523200001</c:v>
                </c:pt>
                <c:pt idx="472">
                  <c:v>-1.5899999141700001</c:v>
                </c:pt>
                <c:pt idx="473">
                  <c:v>-1.53999996185</c:v>
                </c:pt>
                <c:pt idx="474">
                  <c:v>-1.09999990463</c:v>
                </c:pt>
                <c:pt idx="475">
                  <c:v>-1.05999994278</c:v>
                </c:pt>
                <c:pt idx="476">
                  <c:v>-1.1600000858299999</c:v>
                </c:pt>
                <c:pt idx="477">
                  <c:v>-1.0099999904600001</c:v>
                </c:pt>
                <c:pt idx="478">
                  <c:v>-1.2599999904600001</c:v>
                </c:pt>
                <c:pt idx="479">
                  <c:v>-0.63999998569500005</c:v>
                </c:pt>
                <c:pt idx="480">
                  <c:v>-0.74000000953699996</c:v>
                </c:pt>
                <c:pt idx="481">
                  <c:v>-1.1299998760200001</c:v>
                </c:pt>
                <c:pt idx="482">
                  <c:v>-1.17000007629</c:v>
                </c:pt>
                <c:pt idx="483">
                  <c:v>-1.2200000286099999</c:v>
                </c:pt>
                <c:pt idx="484">
                  <c:v>-0.97000002861000001</c:v>
                </c:pt>
                <c:pt idx="485">
                  <c:v>-0.75999999046300004</c:v>
                </c:pt>
                <c:pt idx="486">
                  <c:v>-0.94999992847400005</c:v>
                </c:pt>
                <c:pt idx="487">
                  <c:v>-0.88999998569500005</c:v>
                </c:pt>
                <c:pt idx="488">
                  <c:v>-1.25</c:v>
                </c:pt>
                <c:pt idx="489">
                  <c:v>-0.80999994277999998</c:v>
                </c:pt>
                <c:pt idx="490">
                  <c:v>-1.2599999904600001</c:v>
                </c:pt>
                <c:pt idx="491">
                  <c:v>-0.93999993801100001</c:v>
                </c:pt>
                <c:pt idx="492">
                  <c:v>-1.0499999523200001</c:v>
                </c:pt>
                <c:pt idx="493">
                  <c:v>-0.99000000953699996</c:v>
                </c:pt>
                <c:pt idx="494">
                  <c:v>-0.87000000476799999</c:v>
                </c:pt>
                <c:pt idx="495">
                  <c:v>-0.71000003814699997</c:v>
                </c:pt>
                <c:pt idx="496">
                  <c:v>-0.78999996185300003</c:v>
                </c:pt>
                <c:pt idx="497">
                  <c:v>-1.3199999332400001</c:v>
                </c:pt>
                <c:pt idx="498">
                  <c:v>-0.75</c:v>
                </c:pt>
                <c:pt idx="499">
                  <c:v>-0.79999995231599996</c:v>
                </c:pt>
                <c:pt idx="500">
                  <c:v>-0.57999992370599995</c:v>
                </c:pt>
                <c:pt idx="501">
                  <c:v>-0.80999994277999998</c:v>
                </c:pt>
                <c:pt idx="502">
                  <c:v>-0.87999999523200001</c:v>
                </c:pt>
                <c:pt idx="503">
                  <c:v>-0.16999995708499999</c:v>
                </c:pt>
                <c:pt idx="504">
                  <c:v>-1.4900000095399999</c:v>
                </c:pt>
                <c:pt idx="505">
                  <c:v>-1.1299998760200001</c:v>
                </c:pt>
                <c:pt idx="506">
                  <c:v>-0.81999993324300002</c:v>
                </c:pt>
                <c:pt idx="507">
                  <c:v>-0.72000002861000001</c:v>
                </c:pt>
                <c:pt idx="508">
                  <c:v>-0.41999995708499999</c:v>
                </c:pt>
                <c:pt idx="509">
                  <c:v>-1.5099999904600001</c:v>
                </c:pt>
                <c:pt idx="510">
                  <c:v>-1.0899999141700001</c:v>
                </c:pt>
                <c:pt idx="511">
                  <c:v>-0.78999996185300003</c:v>
                </c:pt>
                <c:pt idx="512">
                  <c:v>0.170000016689</c:v>
                </c:pt>
                <c:pt idx="513">
                  <c:v>-1.23000001907</c:v>
                </c:pt>
                <c:pt idx="514">
                  <c:v>-0.71000003814699997</c:v>
                </c:pt>
                <c:pt idx="515">
                  <c:v>-0.68999993801100001</c:v>
                </c:pt>
                <c:pt idx="516">
                  <c:v>-1.2799999713900001</c:v>
                </c:pt>
                <c:pt idx="517">
                  <c:v>-0.62000000476799999</c:v>
                </c:pt>
                <c:pt idx="518">
                  <c:v>-1.21000003815</c:v>
                </c:pt>
                <c:pt idx="519">
                  <c:v>-0.76999998092699995</c:v>
                </c:pt>
                <c:pt idx="520">
                  <c:v>-0.81999993324300002</c:v>
                </c:pt>
                <c:pt idx="521">
                  <c:v>-0.74000000953699996</c:v>
                </c:pt>
                <c:pt idx="522">
                  <c:v>-0.96000003814699997</c:v>
                </c:pt>
                <c:pt idx="523">
                  <c:v>-1.0499999523200001</c:v>
                </c:pt>
                <c:pt idx="524">
                  <c:v>-1.03999996185</c:v>
                </c:pt>
                <c:pt idx="525">
                  <c:v>-1.1099998951000001</c:v>
                </c:pt>
                <c:pt idx="526">
                  <c:v>-0.50999999046300004</c:v>
                </c:pt>
                <c:pt idx="527">
                  <c:v>-1.4900000095399999</c:v>
                </c:pt>
                <c:pt idx="528">
                  <c:v>-0.77999997138999999</c:v>
                </c:pt>
                <c:pt idx="529">
                  <c:v>-0.88999998569500005</c:v>
                </c:pt>
                <c:pt idx="530">
                  <c:v>-0.65999996662100002</c:v>
                </c:pt>
                <c:pt idx="531">
                  <c:v>-0.84000003337899998</c:v>
                </c:pt>
                <c:pt idx="532">
                  <c:v>-1.1800000667599999</c:v>
                </c:pt>
                <c:pt idx="533">
                  <c:v>-0.80999994277999998</c:v>
                </c:pt>
                <c:pt idx="534">
                  <c:v>-0.39999997615799998</c:v>
                </c:pt>
                <c:pt idx="535">
                  <c:v>-0.12999999523200001</c:v>
                </c:pt>
                <c:pt idx="536">
                  <c:v>-1.82999992371</c:v>
                </c:pt>
                <c:pt idx="537">
                  <c:v>-0.72000002861000001</c:v>
                </c:pt>
                <c:pt idx="538">
                  <c:v>-0.97000002861000001</c:v>
                </c:pt>
                <c:pt idx="539">
                  <c:v>-0.78999996185300003</c:v>
                </c:pt>
                <c:pt idx="540">
                  <c:v>-0.67999994754799997</c:v>
                </c:pt>
                <c:pt idx="541">
                  <c:v>-0.76999998092699995</c:v>
                </c:pt>
                <c:pt idx="542">
                  <c:v>-1.4500000476799999</c:v>
                </c:pt>
                <c:pt idx="543">
                  <c:v>-0.60000002384200002</c:v>
                </c:pt>
                <c:pt idx="544">
                  <c:v>-1.07999992371</c:v>
                </c:pt>
                <c:pt idx="545">
                  <c:v>-1.0499999523200001</c:v>
                </c:pt>
                <c:pt idx="546">
                  <c:v>-0.91999995708500004</c:v>
                </c:pt>
                <c:pt idx="547">
                  <c:v>-0.199999928474</c:v>
                </c:pt>
                <c:pt idx="548">
                  <c:v>-0.92999994754799997</c:v>
                </c:pt>
                <c:pt idx="549">
                  <c:v>-0.78999996185300003</c:v>
                </c:pt>
                <c:pt idx="550">
                  <c:v>-0.91999995708500004</c:v>
                </c:pt>
                <c:pt idx="551">
                  <c:v>-0.81999993324300002</c:v>
                </c:pt>
                <c:pt idx="552">
                  <c:v>-0.71000003814699997</c:v>
                </c:pt>
                <c:pt idx="553">
                  <c:v>-1.05999994278</c:v>
                </c:pt>
                <c:pt idx="554">
                  <c:v>-0.69999992847400005</c:v>
                </c:pt>
                <c:pt idx="555">
                  <c:v>-1.3399999141700001</c:v>
                </c:pt>
                <c:pt idx="556">
                  <c:v>-0.62000000476799999</c:v>
                </c:pt>
                <c:pt idx="557">
                  <c:v>-0.88999998569500005</c:v>
                </c:pt>
                <c:pt idx="558">
                  <c:v>-0.48000001907299999</c:v>
                </c:pt>
                <c:pt idx="559">
                  <c:v>-0.37999999523200001</c:v>
                </c:pt>
                <c:pt idx="560">
                  <c:v>-0.62000000476799999</c:v>
                </c:pt>
                <c:pt idx="561">
                  <c:v>-1.51999998093</c:v>
                </c:pt>
                <c:pt idx="562">
                  <c:v>-0.54999995231599996</c:v>
                </c:pt>
                <c:pt idx="563">
                  <c:v>-0.78999996185300003</c:v>
                </c:pt>
                <c:pt idx="564">
                  <c:v>-0.87999999523200001</c:v>
                </c:pt>
                <c:pt idx="565">
                  <c:v>-1.2999999523200001</c:v>
                </c:pt>
                <c:pt idx="566">
                  <c:v>-1.05999994278</c:v>
                </c:pt>
                <c:pt idx="567">
                  <c:v>-0.96000003814699997</c:v>
                </c:pt>
                <c:pt idx="568">
                  <c:v>-0.139999985695</c:v>
                </c:pt>
                <c:pt idx="569">
                  <c:v>-0.98000001907300005</c:v>
                </c:pt>
                <c:pt idx="570">
                  <c:v>-1.2599999904600001</c:v>
                </c:pt>
                <c:pt idx="571">
                  <c:v>-0.86000001430499995</c:v>
                </c:pt>
                <c:pt idx="572">
                  <c:v>-0.50999999046300004</c:v>
                </c:pt>
                <c:pt idx="573">
                  <c:v>-1.05999994278</c:v>
                </c:pt>
                <c:pt idx="574">
                  <c:v>-0.86000001430499995</c:v>
                </c:pt>
                <c:pt idx="575">
                  <c:v>-0.81999993324300002</c:v>
                </c:pt>
                <c:pt idx="576">
                  <c:v>-0.179999947548</c:v>
                </c:pt>
                <c:pt idx="577">
                  <c:v>-1.67000007629</c:v>
                </c:pt>
                <c:pt idx="578">
                  <c:v>-0.5</c:v>
                </c:pt>
                <c:pt idx="579">
                  <c:v>-0.100000023842</c:v>
                </c:pt>
                <c:pt idx="580">
                  <c:v>-0.18999993801100001</c:v>
                </c:pt>
                <c:pt idx="581">
                  <c:v>-1.96000003815</c:v>
                </c:pt>
                <c:pt idx="582">
                  <c:v>-0.74000000953699996</c:v>
                </c:pt>
                <c:pt idx="583">
                  <c:v>-0.82999992370599995</c:v>
                </c:pt>
                <c:pt idx="584">
                  <c:v>-0.87999999523200001</c:v>
                </c:pt>
                <c:pt idx="585">
                  <c:v>-1.03999996185</c:v>
                </c:pt>
                <c:pt idx="586">
                  <c:v>-0.31999993324300002</c:v>
                </c:pt>
                <c:pt idx="587">
                  <c:v>-0.96000003814699997</c:v>
                </c:pt>
                <c:pt idx="588">
                  <c:v>-0.31999993324300002</c:v>
                </c:pt>
                <c:pt idx="589">
                  <c:v>-1.15000009537</c:v>
                </c:pt>
                <c:pt idx="590">
                  <c:v>-1.05999994278</c:v>
                </c:pt>
                <c:pt idx="591">
                  <c:v>-0.5</c:v>
                </c:pt>
                <c:pt idx="592">
                  <c:v>-0.80999994277999998</c:v>
                </c:pt>
                <c:pt idx="593">
                  <c:v>-0.89999997615799998</c:v>
                </c:pt>
                <c:pt idx="594">
                  <c:v>-0.30999994277999998</c:v>
                </c:pt>
                <c:pt idx="595">
                  <c:v>-0.25999999046299999</c:v>
                </c:pt>
                <c:pt idx="596">
                  <c:v>-1.4300000667599999</c:v>
                </c:pt>
                <c:pt idx="597">
                  <c:v>-1.3199999332400001</c:v>
                </c:pt>
                <c:pt idx="598">
                  <c:v>-1.0299999713900001</c:v>
                </c:pt>
                <c:pt idx="599">
                  <c:v>-2.9999971389800002E-2</c:v>
                </c:pt>
                <c:pt idx="600">
                  <c:v>-0.87000000476799999</c:v>
                </c:pt>
                <c:pt idx="601">
                  <c:v>-0.40999996662100002</c:v>
                </c:pt>
                <c:pt idx="602">
                  <c:v>-0.62000000476799999</c:v>
                </c:pt>
                <c:pt idx="603">
                  <c:v>-1.11999988556</c:v>
                </c:pt>
                <c:pt idx="604">
                  <c:v>-0.62999999523200001</c:v>
                </c:pt>
                <c:pt idx="605">
                  <c:v>-0.66999995708500004</c:v>
                </c:pt>
                <c:pt idx="606">
                  <c:v>-0.60000002384200002</c:v>
                </c:pt>
                <c:pt idx="607">
                  <c:v>-0.86000001430499995</c:v>
                </c:pt>
                <c:pt idx="608">
                  <c:v>-0.73000001907300005</c:v>
                </c:pt>
                <c:pt idx="609">
                  <c:v>-1</c:v>
                </c:pt>
                <c:pt idx="610">
                  <c:v>-0.41999995708499999</c:v>
                </c:pt>
                <c:pt idx="611">
                  <c:v>-0.74000000953699996</c:v>
                </c:pt>
                <c:pt idx="612">
                  <c:v>-0.81999993324300002</c:v>
                </c:pt>
                <c:pt idx="613">
                  <c:v>-1.0899999141700001</c:v>
                </c:pt>
                <c:pt idx="614">
                  <c:v>-0.62999999523200001</c:v>
                </c:pt>
                <c:pt idx="615">
                  <c:v>-1.07999992371</c:v>
                </c:pt>
                <c:pt idx="616">
                  <c:v>-0.91999995708500004</c:v>
                </c:pt>
                <c:pt idx="617">
                  <c:v>-1.1099998951000001</c:v>
                </c:pt>
                <c:pt idx="618">
                  <c:v>-0.47000002861000001</c:v>
                </c:pt>
                <c:pt idx="619">
                  <c:v>-1.07999992371</c:v>
                </c:pt>
                <c:pt idx="620">
                  <c:v>-1.34999990463</c:v>
                </c:pt>
                <c:pt idx="621">
                  <c:v>-0.75999999046300004</c:v>
                </c:pt>
                <c:pt idx="622">
                  <c:v>-1.2400000095399999</c:v>
                </c:pt>
                <c:pt idx="623">
                  <c:v>-0.74000000953699996</c:v>
                </c:pt>
                <c:pt idx="624">
                  <c:v>-0.86000001430499995</c:v>
                </c:pt>
                <c:pt idx="625">
                  <c:v>-0.75999999046300004</c:v>
                </c:pt>
                <c:pt idx="626">
                  <c:v>-0.55999994277999998</c:v>
                </c:pt>
                <c:pt idx="627">
                  <c:v>-0.87999999523200001</c:v>
                </c:pt>
                <c:pt idx="628">
                  <c:v>-0.82999992370599995</c:v>
                </c:pt>
                <c:pt idx="629">
                  <c:v>-0.61000001430499995</c:v>
                </c:pt>
                <c:pt idx="630">
                  <c:v>-0.64999997615799998</c:v>
                </c:pt>
                <c:pt idx="631">
                  <c:v>-1.01999998093</c:v>
                </c:pt>
                <c:pt idx="632">
                  <c:v>-0.85000002384200002</c:v>
                </c:pt>
                <c:pt idx="633">
                  <c:v>-1.1299998760200001</c:v>
                </c:pt>
                <c:pt idx="634">
                  <c:v>-0.43999993801100001</c:v>
                </c:pt>
                <c:pt idx="635">
                  <c:v>-0.389999985695</c:v>
                </c:pt>
                <c:pt idx="636">
                  <c:v>-1.1600000858299999</c:v>
                </c:pt>
                <c:pt idx="637">
                  <c:v>-0.93999993801100001</c:v>
                </c:pt>
                <c:pt idx="638">
                  <c:v>-0.56999993324300002</c:v>
                </c:pt>
                <c:pt idx="639">
                  <c:v>-0.91999995708500004</c:v>
                </c:pt>
                <c:pt idx="640">
                  <c:v>-1.21000003815</c:v>
                </c:pt>
                <c:pt idx="641">
                  <c:v>-9.9999904632600001E-3</c:v>
                </c:pt>
                <c:pt idx="642">
                  <c:v>-0.86000001430499995</c:v>
                </c:pt>
                <c:pt idx="643">
                  <c:v>-0.86000001430499995</c:v>
                </c:pt>
                <c:pt idx="644">
                  <c:v>-0.64999997615799998</c:v>
                </c:pt>
                <c:pt idx="645">
                  <c:v>-0.68999993801100001</c:v>
                </c:pt>
                <c:pt idx="646">
                  <c:v>-0.76999998092699995</c:v>
                </c:pt>
                <c:pt idx="647">
                  <c:v>-0.59000003337899998</c:v>
                </c:pt>
                <c:pt idx="648">
                  <c:v>-0.78999996185300003</c:v>
                </c:pt>
                <c:pt idx="649">
                  <c:v>-0.62000000476799999</c:v>
                </c:pt>
                <c:pt idx="650">
                  <c:v>-0.54999995231599996</c:v>
                </c:pt>
                <c:pt idx="651">
                  <c:v>-0.88999998569500005</c:v>
                </c:pt>
                <c:pt idx="652">
                  <c:v>-0.85000002384200002</c:v>
                </c:pt>
                <c:pt idx="653">
                  <c:v>-1.09999990463</c:v>
                </c:pt>
                <c:pt idx="654">
                  <c:v>-0.82999992370599995</c:v>
                </c:pt>
                <c:pt idx="655">
                  <c:v>-0.93999993801100001</c:v>
                </c:pt>
                <c:pt idx="656">
                  <c:v>-0.43999993801100001</c:v>
                </c:pt>
                <c:pt idx="657">
                  <c:v>-0.53999996185300003</c:v>
                </c:pt>
                <c:pt idx="658">
                  <c:v>-0.62000000476799999</c:v>
                </c:pt>
                <c:pt idx="659">
                  <c:v>-1</c:v>
                </c:pt>
                <c:pt idx="660">
                  <c:v>-0.77999997138999999</c:v>
                </c:pt>
                <c:pt idx="661">
                  <c:v>-0.51999998092699995</c:v>
                </c:pt>
                <c:pt idx="662">
                  <c:v>-0.65999996662100002</c:v>
                </c:pt>
                <c:pt idx="663">
                  <c:v>-0.75999999046300004</c:v>
                </c:pt>
                <c:pt idx="664">
                  <c:v>-1.6600000858299999</c:v>
                </c:pt>
                <c:pt idx="665">
                  <c:v>-1.30999994278</c:v>
                </c:pt>
                <c:pt idx="666">
                  <c:v>-1.03999996185</c:v>
                </c:pt>
                <c:pt idx="667">
                  <c:v>-1.21000003815</c:v>
                </c:pt>
                <c:pt idx="668">
                  <c:v>-0.99000000953699996</c:v>
                </c:pt>
                <c:pt idx="669">
                  <c:v>-0.61000001430499995</c:v>
                </c:pt>
                <c:pt idx="670">
                  <c:v>-0.37000000476799999</c:v>
                </c:pt>
                <c:pt idx="671">
                  <c:v>-0.89999997615799998</c:v>
                </c:pt>
                <c:pt idx="672">
                  <c:v>-0.75</c:v>
                </c:pt>
                <c:pt idx="673">
                  <c:v>-0.74000000953699996</c:v>
                </c:pt>
                <c:pt idx="674">
                  <c:v>-0.82999992370599995</c:v>
                </c:pt>
                <c:pt idx="675">
                  <c:v>-0.66999995708500004</c:v>
                </c:pt>
                <c:pt idx="676">
                  <c:v>-0.77999997138999999</c:v>
                </c:pt>
                <c:pt idx="677">
                  <c:v>-0.89999997615799998</c:v>
                </c:pt>
                <c:pt idx="678">
                  <c:v>-0.71000003814699997</c:v>
                </c:pt>
                <c:pt idx="679">
                  <c:v>-0.79999995231599996</c:v>
                </c:pt>
                <c:pt idx="680">
                  <c:v>-0.53999996185300003</c:v>
                </c:pt>
                <c:pt idx="681">
                  <c:v>-0.72000002861000001</c:v>
                </c:pt>
                <c:pt idx="682">
                  <c:v>-0.62000000476799999</c:v>
                </c:pt>
                <c:pt idx="683">
                  <c:v>-0.79999995231599996</c:v>
                </c:pt>
                <c:pt idx="684">
                  <c:v>-0.62999999523200001</c:v>
                </c:pt>
                <c:pt idx="685">
                  <c:v>-0.93999993801100001</c:v>
                </c:pt>
                <c:pt idx="686">
                  <c:v>-0.68999993801100001</c:v>
                </c:pt>
                <c:pt idx="687">
                  <c:v>-1.0699999332400001</c:v>
                </c:pt>
                <c:pt idx="688">
                  <c:v>-0.39999997615799998</c:v>
                </c:pt>
                <c:pt idx="689">
                  <c:v>-0.49000000953700001</c:v>
                </c:pt>
                <c:pt idx="690">
                  <c:v>-0.78999996185300003</c:v>
                </c:pt>
                <c:pt idx="691">
                  <c:v>-0.65999996662100002</c:v>
                </c:pt>
                <c:pt idx="692">
                  <c:v>-0.65999996662100002</c:v>
                </c:pt>
                <c:pt idx="693">
                  <c:v>-0.49000000953700001</c:v>
                </c:pt>
                <c:pt idx="694">
                  <c:v>-0.55999994277999998</c:v>
                </c:pt>
                <c:pt idx="695">
                  <c:v>-0.63999998569500005</c:v>
                </c:pt>
                <c:pt idx="696">
                  <c:v>-0.56999993324300002</c:v>
                </c:pt>
                <c:pt idx="697">
                  <c:v>-0.50999999046300004</c:v>
                </c:pt>
                <c:pt idx="698">
                  <c:v>-0.75</c:v>
                </c:pt>
                <c:pt idx="699">
                  <c:v>-0.65999996662100002</c:v>
                </c:pt>
                <c:pt idx="700">
                  <c:v>-0.62999999523200001</c:v>
                </c:pt>
                <c:pt idx="701">
                  <c:v>-0.79999995231599996</c:v>
                </c:pt>
                <c:pt idx="702">
                  <c:v>-0.54999995231599996</c:v>
                </c:pt>
                <c:pt idx="703">
                  <c:v>-0.61000001430499995</c:v>
                </c:pt>
                <c:pt idx="704">
                  <c:v>-0.389999985695</c:v>
                </c:pt>
                <c:pt idx="705">
                  <c:v>-0.56999993324300002</c:v>
                </c:pt>
                <c:pt idx="706">
                  <c:v>-0.62999999523200001</c:v>
                </c:pt>
                <c:pt idx="707">
                  <c:v>-0.57999992370599995</c:v>
                </c:pt>
                <c:pt idx="708">
                  <c:v>-0.48000001907299999</c:v>
                </c:pt>
                <c:pt idx="709">
                  <c:v>-0.69999992847400005</c:v>
                </c:pt>
                <c:pt idx="710">
                  <c:v>-0.59000003337899998</c:v>
                </c:pt>
                <c:pt idx="711">
                  <c:v>-0.59000003337899998</c:v>
                </c:pt>
                <c:pt idx="712">
                  <c:v>-0.57999992370599995</c:v>
                </c:pt>
                <c:pt idx="713">
                  <c:v>-0.46000003814700002</c:v>
                </c:pt>
                <c:pt idx="714">
                  <c:v>-0.69999992847400005</c:v>
                </c:pt>
                <c:pt idx="715">
                  <c:v>-0.52999997138999999</c:v>
                </c:pt>
                <c:pt idx="716">
                  <c:v>-0.43999993801100001</c:v>
                </c:pt>
                <c:pt idx="717">
                  <c:v>-0.64999997615799998</c:v>
                </c:pt>
                <c:pt idx="718">
                  <c:v>-0.60000002384200002</c:v>
                </c:pt>
                <c:pt idx="719">
                  <c:v>-0.60000002384200002</c:v>
                </c:pt>
                <c:pt idx="720">
                  <c:v>-0.74000000953699996</c:v>
                </c:pt>
                <c:pt idx="721">
                  <c:v>-0.50999999046300004</c:v>
                </c:pt>
                <c:pt idx="722">
                  <c:v>-0.57999992370599995</c:v>
                </c:pt>
                <c:pt idx="723">
                  <c:v>-0.57999992370599995</c:v>
                </c:pt>
                <c:pt idx="724">
                  <c:v>-0.61000001430499995</c:v>
                </c:pt>
                <c:pt idx="725">
                  <c:v>-0.56999993324300002</c:v>
                </c:pt>
                <c:pt idx="726">
                  <c:v>-0.5</c:v>
                </c:pt>
                <c:pt idx="727">
                  <c:v>-0.42999994754800003</c:v>
                </c:pt>
                <c:pt idx="728">
                  <c:v>-0.66999995708500004</c:v>
                </c:pt>
                <c:pt idx="729">
                  <c:v>-0.73000001907300005</c:v>
                </c:pt>
                <c:pt idx="730">
                  <c:v>-0.60000002384200002</c:v>
                </c:pt>
                <c:pt idx="731">
                  <c:v>-0.54999995231599996</c:v>
                </c:pt>
                <c:pt idx="732">
                  <c:v>-0.46000003814700002</c:v>
                </c:pt>
                <c:pt idx="733">
                  <c:v>-0.75</c:v>
                </c:pt>
                <c:pt idx="734">
                  <c:v>-0.67999994754799997</c:v>
                </c:pt>
                <c:pt idx="735">
                  <c:v>-0.52999997138999999</c:v>
                </c:pt>
                <c:pt idx="736">
                  <c:v>-0.54999995231599996</c:v>
                </c:pt>
                <c:pt idx="737">
                  <c:v>-0.61000001430499995</c:v>
                </c:pt>
                <c:pt idx="738">
                  <c:v>-0.47000002861000001</c:v>
                </c:pt>
                <c:pt idx="739">
                  <c:v>-0.43999993801100001</c:v>
                </c:pt>
                <c:pt idx="740">
                  <c:v>-0.72000002861000001</c:v>
                </c:pt>
                <c:pt idx="741">
                  <c:v>-0.66999995708500004</c:v>
                </c:pt>
                <c:pt idx="742">
                  <c:v>-0.62000000476799999</c:v>
                </c:pt>
                <c:pt idx="743">
                  <c:v>-0.60000002384200002</c:v>
                </c:pt>
                <c:pt idx="744">
                  <c:v>-0.37000000476799999</c:v>
                </c:pt>
                <c:pt idx="745">
                  <c:v>-0.53999996185300003</c:v>
                </c:pt>
                <c:pt idx="746">
                  <c:v>-0.41999995708499999</c:v>
                </c:pt>
                <c:pt idx="747">
                  <c:v>-0.53999996185300003</c:v>
                </c:pt>
                <c:pt idx="748">
                  <c:v>-0.50999999046300004</c:v>
                </c:pt>
                <c:pt idx="749">
                  <c:v>-0.67999994754799997</c:v>
                </c:pt>
                <c:pt idx="750">
                  <c:v>-0.51999998092699995</c:v>
                </c:pt>
                <c:pt idx="751">
                  <c:v>-0.68999993801100001</c:v>
                </c:pt>
                <c:pt idx="752">
                  <c:v>-0.67999994754799997</c:v>
                </c:pt>
                <c:pt idx="753">
                  <c:v>-0.37000000476799999</c:v>
                </c:pt>
                <c:pt idx="754">
                  <c:v>-0.46000003814700002</c:v>
                </c:pt>
                <c:pt idx="755">
                  <c:v>-0.43999993801100001</c:v>
                </c:pt>
                <c:pt idx="756">
                  <c:v>-0.57999992370599995</c:v>
                </c:pt>
                <c:pt idx="757">
                  <c:v>-0.47000002861000001</c:v>
                </c:pt>
                <c:pt idx="758">
                  <c:v>-0.35000002384200002</c:v>
                </c:pt>
                <c:pt idx="759">
                  <c:v>-0.50999999046300004</c:v>
                </c:pt>
                <c:pt idx="760">
                  <c:v>-0.53999996185300003</c:v>
                </c:pt>
                <c:pt idx="761">
                  <c:v>-0.56999993324300002</c:v>
                </c:pt>
                <c:pt idx="762">
                  <c:v>-0.53999996185300003</c:v>
                </c:pt>
                <c:pt idx="763">
                  <c:v>-0.54999995231599996</c:v>
                </c:pt>
                <c:pt idx="764">
                  <c:v>-0.389999985695</c:v>
                </c:pt>
                <c:pt idx="765">
                  <c:v>-0.53999996185300003</c:v>
                </c:pt>
                <c:pt idx="766">
                  <c:v>-0.59000003337899998</c:v>
                </c:pt>
                <c:pt idx="767">
                  <c:v>-0.62999999523200001</c:v>
                </c:pt>
                <c:pt idx="768">
                  <c:v>-0.39999997615799998</c:v>
                </c:pt>
                <c:pt idx="769">
                  <c:v>-0.51999998092699995</c:v>
                </c:pt>
                <c:pt idx="770">
                  <c:v>-0.50999999046300004</c:v>
                </c:pt>
                <c:pt idx="771">
                  <c:v>-0.55999994277999998</c:v>
                </c:pt>
                <c:pt idx="772">
                  <c:v>-0.62000000476799999</c:v>
                </c:pt>
                <c:pt idx="773">
                  <c:v>-0.49000000953700001</c:v>
                </c:pt>
                <c:pt idx="774">
                  <c:v>-0.449999928474</c:v>
                </c:pt>
                <c:pt idx="775">
                  <c:v>-0.60000002384200002</c:v>
                </c:pt>
                <c:pt idx="776">
                  <c:v>-0.46000003814700002</c:v>
                </c:pt>
                <c:pt idx="777">
                  <c:v>-0.43999993801100001</c:v>
                </c:pt>
                <c:pt idx="778">
                  <c:v>-0.62000000476799999</c:v>
                </c:pt>
                <c:pt idx="779">
                  <c:v>-0.64999997615799998</c:v>
                </c:pt>
                <c:pt idx="780">
                  <c:v>-0.49000000953700001</c:v>
                </c:pt>
                <c:pt idx="781">
                  <c:v>-0.50999999046300004</c:v>
                </c:pt>
                <c:pt idx="782">
                  <c:v>-0.55999994277999998</c:v>
                </c:pt>
                <c:pt idx="783">
                  <c:v>-0.47000002861000001</c:v>
                </c:pt>
                <c:pt idx="784">
                  <c:v>-0.43999993801100001</c:v>
                </c:pt>
                <c:pt idx="785">
                  <c:v>-0.40999996662100002</c:v>
                </c:pt>
                <c:pt idx="786">
                  <c:v>-0.74000000953699996</c:v>
                </c:pt>
                <c:pt idx="787">
                  <c:v>-0.52999997138999999</c:v>
                </c:pt>
                <c:pt idx="788">
                  <c:v>-0.53999996185300003</c:v>
                </c:pt>
                <c:pt idx="789">
                  <c:v>-0.40999996662100002</c:v>
                </c:pt>
                <c:pt idx="790">
                  <c:v>-0.52999997138999999</c:v>
                </c:pt>
                <c:pt idx="791">
                  <c:v>-0.56999993324300002</c:v>
                </c:pt>
                <c:pt idx="792">
                  <c:v>-0.51999998092699995</c:v>
                </c:pt>
                <c:pt idx="793">
                  <c:v>-0.42999994754800003</c:v>
                </c:pt>
                <c:pt idx="794">
                  <c:v>-0.5</c:v>
                </c:pt>
                <c:pt idx="795">
                  <c:v>-0.48000001907299999</c:v>
                </c:pt>
                <c:pt idx="796">
                  <c:v>-0.52999997138999999</c:v>
                </c:pt>
                <c:pt idx="797">
                  <c:v>-0.51999998092699995</c:v>
                </c:pt>
                <c:pt idx="798">
                  <c:v>-0.5</c:v>
                </c:pt>
                <c:pt idx="799">
                  <c:v>-0.54999995231599996</c:v>
                </c:pt>
                <c:pt idx="800">
                  <c:v>-0.40999996662100002</c:v>
                </c:pt>
                <c:pt idx="801">
                  <c:v>-0.51999998092699995</c:v>
                </c:pt>
                <c:pt idx="802">
                  <c:v>-0.5</c:v>
                </c:pt>
                <c:pt idx="803">
                  <c:v>-0.55999994277999998</c:v>
                </c:pt>
                <c:pt idx="804">
                  <c:v>-0.54999995231599996</c:v>
                </c:pt>
                <c:pt idx="805">
                  <c:v>-0.360000014305</c:v>
                </c:pt>
                <c:pt idx="806">
                  <c:v>-0.48000001907299999</c:v>
                </c:pt>
                <c:pt idx="807">
                  <c:v>-0.46000003814700002</c:v>
                </c:pt>
                <c:pt idx="808">
                  <c:v>-0.30999994277999998</c:v>
                </c:pt>
                <c:pt idx="809">
                  <c:v>-0.54999995231599996</c:v>
                </c:pt>
                <c:pt idx="810">
                  <c:v>-0.49000000953700001</c:v>
                </c:pt>
                <c:pt idx="811">
                  <c:v>-0.49000000953700001</c:v>
                </c:pt>
                <c:pt idx="812">
                  <c:v>-0.50999999046300004</c:v>
                </c:pt>
                <c:pt idx="813">
                  <c:v>-0.54999995231599996</c:v>
                </c:pt>
                <c:pt idx="814">
                  <c:v>-0.5</c:v>
                </c:pt>
                <c:pt idx="815">
                  <c:v>-0.32999992370600001</c:v>
                </c:pt>
                <c:pt idx="816">
                  <c:v>-0.51999998092699995</c:v>
                </c:pt>
                <c:pt idx="817">
                  <c:v>-0.41999995708499999</c:v>
                </c:pt>
                <c:pt idx="818">
                  <c:v>-0.59000003337899998</c:v>
                </c:pt>
                <c:pt idx="819">
                  <c:v>-0.59000003337899998</c:v>
                </c:pt>
                <c:pt idx="820">
                  <c:v>-0.5</c:v>
                </c:pt>
                <c:pt idx="821">
                  <c:v>-0.39999997615799998</c:v>
                </c:pt>
                <c:pt idx="822">
                  <c:v>-0.49000000953700001</c:v>
                </c:pt>
                <c:pt idx="823">
                  <c:v>-0.43999993801100001</c:v>
                </c:pt>
                <c:pt idx="824">
                  <c:v>-0.37999999523200001</c:v>
                </c:pt>
                <c:pt idx="825">
                  <c:v>-0.48000001907299999</c:v>
                </c:pt>
                <c:pt idx="826">
                  <c:v>-0.51999998092699995</c:v>
                </c:pt>
                <c:pt idx="827">
                  <c:v>-0.56999993324300002</c:v>
                </c:pt>
                <c:pt idx="828">
                  <c:v>-0.389999985695</c:v>
                </c:pt>
                <c:pt idx="829">
                  <c:v>-0.46000003814700002</c:v>
                </c:pt>
                <c:pt idx="830">
                  <c:v>-0.389999985695</c:v>
                </c:pt>
                <c:pt idx="831">
                  <c:v>-0.5</c:v>
                </c:pt>
                <c:pt idx="832">
                  <c:v>-0.52999997138999999</c:v>
                </c:pt>
                <c:pt idx="833">
                  <c:v>-0.56999993324300002</c:v>
                </c:pt>
                <c:pt idx="834">
                  <c:v>-0.59000003337899998</c:v>
                </c:pt>
                <c:pt idx="835">
                  <c:v>-0.43999993801100001</c:v>
                </c:pt>
                <c:pt idx="836">
                  <c:v>-0.50999999046300004</c:v>
                </c:pt>
                <c:pt idx="837">
                  <c:v>-0.53999996185300003</c:v>
                </c:pt>
                <c:pt idx="838">
                  <c:v>-0.42999994754800003</c:v>
                </c:pt>
                <c:pt idx="839">
                  <c:v>-0.39999997615799998</c:v>
                </c:pt>
                <c:pt idx="840">
                  <c:v>-0.52999997138999999</c:v>
                </c:pt>
                <c:pt idx="841">
                  <c:v>-0.449999928474</c:v>
                </c:pt>
                <c:pt idx="842">
                  <c:v>-0.389999985695</c:v>
                </c:pt>
                <c:pt idx="843">
                  <c:v>-0.40999996662100002</c:v>
                </c:pt>
                <c:pt idx="844">
                  <c:v>-0.360000014305</c:v>
                </c:pt>
                <c:pt idx="845">
                  <c:v>-0.55999994277999998</c:v>
                </c:pt>
                <c:pt idx="846">
                  <c:v>-0.43999993801100001</c:v>
                </c:pt>
                <c:pt idx="847">
                  <c:v>-0.40999996662100002</c:v>
                </c:pt>
                <c:pt idx="848">
                  <c:v>-0.35000002384200002</c:v>
                </c:pt>
                <c:pt idx="849">
                  <c:v>-0.50999999046300004</c:v>
                </c:pt>
                <c:pt idx="850">
                  <c:v>-0.48000001907299999</c:v>
                </c:pt>
                <c:pt idx="851">
                  <c:v>-0.360000014305</c:v>
                </c:pt>
                <c:pt idx="852">
                  <c:v>-0.47000002861000001</c:v>
                </c:pt>
                <c:pt idx="853">
                  <c:v>-0.55999994277999998</c:v>
                </c:pt>
                <c:pt idx="854">
                  <c:v>-0.48000001907299999</c:v>
                </c:pt>
                <c:pt idx="855">
                  <c:v>-0.46000003814700002</c:v>
                </c:pt>
                <c:pt idx="856">
                  <c:v>-0.47000002861000001</c:v>
                </c:pt>
                <c:pt idx="857">
                  <c:v>-0.43999993801100001</c:v>
                </c:pt>
                <c:pt idx="858">
                  <c:v>-0.389999985695</c:v>
                </c:pt>
                <c:pt idx="859">
                  <c:v>-0.51999998092699995</c:v>
                </c:pt>
                <c:pt idx="860">
                  <c:v>-0.42999994754800003</c:v>
                </c:pt>
                <c:pt idx="861">
                  <c:v>-0.50999999046300004</c:v>
                </c:pt>
                <c:pt idx="862">
                  <c:v>-0.26999998092700001</c:v>
                </c:pt>
                <c:pt idx="863">
                  <c:v>-0.41999995708499999</c:v>
                </c:pt>
                <c:pt idx="864">
                  <c:v>-0.47000002861000001</c:v>
                </c:pt>
                <c:pt idx="865">
                  <c:v>-0.5</c:v>
                </c:pt>
                <c:pt idx="866">
                  <c:v>-0.41999995708499999</c:v>
                </c:pt>
                <c:pt idx="867">
                  <c:v>-0.47000002861000001</c:v>
                </c:pt>
                <c:pt idx="868">
                  <c:v>-0.43999993801100001</c:v>
                </c:pt>
                <c:pt idx="869">
                  <c:v>-0.43999993801100001</c:v>
                </c:pt>
                <c:pt idx="870">
                  <c:v>-0.40999996662100002</c:v>
                </c:pt>
                <c:pt idx="871">
                  <c:v>-0.32999992370600001</c:v>
                </c:pt>
                <c:pt idx="872">
                  <c:v>-0.53999996185300003</c:v>
                </c:pt>
                <c:pt idx="873">
                  <c:v>-0.37000000476799999</c:v>
                </c:pt>
                <c:pt idx="874">
                  <c:v>-0.55999994277999998</c:v>
                </c:pt>
                <c:pt idx="875">
                  <c:v>-0.37000000476799999</c:v>
                </c:pt>
                <c:pt idx="876">
                  <c:v>-0.47000002861000001</c:v>
                </c:pt>
                <c:pt idx="877">
                  <c:v>-0.51999998092699995</c:v>
                </c:pt>
                <c:pt idx="878">
                  <c:v>-0.449999928474</c:v>
                </c:pt>
                <c:pt idx="879">
                  <c:v>-0.35000002384200002</c:v>
                </c:pt>
                <c:pt idx="880">
                  <c:v>-0.43999993801100001</c:v>
                </c:pt>
                <c:pt idx="881">
                  <c:v>-0.389999985695</c:v>
                </c:pt>
                <c:pt idx="882">
                  <c:v>-0.35000002384200002</c:v>
                </c:pt>
                <c:pt idx="883">
                  <c:v>-0.46000003814700002</c:v>
                </c:pt>
                <c:pt idx="884">
                  <c:v>-0.43999993801100001</c:v>
                </c:pt>
                <c:pt idx="885">
                  <c:v>-0.30999994277999998</c:v>
                </c:pt>
                <c:pt idx="886">
                  <c:v>-0.34000003337899998</c:v>
                </c:pt>
                <c:pt idx="887">
                  <c:v>-0.47000002861000001</c:v>
                </c:pt>
                <c:pt idx="888">
                  <c:v>-0.5</c:v>
                </c:pt>
                <c:pt idx="889">
                  <c:v>-0.360000014305</c:v>
                </c:pt>
                <c:pt idx="890">
                  <c:v>-0.40999996662100002</c:v>
                </c:pt>
                <c:pt idx="891">
                  <c:v>-0.46000003814700002</c:v>
                </c:pt>
                <c:pt idx="892">
                  <c:v>-0.41999995708499999</c:v>
                </c:pt>
                <c:pt idx="893">
                  <c:v>-0.49000000953700001</c:v>
                </c:pt>
                <c:pt idx="894">
                  <c:v>-0.54999995231599996</c:v>
                </c:pt>
                <c:pt idx="895">
                  <c:v>-0.34000003337899998</c:v>
                </c:pt>
                <c:pt idx="896">
                  <c:v>-0.48000001907299999</c:v>
                </c:pt>
                <c:pt idx="897">
                  <c:v>-0.53999996185300003</c:v>
                </c:pt>
                <c:pt idx="898">
                  <c:v>-0.49000000953700001</c:v>
                </c:pt>
                <c:pt idx="899">
                  <c:v>-0.360000014305</c:v>
                </c:pt>
                <c:pt idx="900">
                  <c:v>-0.47000002861000001</c:v>
                </c:pt>
                <c:pt idx="901">
                  <c:v>-0.50999999046300004</c:v>
                </c:pt>
                <c:pt idx="902">
                  <c:v>-0.5</c:v>
                </c:pt>
                <c:pt idx="903">
                  <c:v>-0.39999997615799998</c:v>
                </c:pt>
                <c:pt idx="904">
                  <c:v>-0.46000003814700002</c:v>
                </c:pt>
                <c:pt idx="905">
                  <c:v>-0.39999997615799998</c:v>
                </c:pt>
                <c:pt idx="906">
                  <c:v>-0.28999996185299998</c:v>
                </c:pt>
                <c:pt idx="907">
                  <c:v>-0.48000001907299999</c:v>
                </c:pt>
                <c:pt idx="908">
                  <c:v>-0.47000002861000001</c:v>
                </c:pt>
                <c:pt idx="909">
                  <c:v>-0.64999997615799998</c:v>
                </c:pt>
                <c:pt idx="910">
                  <c:v>-0.31999993324300002</c:v>
                </c:pt>
                <c:pt idx="911">
                  <c:v>-0.449999928474</c:v>
                </c:pt>
                <c:pt idx="912">
                  <c:v>-0.49000000953700001</c:v>
                </c:pt>
                <c:pt idx="913">
                  <c:v>-0.449999928474</c:v>
                </c:pt>
                <c:pt idx="914">
                  <c:v>-0.389999985695</c:v>
                </c:pt>
                <c:pt idx="915">
                  <c:v>-0.360000014305</c:v>
                </c:pt>
                <c:pt idx="916">
                  <c:v>-0.50999999046300004</c:v>
                </c:pt>
                <c:pt idx="917">
                  <c:v>-0.28999996185299998</c:v>
                </c:pt>
                <c:pt idx="918">
                  <c:v>-0.37999999523200001</c:v>
                </c:pt>
                <c:pt idx="919">
                  <c:v>-0.16999995708499999</c:v>
                </c:pt>
                <c:pt idx="920">
                  <c:v>-0.37999999523200001</c:v>
                </c:pt>
                <c:pt idx="921">
                  <c:v>-0.37999999523200001</c:v>
                </c:pt>
                <c:pt idx="922">
                  <c:v>-0.26999998092700001</c:v>
                </c:pt>
                <c:pt idx="923">
                  <c:v>-0.22000002861000001</c:v>
                </c:pt>
                <c:pt idx="924">
                  <c:v>-0.55999994277999998</c:v>
                </c:pt>
                <c:pt idx="925">
                  <c:v>-0.35000002384200002</c:v>
                </c:pt>
                <c:pt idx="926">
                  <c:v>-0.37999999523200001</c:v>
                </c:pt>
                <c:pt idx="927">
                  <c:v>-0.29999995231600002</c:v>
                </c:pt>
                <c:pt idx="928">
                  <c:v>-0.47000002861000001</c:v>
                </c:pt>
                <c:pt idx="929">
                  <c:v>-0.55999994277999998</c:v>
                </c:pt>
                <c:pt idx="930">
                  <c:v>-0.360000014305</c:v>
                </c:pt>
                <c:pt idx="931">
                  <c:v>-0.449999928474</c:v>
                </c:pt>
                <c:pt idx="932">
                  <c:v>-0.34000003337899998</c:v>
                </c:pt>
                <c:pt idx="933">
                  <c:v>-0.34000003337899998</c:v>
                </c:pt>
                <c:pt idx="934">
                  <c:v>-0.5</c:v>
                </c:pt>
                <c:pt idx="935">
                  <c:v>-0.32999992370600001</c:v>
                </c:pt>
                <c:pt idx="936">
                  <c:v>-0.389999985695</c:v>
                </c:pt>
                <c:pt idx="937">
                  <c:v>-0.5</c:v>
                </c:pt>
                <c:pt idx="938">
                  <c:v>-0.37000000476799999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EF-4D33-A919-1CB3817EEBF6}"/>
            </c:ext>
          </c:extLst>
        </c:ser>
        <c:ser>
          <c:idx val="2"/>
          <c:order val="2"/>
          <c:tx>
            <c:strRef>
              <c:f>Sheet4!$D$1</c:f>
              <c:strCache>
                <c:ptCount val="1"/>
                <c:pt idx="0">
                  <c:v>Fz</c:v>
                </c:pt>
              </c:strCache>
            </c:strRef>
          </c:tx>
          <c:marker>
            <c:symbol val="none"/>
          </c:marker>
          <c:val>
            <c:numRef>
              <c:f>Sheet4!$D$2:$D$1180</c:f>
              <c:numCache>
                <c:formatCode>General</c:formatCode>
                <c:ptCount val="1179"/>
                <c:pt idx="0">
                  <c:v>4.00009155273E-2</c:v>
                </c:pt>
                <c:pt idx="1">
                  <c:v>6.0001373290999999E-2</c:v>
                </c:pt>
                <c:pt idx="2">
                  <c:v>6.0001373290999999E-2</c:v>
                </c:pt>
                <c:pt idx="3">
                  <c:v>3.0000686645499999E-2</c:v>
                </c:pt>
                <c:pt idx="4">
                  <c:v>4.00009155273E-2</c:v>
                </c:pt>
                <c:pt idx="5">
                  <c:v>0</c:v>
                </c:pt>
                <c:pt idx="6">
                  <c:v>4.00009155273E-2</c:v>
                </c:pt>
                <c:pt idx="7">
                  <c:v>5.0001144409199998E-2</c:v>
                </c:pt>
                <c:pt idx="8">
                  <c:v>2.0000457763699998E-2</c:v>
                </c:pt>
                <c:pt idx="9">
                  <c:v>4.00009155273E-2</c:v>
                </c:pt>
                <c:pt idx="10">
                  <c:v>0</c:v>
                </c:pt>
                <c:pt idx="11">
                  <c:v>0.10000038147</c:v>
                </c:pt>
                <c:pt idx="12">
                  <c:v>9.0000152587900006E-2</c:v>
                </c:pt>
                <c:pt idx="13">
                  <c:v>5.0001144409199998E-2</c:v>
                </c:pt>
                <c:pt idx="14">
                  <c:v>9.0000152587900006E-2</c:v>
                </c:pt>
                <c:pt idx="15">
                  <c:v>4.00009155273E-2</c:v>
                </c:pt>
                <c:pt idx="16">
                  <c:v>3.0000686645499999E-2</c:v>
                </c:pt>
                <c:pt idx="17">
                  <c:v>6.0001373290999999E-2</c:v>
                </c:pt>
                <c:pt idx="18">
                  <c:v>6.9999694824200001E-2</c:v>
                </c:pt>
                <c:pt idx="19">
                  <c:v>2.0000457763699998E-2</c:v>
                </c:pt>
                <c:pt idx="20">
                  <c:v>1.0000228881799999E-2</c:v>
                </c:pt>
                <c:pt idx="21">
                  <c:v>6.9999694824200001E-2</c:v>
                </c:pt>
                <c:pt idx="22">
                  <c:v>7.9999923706099998E-2</c:v>
                </c:pt>
                <c:pt idx="23">
                  <c:v>9.0000152587900006E-2</c:v>
                </c:pt>
                <c:pt idx="24">
                  <c:v>6.9999694824200001E-2</c:v>
                </c:pt>
                <c:pt idx="25">
                  <c:v>9.0000152587900006E-2</c:v>
                </c:pt>
                <c:pt idx="26">
                  <c:v>4.00009155273E-2</c:v>
                </c:pt>
                <c:pt idx="27">
                  <c:v>3.0000686645499999E-2</c:v>
                </c:pt>
                <c:pt idx="28">
                  <c:v>6.9999694824200001E-2</c:v>
                </c:pt>
                <c:pt idx="29">
                  <c:v>3.0000686645499999E-2</c:v>
                </c:pt>
                <c:pt idx="30">
                  <c:v>3.0000686645499999E-2</c:v>
                </c:pt>
                <c:pt idx="31">
                  <c:v>6.9999694824200001E-2</c:v>
                </c:pt>
                <c:pt idx="32">
                  <c:v>6.9999694824200001E-2</c:v>
                </c:pt>
                <c:pt idx="33">
                  <c:v>3.0000686645499999E-2</c:v>
                </c:pt>
                <c:pt idx="34">
                  <c:v>1.0000228881799999E-2</c:v>
                </c:pt>
                <c:pt idx="35">
                  <c:v>5.0001144409199998E-2</c:v>
                </c:pt>
                <c:pt idx="36">
                  <c:v>6.0001373290999999E-2</c:v>
                </c:pt>
                <c:pt idx="37">
                  <c:v>5.0001144409199998E-2</c:v>
                </c:pt>
                <c:pt idx="38">
                  <c:v>2.0000457763699998E-2</c:v>
                </c:pt>
                <c:pt idx="39">
                  <c:v>6.9999694824200001E-2</c:v>
                </c:pt>
                <c:pt idx="40">
                  <c:v>0.10000038147</c:v>
                </c:pt>
                <c:pt idx="41">
                  <c:v>6.0001373290999999E-2</c:v>
                </c:pt>
                <c:pt idx="42">
                  <c:v>6.0001373290999999E-2</c:v>
                </c:pt>
                <c:pt idx="43">
                  <c:v>4.00009155273E-2</c:v>
                </c:pt>
                <c:pt idx="44">
                  <c:v>6.0001373290999999E-2</c:v>
                </c:pt>
                <c:pt idx="45">
                  <c:v>7.9999923706099998E-2</c:v>
                </c:pt>
                <c:pt idx="46">
                  <c:v>9.0000152587900006E-2</c:v>
                </c:pt>
                <c:pt idx="47">
                  <c:v>6.9999694824200001E-2</c:v>
                </c:pt>
                <c:pt idx="48">
                  <c:v>5.0001144409199998E-2</c:v>
                </c:pt>
                <c:pt idx="49">
                  <c:v>0.10000038147</c:v>
                </c:pt>
                <c:pt idx="50">
                  <c:v>6.9999694824200001E-2</c:v>
                </c:pt>
                <c:pt idx="51">
                  <c:v>5.0001144409199998E-2</c:v>
                </c:pt>
                <c:pt idx="52">
                  <c:v>6.0001373290999999E-2</c:v>
                </c:pt>
                <c:pt idx="53">
                  <c:v>3.0000686645499999E-2</c:v>
                </c:pt>
                <c:pt idx="54">
                  <c:v>4.00009155273E-2</c:v>
                </c:pt>
                <c:pt idx="55">
                  <c:v>6.9999694824200001E-2</c:v>
                </c:pt>
                <c:pt idx="56">
                  <c:v>-1.0000228881799999E-2</c:v>
                </c:pt>
                <c:pt idx="57">
                  <c:v>-1.0000228881799999E-2</c:v>
                </c:pt>
                <c:pt idx="58">
                  <c:v>3.0000686645499999E-2</c:v>
                </c:pt>
                <c:pt idx="59">
                  <c:v>2.0000457763699998E-2</c:v>
                </c:pt>
                <c:pt idx="60">
                  <c:v>4.00009155273E-2</c:v>
                </c:pt>
                <c:pt idx="61">
                  <c:v>4.00009155273E-2</c:v>
                </c:pt>
                <c:pt idx="62">
                  <c:v>3.0000686645499999E-2</c:v>
                </c:pt>
                <c:pt idx="63">
                  <c:v>5.0001144409199998E-2</c:v>
                </c:pt>
                <c:pt idx="64">
                  <c:v>5.0001144409199998E-2</c:v>
                </c:pt>
                <c:pt idx="65">
                  <c:v>-2.9998779296900001E-2</c:v>
                </c:pt>
                <c:pt idx="66">
                  <c:v>2.0000457763699998E-2</c:v>
                </c:pt>
                <c:pt idx="67">
                  <c:v>4.00009155273E-2</c:v>
                </c:pt>
                <c:pt idx="68">
                  <c:v>2.0000457763699998E-2</c:v>
                </c:pt>
                <c:pt idx="69">
                  <c:v>2.0000457763699998E-2</c:v>
                </c:pt>
                <c:pt idx="70">
                  <c:v>4.00009155273E-2</c:v>
                </c:pt>
                <c:pt idx="71">
                  <c:v>4.00009155273E-2</c:v>
                </c:pt>
                <c:pt idx="72">
                  <c:v>3.0000686645499999E-2</c:v>
                </c:pt>
                <c:pt idx="73">
                  <c:v>5.0001144409199998E-2</c:v>
                </c:pt>
                <c:pt idx="74">
                  <c:v>1.0000228881799999E-2</c:v>
                </c:pt>
                <c:pt idx="75">
                  <c:v>-3.9999008178700002E-2</c:v>
                </c:pt>
                <c:pt idx="76">
                  <c:v>6.9999694824200001E-2</c:v>
                </c:pt>
                <c:pt idx="77">
                  <c:v>0.110000610352</c:v>
                </c:pt>
                <c:pt idx="78">
                  <c:v>5.0001144409199998E-2</c:v>
                </c:pt>
                <c:pt idx="79">
                  <c:v>7.9999923706099998E-2</c:v>
                </c:pt>
                <c:pt idx="80">
                  <c:v>7.9999923706099998E-2</c:v>
                </c:pt>
                <c:pt idx="81">
                  <c:v>4.00009155273E-2</c:v>
                </c:pt>
                <c:pt idx="82">
                  <c:v>5.0001144409199998E-2</c:v>
                </c:pt>
                <c:pt idx="83">
                  <c:v>6.0001373290999999E-2</c:v>
                </c:pt>
                <c:pt idx="84">
                  <c:v>4.00009155273E-2</c:v>
                </c:pt>
                <c:pt idx="85">
                  <c:v>5.0001144409199998E-2</c:v>
                </c:pt>
                <c:pt idx="86">
                  <c:v>4.00009155273E-2</c:v>
                </c:pt>
                <c:pt idx="87">
                  <c:v>6.9999694824200001E-2</c:v>
                </c:pt>
                <c:pt idx="88">
                  <c:v>5.0001144409199998E-2</c:v>
                </c:pt>
                <c:pt idx="89">
                  <c:v>1.0000228881799999E-2</c:v>
                </c:pt>
                <c:pt idx="90">
                  <c:v>1.0000228881799999E-2</c:v>
                </c:pt>
                <c:pt idx="91">
                  <c:v>5.0001144409199998E-2</c:v>
                </c:pt>
                <c:pt idx="92">
                  <c:v>2.0000457763699998E-2</c:v>
                </c:pt>
                <c:pt idx="93">
                  <c:v>6.0001373290999999E-2</c:v>
                </c:pt>
                <c:pt idx="94">
                  <c:v>2.0000457763699998E-2</c:v>
                </c:pt>
                <c:pt idx="95">
                  <c:v>2.0000457763699998E-2</c:v>
                </c:pt>
                <c:pt idx="96">
                  <c:v>1.0000228881799999E-2</c:v>
                </c:pt>
                <c:pt idx="97">
                  <c:v>0</c:v>
                </c:pt>
                <c:pt idx="98">
                  <c:v>1.0000228881799999E-2</c:v>
                </c:pt>
                <c:pt idx="99">
                  <c:v>6.0001373290999999E-2</c:v>
                </c:pt>
                <c:pt idx="100">
                  <c:v>2.0000457763699998E-2</c:v>
                </c:pt>
                <c:pt idx="101">
                  <c:v>5.0001144409199998E-2</c:v>
                </c:pt>
                <c:pt idx="102">
                  <c:v>5.0001144409199998E-2</c:v>
                </c:pt>
                <c:pt idx="103">
                  <c:v>9.0000152587900006E-2</c:v>
                </c:pt>
                <c:pt idx="104">
                  <c:v>4.00009155273E-2</c:v>
                </c:pt>
                <c:pt idx="105">
                  <c:v>2.0000457763699998E-2</c:v>
                </c:pt>
                <c:pt idx="106">
                  <c:v>7.9999923706099998E-2</c:v>
                </c:pt>
                <c:pt idx="107">
                  <c:v>0.10000038147</c:v>
                </c:pt>
                <c:pt idx="108">
                  <c:v>6.0001373290999999E-2</c:v>
                </c:pt>
                <c:pt idx="109">
                  <c:v>5.0001144409199998E-2</c:v>
                </c:pt>
                <c:pt idx="110">
                  <c:v>6.9999694824200001E-2</c:v>
                </c:pt>
                <c:pt idx="111">
                  <c:v>4.00009155273E-2</c:v>
                </c:pt>
                <c:pt idx="112">
                  <c:v>4.00009155273E-2</c:v>
                </c:pt>
                <c:pt idx="113">
                  <c:v>7.9999923706099998E-2</c:v>
                </c:pt>
                <c:pt idx="114">
                  <c:v>6.9999694824200001E-2</c:v>
                </c:pt>
                <c:pt idx="115">
                  <c:v>9.0000152587900006E-2</c:v>
                </c:pt>
                <c:pt idx="116">
                  <c:v>0.110000610352</c:v>
                </c:pt>
                <c:pt idx="117">
                  <c:v>0.12000083923300001</c:v>
                </c:pt>
                <c:pt idx="118">
                  <c:v>7.9999923706099998E-2</c:v>
                </c:pt>
                <c:pt idx="119">
                  <c:v>6.0001373290999999E-2</c:v>
                </c:pt>
                <c:pt idx="120">
                  <c:v>7.9999923706099998E-2</c:v>
                </c:pt>
                <c:pt idx="121">
                  <c:v>5.0001144409199998E-2</c:v>
                </c:pt>
                <c:pt idx="122">
                  <c:v>5.0001144409199998E-2</c:v>
                </c:pt>
                <c:pt idx="123">
                  <c:v>0.12000083923300001</c:v>
                </c:pt>
                <c:pt idx="124">
                  <c:v>9.0000152587900006E-2</c:v>
                </c:pt>
                <c:pt idx="125">
                  <c:v>0.110000610352</c:v>
                </c:pt>
                <c:pt idx="126">
                  <c:v>0</c:v>
                </c:pt>
                <c:pt idx="127">
                  <c:v>-3.9999008178700002E-2</c:v>
                </c:pt>
                <c:pt idx="128">
                  <c:v>1.0000228881799999E-2</c:v>
                </c:pt>
                <c:pt idx="129">
                  <c:v>4.00009155273E-2</c:v>
                </c:pt>
                <c:pt idx="130">
                  <c:v>5.0001144409199998E-2</c:v>
                </c:pt>
                <c:pt idx="131">
                  <c:v>9.0000152587900006E-2</c:v>
                </c:pt>
                <c:pt idx="132">
                  <c:v>7.9999923706099998E-2</c:v>
                </c:pt>
                <c:pt idx="133">
                  <c:v>4.00009155273E-2</c:v>
                </c:pt>
                <c:pt idx="134">
                  <c:v>3.0000686645499999E-2</c:v>
                </c:pt>
                <c:pt idx="135">
                  <c:v>2.0000457763699998E-2</c:v>
                </c:pt>
                <c:pt idx="136">
                  <c:v>3.0000686645499999E-2</c:v>
                </c:pt>
                <c:pt idx="137">
                  <c:v>4.00009155273E-2</c:v>
                </c:pt>
                <c:pt idx="138">
                  <c:v>6.0001373290999999E-2</c:v>
                </c:pt>
                <c:pt idx="139">
                  <c:v>6.0001373290999999E-2</c:v>
                </c:pt>
                <c:pt idx="140">
                  <c:v>5.0001144409199998E-2</c:v>
                </c:pt>
                <c:pt idx="141">
                  <c:v>5.0001144409199998E-2</c:v>
                </c:pt>
                <c:pt idx="142">
                  <c:v>4.00009155273E-2</c:v>
                </c:pt>
                <c:pt idx="143">
                  <c:v>5.0001144409199998E-2</c:v>
                </c:pt>
                <c:pt idx="144">
                  <c:v>2.0000457763699998E-2</c:v>
                </c:pt>
                <c:pt idx="145">
                  <c:v>1.0000228881799999E-2</c:v>
                </c:pt>
                <c:pt idx="146">
                  <c:v>3.0000686645499999E-2</c:v>
                </c:pt>
                <c:pt idx="147">
                  <c:v>5.0001144409199998E-2</c:v>
                </c:pt>
                <c:pt idx="148">
                  <c:v>0.110000610352</c:v>
                </c:pt>
                <c:pt idx="149">
                  <c:v>7.9999923706099998E-2</c:v>
                </c:pt>
                <c:pt idx="150">
                  <c:v>5.0001144409199998E-2</c:v>
                </c:pt>
                <c:pt idx="151">
                  <c:v>3.0000686645499999E-2</c:v>
                </c:pt>
                <c:pt idx="152">
                  <c:v>4.00009155273E-2</c:v>
                </c:pt>
                <c:pt idx="153">
                  <c:v>5.0001144409199998E-2</c:v>
                </c:pt>
                <c:pt idx="154">
                  <c:v>3.0000686645499999E-2</c:v>
                </c:pt>
                <c:pt idx="155">
                  <c:v>3.0000686645499999E-2</c:v>
                </c:pt>
                <c:pt idx="156">
                  <c:v>3.0000686645499999E-2</c:v>
                </c:pt>
                <c:pt idx="157">
                  <c:v>2.0000457763699998E-2</c:v>
                </c:pt>
                <c:pt idx="158">
                  <c:v>1.0000228881799999E-2</c:v>
                </c:pt>
                <c:pt idx="159">
                  <c:v>0</c:v>
                </c:pt>
                <c:pt idx="160">
                  <c:v>6.9999694824200001E-2</c:v>
                </c:pt>
                <c:pt idx="161">
                  <c:v>7.9999923706099998E-2</c:v>
                </c:pt>
                <c:pt idx="162">
                  <c:v>6.9999694824200001E-2</c:v>
                </c:pt>
                <c:pt idx="163">
                  <c:v>4.00009155273E-2</c:v>
                </c:pt>
                <c:pt idx="164">
                  <c:v>3.0000686645499999E-2</c:v>
                </c:pt>
                <c:pt idx="165">
                  <c:v>6.0001373290999999E-2</c:v>
                </c:pt>
                <c:pt idx="166">
                  <c:v>7.9999923706099998E-2</c:v>
                </c:pt>
                <c:pt idx="167">
                  <c:v>6.9999694824200001E-2</c:v>
                </c:pt>
                <c:pt idx="168">
                  <c:v>6.9999694824200001E-2</c:v>
                </c:pt>
                <c:pt idx="169">
                  <c:v>7.9999923706099998E-2</c:v>
                </c:pt>
                <c:pt idx="170">
                  <c:v>6.0001373290999999E-2</c:v>
                </c:pt>
                <c:pt idx="171">
                  <c:v>0.10000038147</c:v>
                </c:pt>
                <c:pt idx="172">
                  <c:v>0.110000610352</c:v>
                </c:pt>
                <c:pt idx="173">
                  <c:v>0.13000106811500001</c:v>
                </c:pt>
                <c:pt idx="174">
                  <c:v>0.110000610352</c:v>
                </c:pt>
                <c:pt idx="175">
                  <c:v>5.0001144409199998E-2</c:v>
                </c:pt>
                <c:pt idx="176">
                  <c:v>6.0001373290999999E-2</c:v>
                </c:pt>
                <c:pt idx="177">
                  <c:v>6.9999694824200001E-2</c:v>
                </c:pt>
                <c:pt idx="178">
                  <c:v>2.0000457763699998E-2</c:v>
                </c:pt>
                <c:pt idx="179">
                  <c:v>2.0000457763699998E-2</c:v>
                </c:pt>
                <c:pt idx="180">
                  <c:v>5.0001144409199998E-2</c:v>
                </c:pt>
                <c:pt idx="181">
                  <c:v>4.00009155273E-2</c:v>
                </c:pt>
                <c:pt idx="182">
                  <c:v>1.0000228881799999E-2</c:v>
                </c:pt>
                <c:pt idx="183">
                  <c:v>5.0001144409199998E-2</c:v>
                </c:pt>
                <c:pt idx="184">
                  <c:v>4.00009155273E-2</c:v>
                </c:pt>
                <c:pt idx="185">
                  <c:v>3.0000686645499999E-2</c:v>
                </c:pt>
                <c:pt idx="186">
                  <c:v>5.0001144409199998E-2</c:v>
                </c:pt>
                <c:pt idx="187">
                  <c:v>0</c:v>
                </c:pt>
                <c:pt idx="188">
                  <c:v>-2.0000457763699998E-2</c:v>
                </c:pt>
                <c:pt idx="189">
                  <c:v>5.0001144409199998E-2</c:v>
                </c:pt>
                <c:pt idx="190">
                  <c:v>9.0000152587900006E-2</c:v>
                </c:pt>
                <c:pt idx="191">
                  <c:v>-1.0000228881799999E-2</c:v>
                </c:pt>
                <c:pt idx="192">
                  <c:v>2.0000457763699998E-2</c:v>
                </c:pt>
                <c:pt idx="193">
                  <c:v>6.9999694824200001E-2</c:v>
                </c:pt>
                <c:pt idx="194">
                  <c:v>6.0001373290999999E-2</c:v>
                </c:pt>
                <c:pt idx="195">
                  <c:v>2.0000457763699998E-2</c:v>
                </c:pt>
                <c:pt idx="196">
                  <c:v>6.9999694824200001E-2</c:v>
                </c:pt>
                <c:pt idx="197">
                  <c:v>9.0000152587900006E-2</c:v>
                </c:pt>
                <c:pt idx="198">
                  <c:v>0.13000106811500001</c:v>
                </c:pt>
                <c:pt idx="199">
                  <c:v>0.10000038147</c:v>
                </c:pt>
                <c:pt idx="200">
                  <c:v>3.0000686645499999E-2</c:v>
                </c:pt>
                <c:pt idx="201">
                  <c:v>0</c:v>
                </c:pt>
                <c:pt idx="202">
                  <c:v>-2.0000457763699998E-2</c:v>
                </c:pt>
                <c:pt idx="203">
                  <c:v>0</c:v>
                </c:pt>
                <c:pt idx="204">
                  <c:v>2.0000457763699998E-2</c:v>
                </c:pt>
                <c:pt idx="205">
                  <c:v>-1.0000228881799999E-2</c:v>
                </c:pt>
                <c:pt idx="206">
                  <c:v>2.0000457763699998E-2</c:v>
                </c:pt>
                <c:pt idx="207">
                  <c:v>7.9999923706099998E-2</c:v>
                </c:pt>
                <c:pt idx="208">
                  <c:v>-1.0000228881799999E-2</c:v>
                </c:pt>
                <c:pt idx="209">
                  <c:v>0</c:v>
                </c:pt>
                <c:pt idx="210">
                  <c:v>6.9999694824200001E-2</c:v>
                </c:pt>
                <c:pt idx="211">
                  <c:v>9.0000152587900006E-2</c:v>
                </c:pt>
                <c:pt idx="212">
                  <c:v>0.110000610352</c:v>
                </c:pt>
                <c:pt idx="213">
                  <c:v>9.0000152587900006E-2</c:v>
                </c:pt>
                <c:pt idx="214">
                  <c:v>6.9999694824200001E-2</c:v>
                </c:pt>
                <c:pt idx="215">
                  <c:v>9.0000152587900006E-2</c:v>
                </c:pt>
                <c:pt idx="216">
                  <c:v>6.9999694824200001E-2</c:v>
                </c:pt>
                <c:pt idx="217">
                  <c:v>0.10000038147</c:v>
                </c:pt>
                <c:pt idx="218">
                  <c:v>6.9999694824200001E-2</c:v>
                </c:pt>
                <c:pt idx="219">
                  <c:v>7.9999923706099998E-2</c:v>
                </c:pt>
                <c:pt idx="220">
                  <c:v>0.10000038147</c:v>
                </c:pt>
                <c:pt idx="221">
                  <c:v>0.14000129699700001</c:v>
                </c:pt>
                <c:pt idx="222">
                  <c:v>0.13000106811500001</c:v>
                </c:pt>
                <c:pt idx="223">
                  <c:v>0.14000129699700001</c:v>
                </c:pt>
                <c:pt idx="224">
                  <c:v>0.13000106811500001</c:v>
                </c:pt>
                <c:pt idx="225">
                  <c:v>9.0000152587900006E-2</c:v>
                </c:pt>
                <c:pt idx="226">
                  <c:v>1.0000228881799999E-2</c:v>
                </c:pt>
                <c:pt idx="227">
                  <c:v>0.12000083923300001</c:v>
                </c:pt>
                <c:pt idx="228">
                  <c:v>0.13000106811500001</c:v>
                </c:pt>
                <c:pt idx="229">
                  <c:v>0.14000129699700001</c:v>
                </c:pt>
                <c:pt idx="230">
                  <c:v>0.12000083923300001</c:v>
                </c:pt>
                <c:pt idx="231">
                  <c:v>5.0001144409199998E-2</c:v>
                </c:pt>
                <c:pt idx="232">
                  <c:v>0.12000083923300001</c:v>
                </c:pt>
                <c:pt idx="233">
                  <c:v>0.17000007629399999</c:v>
                </c:pt>
                <c:pt idx="234">
                  <c:v>0.13000106811500001</c:v>
                </c:pt>
                <c:pt idx="235">
                  <c:v>6.0001373290999999E-2</c:v>
                </c:pt>
                <c:pt idx="236">
                  <c:v>9.0000152587900006E-2</c:v>
                </c:pt>
                <c:pt idx="237">
                  <c:v>0.229999542236</c:v>
                </c:pt>
                <c:pt idx="238">
                  <c:v>0.17000007629399999</c:v>
                </c:pt>
                <c:pt idx="239">
                  <c:v>0.15999984741199999</c:v>
                </c:pt>
                <c:pt idx="240">
                  <c:v>0.20000076293899999</c:v>
                </c:pt>
                <c:pt idx="241">
                  <c:v>0.19000053405799999</c:v>
                </c:pt>
                <c:pt idx="242">
                  <c:v>0.17000007629399999</c:v>
                </c:pt>
                <c:pt idx="243">
                  <c:v>0.21000099182099999</c:v>
                </c:pt>
                <c:pt idx="244">
                  <c:v>0.25</c:v>
                </c:pt>
                <c:pt idx="245">
                  <c:v>0.17000007629399999</c:v>
                </c:pt>
                <c:pt idx="246">
                  <c:v>0.110000610352</c:v>
                </c:pt>
                <c:pt idx="247">
                  <c:v>0.14000129699700001</c:v>
                </c:pt>
                <c:pt idx="248">
                  <c:v>0.20000076293899999</c:v>
                </c:pt>
                <c:pt idx="249">
                  <c:v>0.19000053405799999</c:v>
                </c:pt>
                <c:pt idx="250">
                  <c:v>0.17000007629399999</c:v>
                </c:pt>
                <c:pt idx="251">
                  <c:v>0.19000053405799999</c:v>
                </c:pt>
                <c:pt idx="252">
                  <c:v>0.18000030517599999</c:v>
                </c:pt>
                <c:pt idx="253">
                  <c:v>6.9999694824200001E-2</c:v>
                </c:pt>
                <c:pt idx="254">
                  <c:v>0.12000083923300001</c:v>
                </c:pt>
                <c:pt idx="255">
                  <c:v>0.14000129699700001</c:v>
                </c:pt>
                <c:pt idx="256">
                  <c:v>0.15999984741199999</c:v>
                </c:pt>
                <c:pt idx="257">
                  <c:v>0.13000106811500001</c:v>
                </c:pt>
                <c:pt idx="258">
                  <c:v>0.229999542236</c:v>
                </c:pt>
                <c:pt idx="259">
                  <c:v>0.22000122070299999</c:v>
                </c:pt>
                <c:pt idx="260">
                  <c:v>0.20000076293899999</c:v>
                </c:pt>
                <c:pt idx="261">
                  <c:v>0.29000091552700002</c:v>
                </c:pt>
                <c:pt idx="262">
                  <c:v>0.26000022888199997</c:v>
                </c:pt>
                <c:pt idx="263">
                  <c:v>0.21000099182099999</c:v>
                </c:pt>
                <c:pt idx="264">
                  <c:v>0.21000099182099999</c:v>
                </c:pt>
                <c:pt idx="265">
                  <c:v>0.14999961852999999</c:v>
                </c:pt>
                <c:pt idx="266">
                  <c:v>0.18000030517599999</c:v>
                </c:pt>
                <c:pt idx="267">
                  <c:v>0.22000122070299999</c:v>
                </c:pt>
                <c:pt idx="268">
                  <c:v>0.15999984741199999</c:v>
                </c:pt>
                <c:pt idx="269">
                  <c:v>0.17000007629399999</c:v>
                </c:pt>
                <c:pt idx="270">
                  <c:v>0.13000106811500001</c:v>
                </c:pt>
                <c:pt idx="271">
                  <c:v>0.14000129699700001</c:v>
                </c:pt>
                <c:pt idx="272">
                  <c:v>0.10000038147</c:v>
                </c:pt>
                <c:pt idx="273">
                  <c:v>3.0000686645499999E-2</c:v>
                </c:pt>
                <c:pt idx="274">
                  <c:v>1.0000228881799999E-2</c:v>
                </c:pt>
                <c:pt idx="275">
                  <c:v>3.0000686645499999E-2</c:v>
                </c:pt>
                <c:pt idx="276">
                  <c:v>-4.9999237060500003E-2</c:v>
                </c:pt>
                <c:pt idx="277">
                  <c:v>-2.0000457763699998E-2</c:v>
                </c:pt>
                <c:pt idx="278">
                  <c:v>-3.9999008178700002E-2</c:v>
                </c:pt>
                <c:pt idx="279">
                  <c:v>-2.0000457763699998E-2</c:v>
                </c:pt>
                <c:pt idx="280">
                  <c:v>0.10000038147</c:v>
                </c:pt>
                <c:pt idx="281">
                  <c:v>0.12000083923300001</c:v>
                </c:pt>
                <c:pt idx="282">
                  <c:v>4.00009155273E-2</c:v>
                </c:pt>
                <c:pt idx="283">
                  <c:v>4.00009155273E-2</c:v>
                </c:pt>
                <c:pt idx="284">
                  <c:v>0</c:v>
                </c:pt>
                <c:pt idx="285">
                  <c:v>6.0001373290999999E-2</c:v>
                </c:pt>
                <c:pt idx="286">
                  <c:v>5.0001144409199998E-2</c:v>
                </c:pt>
                <c:pt idx="287">
                  <c:v>9.0000152587900006E-2</c:v>
                </c:pt>
                <c:pt idx="288">
                  <c:v>-2.0000457763699998E-2</c:v>
                </c:pt>
                <c:pt idx="289">
                  <c:v>-4.9999237060500003E-2</c:v>
                </c:pt>
                <c:pt idx="290">
                  <c:v>4.00009155273E-2</c:v>
                </c:pt>
                <c:pt idx="291">
                  <c:v>-2.0000457763699998E-2</c:v>
                </c:pt>
                <c:pt idx="292">
                  <c:v>-2.9998779296900001E-2</c:v>
                </c:pt>
                <c:pt idx="293">
                  <c:v>-6.9999694824200001E-2</c:v>
                </c:pt>
                <c:pt idx="294">
                  <c:v>-0.10999870300300001</c:v>
                </c:pt>
                <c:pt idx="295">
                  <c:v>-9.0000152587900006E-2</c:v>
                </c:pt>
                <c:pt idx="296">
                  <c:v>1.0000228881799999E-2</c:v>
                </c:pt>
                <c:pt idx="297">
                  <c:v>0</c:v>
                </c:pt>
                <c:pt idx="298">
                  <c:v>-3.9999008178700002E-2</c:v>
                </c:pt>
                <c:pt idx="299">
                  <c:v>-0.10999870300300001</c:v>
                </c:pt>
                <c:pt idx="300">
                  <c:v>-0.17000007629399999</c:v>
                </c:pt>
                <c:pt idx="301">
                  <c:v>-6.9999694824200001E-2</c:v>
                </c:pt>
                <c:pt idx="302">
                  <c:v>-3.9999008178700002E-2</c:v>
                </c:pt>
                <c:pt idx="303">
                  <c:v>-4.9999237060500003E-2</c:v>
                </c:pt>
                <c:pt idx="304">
                  <c:v>-3.9999008178700002E-2</c:v>
                </c:pt>
                <c:pt idx="305">
                  <c:v>-0.11999893188499999</c:v>
                </c:pt>
                <c:pt idx="306">
                  <c:v>-0.10999870300300001</c:v>
                </c:pt>
                <c:pt idx="307">
                  <c:v>-0.10000038147</c:v>
                </c:pt>
                <c:pt idx="308">
                  <c:v>-0.11999893188499999</c:v>
                </c:pt>
                <c:pt idx="309">
                  <c:v>-0.10000038147</c:v>
                </c:pt>
                <c:pt idx="310">
                  <c:v>-0.13999938964799999</c:v>
                </c:pt>
                <c:pt idx="311">
                  <c:v>-9.0000152587900006E-2</c:v>
                </c:pt>
                <c:pt idx="312">
                  <c:v>-9.0000152587900006E-2</c:v>
                </c:pt>
                <c:pt idx="313">
                  <c:v>-2.9998779296900001E-2</c:v>
                </c:pt>
                <c:pt idx="314">
                  <c:v>-7.9999923706099998E-2</c:v>
                </c:pt>
                <c:pt idx="315">
                  <c:v>-0.11999893188499999</c:v>
                </c:pt>
                <c:pt idx="316">
                  <c:v>-0.11999893188499999</c:v>
                </c:pt>
                <c:pt idx="317">
                  <c:v>-7.9999923706099998E-2</c:v>
                </c:pt>
                <c:pt idx="318">
                  <c:v>-0.32999992370600001</c:v>
                </c:pt>
                <c:pt idx="319">
                  <c:v>-0.35999870300300002</c:v>
                </c:pt>
                <c:pt idx="320">
                  <c:v>-0.26000022888199997</c:v>
                </c:pt>
                <c:pt idx="321">
                  <c:v>-0.219999313354</c:v>
                </c:pt>
                <c:pt idx="322">
                  <c:v>-0.73999977111799997</c:v>
                </c:pt>
                <c:pt idx="323">
                  <c:v>-0.46999931335400003</c:v>
                </c:pt>
                <c:pt idx="324">
                  <c:v>-0.45999908447299998</c:v>
                </c:pt>
                <c:pt idx="325">
                  <c:v>-0.30999946594200001</c:v>
                </c:pt>
                <c:pt idx="326">
                  <c:v>-0.77000045776399995</c:v>
                </c:pt>
                <c:pt idx="327">
                  <c:v>-0.90999984741200002</c:v>
                </c:pt>
                <c:pt idx="328">
                  <c:v>-1.5100002288800001</c:v>
                </c:pt>
                <c:pt idx="329">
                  <c:v>-1.54999923706</c:v>
                </c:pt>
                <c:pt idx="330">
                  <c:v>-1.609998703</c:v>
                </c:pt>
                <c:pt idx="331">
                  <c:v>-1.4799995422400001</c:v>
                </c:pt>
                <c:pt idx="332">
                  <c:v>-1.5100002288800001</c:v>
                </c:pt>
                <c:pt idx="333">
                  <c:v>-1.42000007629</c:v>
                </c:pt>
                <c:pt idx="334">
                  <c:v>-1.40999984741</c:v>
                </c:pt>
                <c:pt idx="335">
                  <c:v>-1.42000007629</c:v>
                </c:pt>
                <c:pt idx="336">
                  <c:v>-1.37999916077</c:v>
                </c:pt>
                <c:pt idx="337">
                  <c:v>-1.3500003814699999</c:v>
                </c:pt>
                <c:pt idx="338">
                  <c:v>-1.13999938965</c:v>
                </c:pt>
                <c:pt idx="339">
                  <c:v>-1.12999916077</c:v>
                </c:pt>
                <c:pt idx="340">
                  <c:v>-1.2299995422400001</c:v>
                </c:pt>
                <c:pt idx="341">
                  <c:v>-1.40999984741</c:v>
                </c:pt>
                <c:pt idx="342">
                  <c:v>-1.42000007629</c:v>
                </c:pt>
                <c:pt idx="343">
                  <c:v>-1.37999916077</c:v>
                </c:pt>
                <c:pt idx="344">
                  <c:v>-1.32999992371</c:v>
                </c:pt>
                <c:pt idx="345">
                  <c:v>-0.98999977111799997</c:v>
                </c:pt>
                <c:pt idx="346">
                  <c:v>-1.15999984741</c:v>
                </c:pt>
                <c:pt idx="347">
                  <c:v>-1.40999984741</c:v>
                </c:pt>
                <c:pt idx="348">
                  <c:v>-1.4599990844699999</c:v>
                </c:pt>
                <c:pt idx="349">
                  <c:v>-1.4899997711199999</c:v>
                </c:pt>
                <c:pt idx="350">
                  <c:v>-0.97999954223600005</c:v>
                </c:pt>
                <c:pt idx="351">
                  <c:v>-0.96999931335400003</c:v>
                </c:pt>
                <c:pt idx="352">
                  <c:v>-0.98999977111799997</c:v>
                </c:pt>
                <c:pt idx="353">
                  <c:v>-1.0699996948199999</c:v>
                </c:pt>
                <c:pt idx="354">
                  <c:v>-1.4899997711199999</c:v>
                </c:pt>
                <c:pt idx="355">
                  <c:v>-0.31999969482399998</c:v>
                </c:pt>
                <c:pt idx="356">
                  <c:v>-0.27999877929700001</c:v>
                </c:pt>
                <c:pt idx="357">
                  <c:v>-0.17000007629399999</c:v>
                </c:pt>
                <c:pt idx="358">
                  <c:v>-0.10000038147</c:v>
                </c:pt>
                <c:pt idx="359">
                  <c:v>-1.18999862671</c:v>
                </c:pt>
                <c:pt idx="360">
                  <c:v>-1.63999938965</c:v>
                </c:pt>
                <c:pt idx="361">
                  <c:v>-1.5299987793000001</c:v>
                </c:pt>
                <c:pt idx="362">
                  <c:v>-1.5200004577599999</c:v>
                </c:pt>
                <c:pt idx="363">
                  <c:v>-1.4899997711199999</c:v>
                </c:pt>
                <c:pt idx="364">
                  <c:v>-1.34000015259</c:v>
                </c:pt>
                <c:pt idx="365">
                  <c:v>-0.85999870300299996</c:v>
                </c:pt>
                <c:pt idx="366">
                  <c:v>-1.04999923706</c:v>
                </c:pt>
                <c:pt idx="367">
                  <c:v>-1.2799987793000001</c:v>
                </c:pt>
                <c:pt idx="368">
                  <c:v>-1.2799987793000001</c:v>
                </c:pt>
                <c:pt idx="369">
                  <c:v>-1.5599994659400001</c:v>
                </c:pt>
                <c:pt idx="370">
                  <c:v>-1.3199996948199999</c:v>
                </c:pt>
                <c:pt idx="371">
                  <c:v>-1.13999938965</c:v>
                </c:pt>
                <c:pt idx="372">
                  <c:v>-1.2899990081799999</c:v>
                </c:pt>
                <c:pt idx="373">
                  <c:v>-1.359998703</c:v>
                </c:pt>
                <c:pt idx="374">
                  <c:v>-1.5200004577599999</c:v>
                </c:pt>
                <c:pt idx="375">
                  <c:v>-1.0599994659400001</c:v>
                </c:pt>
                <c:pt idx="376">
                  <c:v>-0.93000030517599996</c:v>
                </c:pt>
                <c:pt idx="377">
                  <c:v>-0.89999961852999999</c:v>
                </c:pt>
                <c:pt idx="378">
                  <c:v>-0.90999984741200002</c:v>
                </c:pt>
                <c:pt idx="379">
                  <c:v>-0.93000030517599996</c:v>
                </c:pt>
                <c:pt idx="380">
                  <c:v>-0.57999992370599995</c:v>
                </c:pt>
                <c:pt idx="381">
                  <c:v>-0.43999862670899997</c:v>
                </c:pt>
                <c:pt idx="382">
                  <c:v>-0.60000038147000001</c:v>
                </c:pt>
                <c:pt idx="383">
                  <c:v>-0.65999984741200002</c:v>
                </c:pt>
                <c:pt idx="384">
                  <c:v>-0.37999916076700002</c:v>
                </c:pt>
                <c:pt idx="385">
                  <c:v>-0.270000457764</c:v>
                </c:pt>
                <c:pt idx="386">
                  <c:v>-0.10999870300300001</c:v>
                </c:pt>
                <c:pt idx="387">
                  <c:v>0.31999969482399998</c:v>
                </c:pt>
                <c:pt idx="388">
                  <c:v>0.479999542236</c:v>
                </c:pt>
                <c:pt idx="389">
                  <c:v>0.55000114440900005</c:v>
                </c:pt>
                <c:pt idx="390">
                  <c:v>0.47000122070299999</c:v>
                </c:pt>
                <c:pt idx="391">
                  <c:v>0.28000068664599997</c:v>
                </c:pt>
                <c:pt idx="392">
                  <c:v>0.239999771118</c:v>
                </c:pt>
                <c:pt idx="393">
                  <c:v>0.270000457764</c:v>
                </c:pt>
                <c:pt idx="394">
                  <c:v>0.35000038147000001</c:v>
                </c:pt>
                <c:pt idx="395">
                  <c:v>0.31000137329100003</c:v>
                </c:pt>
                <c:pt idx="396">
                  <c:v>-0.26000022888199997</c:v>
                </c:pt>
                <c:pt idx="397">
                  <c:v>-0.13999938964799999</c:v>
                </c:pt>
                <c:pt idx="398">
                  <c:v>9.0000152587900006E-2</c:v>
                </c:pt>
                <c:pt idx="399">
                  <c:v>0.54000091552700002</c:v>
                </c:pt>
                <c:pt idx="400">
                  <c:v>-0.14999961852999999</c:v>
                </c:pt>
                <c:pt idx="401">
                  <c:v>-0.43000030517600002</c:v>
                </c:pt>
                <c:pt idx="402">
                  <c:v>-0.72999954223600005</c:v>
                </c:pt>
                <c:pt idx="403">
                  <c:v>-0.73999977111799997</c:v>
                </c:pt>
                <c:pt idx="404">
                  <c:v>-1.0000228881799999E-2</c:v>
                </c:pt>
                <c:pt idx="405">
                  <c:v>-0.479999542236</c:v>
                </c:pt>
                <c:pt idx="406">
                  <c:v>-0.28999900817899998</c:v>
                </c:pt>
                <c:pt idx="407">
                  <c:v>0.26000022888199997</c:v>
                </c:pt>
                <c:pt idx="408">
                  <c:v>0.44000053405799999</c:v>
                </c:pt>
                <c:pt idx="409">
                  <c:v>-0.35999870300300002</c:v>
                </c:pt>
                <c:pt idx="410">
                  <c:v>-0.77999877929700001</c:v>
                </c:pt>
                <c:pt idx="411">
                  <c:v>-0.65999984741200002</c:v>
                </c:pt>
                <c:pt idx="412">
                  <c:v>-0.27999877929700001</c:v>
                </c:pt>
                <c:pt idx="413">
                  <c:v>-0.10999870300300001</c:v>
                </c:pt>
                <c:pt idx="414">
                  <c:v>-0.11999893188499999</c:v>
                </c:pt>
                <c:pt idx="415">
                  <c:v>-0.35999870300300002</c:v>
                </c:pt>
                <c:pt idx="416">
                  <c:v>-0.61999893188499999</c:v>
                </c:pt>
                <c:pt idx="417">
                  <c:v>-1.0100002288800001</c:v>
                </c:pt>
                <c:pt idx="418">
                  <c:v>-1.0599994659400001</c:v>
                </c:pt>
                <c:pt idx="419">
                  <c:v>-0.39999961852999999</c:v>
                </c:pt>
                <c:pt idx="420">
                  <c:v>4.00009155273E-2</c:v>
                </c:pt>
                <c:pt idx="421">
                  <c:v>-0.51000022888200003</c:v>
                </c:pt>
                <c:pt idx="422">
                  <c:v>-0.479999542236</c:v>
                </c:pt>
                <c:pt idx="423">
                  <c:v>-0.34000015258799998</c:v>
                </c:pt>
                <c:pt idx="424">
                  <c:v>-0.12999916076699999</c:v>
                </c:pt>
                <c:pt idx="425">
                  <c:v>-0.10000038147</c:v>
                </c:pt>
                <c:pt idx="426">
                  <c:v>-0.14999961852999999</c:v>
                </c:pt>
                <c:pt idx="427">
                  <c:v>-0.52999877929700001</c:v>
                </c:pt>
                <c:pt idx="428">
                  <c:v>-0.76000022888200003</c:v>
                </c:pt>
                <c:pt idx="429">
                  <c:v>-0.479999542236</c:v>
                </c:pt>
                <c:pt idx="430">
                  <c:v>-1.0000228881799999E-2</c:v>
                </c:pt>
                <c:pt idx="431">
                  <c:v>-0.51000022888200003</c:v>
                </c:pt>
                <c:pt idx="432">
                  <c:v>-1.07999992371</c:v>
                </c:pt>
                <c:pt idx="433">
                  <c:v>-1.21999931335</c:v>
                </c:pt>
                <c:pt idx="434">
                  <c:v>-1.12999916077</c:v>
                </c:pt>
                <c:pt idx="435">
                  <c:v>-0.5</c:v>
                </c:pt>
                <c:pt idx="436">
                  <c:v>-0.34000015258799998</c:v>
                </c:pt>
                <c:pt idx="437">
                  <c:v>-0.63999938964799996</c:v>
                </c:pt>
                <c:pt idx="438">
                  <c:v>-0.90999984741200002</c:v>
                </c:pt>
                <c:pt idx="439">
                  <c:v>-0.92000007629400005</c:v>
                </c:pt>
                <c:pt idx="440">
                  <c:v>-0.81999969482400004</c:v>
                </c:pt>
                <c:pt idx="441">
                  <c:v>-0.45999908447299998</c:v>
                </c:pt>
                <c:pt idx="442">
                  <c:v>-0.37999916076700002</c:v>
                </c:pt>
                <c:pt idx="443">
                  <c:v>-0.5</c:v>
                </c:pt>
                <c:pt idx="444">
                  <c:v>-0.59000015258799998</c:v>
                </c:pt>
                <c:pt idx="445">
                  <c:v>-1.0399990081799999</c:v>
                </c:pt>
                <c:pt idx="446">
                  <c:v>-0.67000007629400005</c:v>
                </c:pt>
                <c:pt idx="447">
                  <c:v>-0.34000015258799998</c:v>
                </c:pt>
                <c:pt idx="448">
                  <c:v>-0.35999870300300002</c:v>
                </c:pt>
                <c:pt idx="449">
                  <c:v>-0.55999946594200001</c:v>
                </c:pt>
                <c:pt idx="450">
                  <c:v>-0.76000022888200003</c:v>
                </c:pt>
                <c:pt idx="451">
                  <c:v>-0.64999961852999999</c:v>
                </c:pt>
                <c:pt idx="452">
                  <c:v>-0.63999938964799996</c:v>
                </c:pt>
                <c:pt idx="453">
                  <c:v>-0.68999862670900003</c:v>
                </c:pt>
                <c:pt idx="454">
                  <c:v>-1.40999984741</c:v>
                </c:pt>
                <c:pt idx="455">
                  <c:v>-1.5</c:v>
                </c:pt>
                <c:pt idx="456">
                  <c:v>-0.95999908447299998</c:v>
                </c:pt>
                <c:pt idx="457">
                  <c:v>-0.85000038147000001</c:v>
                </c:pt>
                <c:pt idx="458">
                  <c:v>-1.0699996948199999</c:v>
                </c:pt>
                <c:pt idx="459">
                  <c:v>-1.2799987793000001</c:v>
                </c:pt>
                <c:pt idx="460">
                  <c:v>-1.2299995422400001</c:v>
                </c:pt>
                <c:pt idx="461">
                  <c:v>-0.78999900817900004</c:v>
                </c:pt>
                <c:pt idx="462">
                  <c:v>-0.68999862670900003</c:v>
                </c:pt>
                <c:pt idx="463">
                  <c:v>-0.87999916076700002</c:v>
                </c:pt>
                <c:pt idx="464">
                  <c:v>-1.3699989318800001</c:v>
                </c:pt>
                <c:pt idx="465">
                  <c:v>-1.359998703</c:v>
                </c:pt>
                <c:pt idx="466">
                  <c:v>-1.0299987793000001</c:v>
                </c:pt>
                <c:pt idx="467">
                  <c:v>-0.79999923706099996</c:v>
                </c:pt>
                <c:pt idx="468">
                  <c:v>-0.88999938964799996</c:v>
                </c:pt>
                <c:pt idx="469">
                  <c:v>-0.87999916076700002</c:v>
                </c:pt>
                <c:pt idx="470">
                  <c:v>-0.81999969482400004</c:v>
                </c:pt>
                <c:pt idx="471">
                  <c:v>-0.73999977111799997</c:v>
                </c:pt>
                <c:pt idx="472">
                  <c:v>-0.70999908447299998</c:v>
                </c:pt>
                <c:pt idx="473">
                  <c:v>-0.65999984741200002</c:v>
                </c:pt>
                <c:pt idx="474">
                  <c:v>-0.87999916076700002</c:v>
                </c:pt>
                <c:pt idx="475">
                  <c:v>-0.86999893188499999</c:v>
                </c:pt>
                <c:pt idx="476">
                  <c:v>-0.77999877929700001</c:v>
                </c:pt>
                <c:pt idx="477">
                  <c:v>-0.43000030517600002</c:v>
                </c:pt>
                <c:pt idx="478">
                  <c:v>-0.12999916076699999</c:v>
                </c:pt>
                <c:pt idx="479">
                  <c:v>-0.17000007629399999</c:v>
                </c:pt>
                <c:pt idx="480">
                  <c:v>-0.73999977111799997</c:v>
                </c:pt>
                <c:pt idx="481">
                  <c:v>-0.57999992370599995</c:v>
                </c:pt>
                <c:pt idx="482">
                  <c:v>-0.26000022888199997</c:v>
                </c:pt>
                <c:pt idx="483">
                  <c:v>-0.62999916076700002</c:v>
                </c:pt>
                <c:pt idx="484">
                  <c:v>-0.30999946594200001</c:v>
                </c:pt>
                <c:pt idx="485">
                  <c:v>-0.239999771118</c:v>
                </c:pt>
                <c:pt idx="486">
                  <c:v>0.15999984741199999</c:v>
                </c:pt>
                <c:pt idx="487">
                  <c:v>0.19000053405799999</c:v>
                </c:pt>
                <c:pt idx="488">
                  <c:v>2.0000457763699998E-2</c:v>
                </c:pt>
                <c:pt idx="489">
                  <c:v>-0.37999916076700002</c:v>
                </c:pt>
                <c:pt idx="490">
                  <c:v>-0.31999969482399998</c:v>
                </c:pt>
                <c:pt idx="491">
                  <c:v>7.9999923706099998E-2</c:v>
                </c:pt>
                <c:pt idx="492">
                  <c:v>0.14999961852999999</c:v>
                </c:pt>
                <c:pt idx="493">
                  <c:v>4.00009155273E-2</c:v>
                </c:pt>
                <c:pt idx="494">
                  <c:v>-0.11999893188499999</c:v>
                </c:pt>
                <c:pt idx="495">
                  <c:v>-1.0000228881799999E-2</c:v>
                </c:pt>
                <c:pt idx="496">
                  <c:v>0.239999771118</c:v>
                </c:pt>
                <c:pt idx="497">
                  <c:v>0.17000007629399999</c:v>
                </c:pt>
                <c:pt idx="498">
                  <c:v>6.0001373290999999E-2</c:v>
                </c:pt>
                <c:pt idx="499">
                  <c:v>-0.45999908447299998</c:v>
                </c:pt>
                <c:pt idx="500">
                  <c:v>-0.26000022888199997</c:v>
                </c:pt>
                <c:pt idx="501">
                  <c:v>0.18000030517599999</c:v>
                </c:pt>
                <c:pt idx="502">
                  <c:v>0.12000083923300001</c:v>
                </c:pt>
                <c:pt idx="503">
                  <c:v>-3.9999008178700002E-2</c:v>
                </c:pt>
                <c:pt idx="504">
                  <c:v>6.9999694824200001E-2</c:v>
                </c:pt>
                <c:pt idx="505">
                  <c:v>0.28000068664599997</c:v>
                </c:pt>
                <c:pt idx="506">
                  <c:v>0.39000129699699998</c:v>
                </c:pt>
                <c:pt idx="507">
                  <c:v>-9.0000152587900006E-2</c:v>
                </c:pt>
                <c:pt idx="508">
                  <c:v>-0.25</c:v>
                </c:pt>
                <c:pt idx="509">
                  <c:v>6.0001373290999999E-2</c:v>
                </c:pt>
                <c:pt idx="510">
                  <c:v>0.110000610352</c:v>
                </c:pt>
                <c:pt idx="511">
                  <c:v>1.0000228881799999E-2</c:v>
                </c:pt>
                <c:pt idx="512">
                  <c:v>-0.10999870300300001</c:v>
                </c:pt>
                <c:pt idx="513">
                  <c:v>-7.9999923706099998E-2</c:v>
                </c:pt>
                <c:pt idx="514">
                  <c:v>0.19000053405799999</c:v>
                </c:pt>
                <c:pt idx="515">
                  <c:v>0.22000122070299999</c:v>
                </c:pt>
                <c:pt idx="516">
                  <c:v>-2.0000457763699998E-2</c:v>
                </c:pt>
                <c:pt idx="517">
                  <c:v>-0.14999961852999999</c:v>
                </c:pt>
                <c:pt idx="518">
                  <c:v>-4.9999237060500003E-2</c:v>
                </c:pt>
                <c:pt idx="519">
                  <c:v>7.9999923706099998E-2</c:v>
                </c:pt>
                <c:pt idx="520">
                  <c:v>3.0000686645499999E-2</c:v>
                </c:pt>
                <c:pt idx="521">
                  <c:v>-0.11999893188499999</c:v>
                </c:pt>
                <c:pt idx="522">
                  <c:v>-2.9998779296900001E-2</c:v>
                </c:pt>
                <c:pt idx="523">
                  <c:v>0.18000030517599999</c:v>
                </c:pt>
                <c:pt idx="524">
                  <c:v>0.29000091552700002</c:v>
                </c:pt>
                <c:pt idx="525">
                  <c:v>0.22000122070299999</c:v>
                </c:pt>
                <c:pt idx="526">
                  <c:v>7.9999923706099998E-2</c:v>
                </c:pt>
                <c:pt idx="527">
                  <c:v>0.110000610352</c:v>
                </c:pt>
                <c:pt idx="528">
                  <c:v>0.22000122070299999</c:v>
                </c:pt>
                <c:pt idx="529">
                  <c:v>5.0001144409199998E-2</c:v>
                </c:pt>
                <c:pt idx="530">
                  <c:v>-3.9999008178700002E-2</c:v>
                </c:pt>
                <c:pt idx="531">
                  <c:v>-2.9998779296900001E-2</c:v>
                </c:pt>
                <c:pt idx="532">
                  <c:v>0.20000076293899999</c:v>
                </c:pt>
                <c:pt idx="533">
                  <c:v>0.229999542236</c:v>
                </c:pt>
                <c:pt idx="534">
                  <c:v>6.9999694824200001E-2</c:v>
                </c:pt>
                <c:pt idx="535">
                  <c:v>4.00009155273E-2</c:v>
                </c:pt>
                <c:pt idx="536">
                  <c:v>0.21000099182099999</c:v>
                </c:pt>
                <c:pt idx="537">
                  <c:v>0.20000076293899999</c:v>
                </c:pt>
                <c:pt idx="538">
                  <c:v>-2.9998779296900001E-2</c:v>
                </c:pt>
                <c:pt idx="539">
                  <c:v>-0.270000457764</c:v>
                </c:pt>
                <c:pt idx="540">
                  <c:v>-0.11999893188499999</c:v>
                </c:pt>
                <c:pt idx="541">
                  <c:v>0.239999771118</c:v>
                </c:pt>
                <c:pt idx="542">
                  <c:v>0.14000129699700001</c:v>
                </c:pt>
                <c:pt idx="543">
                  <c:v>6.9999694824200001E-2</c:v>
                </c:pt>
                <c:pt idx="544">
                  <c:v>0.31000137329100003</c:v>
                </c:pt>
                <c:pt idx="545">
                  <c:v>0.32999992370600001</c:v>
                </c:pt>
                <c:pt idx="546">
                  <c:v>0.22000122070299999</c:v>
                </c:pt>
                <c:pt idx="547">
                  <c:v>5.0001144409199998E-2</c:v>
                </c:pt>
                <c:pt idx="548">
                  <c:v>-2.9998779296900001E-2</c:v>
                </c:pt>
                <c:pt idx="549">
                  <c:v>0.21000099182099999</c:v>
                </c:pt>
                <c:pt idx="550">
                  <c:v>0.25</c:v>
                </c:pt>
                <c:pt idx="551">
                  <c:v>0.20000076293899999</c:v>
                </c:pt>
                <c:pt idx="552">
                  <c:v>0.10000038147</c:v>
                </c:pt>
                <c:pt idx="553">
                  <c:v>0.38000106811500001</c:v>
                </c:pt>
                <c:pt idx="554">
                  <c:v>0.63000106811500001</c:v>
                </c:pt>
                <c:pt idx="555">
                  <c:v>0.55000114440900005</c:v>
                </c:pt>
                <c:pt idx="556">
                  <c:v>-2.9998779296900001E-2</c:v>
                </c:pt>
                <c:pt idx="557">
                  <c:v>0.12000083923300001</c:v>
                </c:pt>
                <c:pt idx="558">
                  <c:v>0.14999961852999999</c:v>
                </c:pt>
                <c:pt idx="559">
                  <c:v>2.0000457763699998E-2</c:v>
                </c:pt>
                <c:pt idx="560">
                  <c:v>-2.9998779296900001E-2</c:v>
                </c:pt>
                <c:pt idx="561">
                  <c:v>0.29000091552700002</c:v>
                </c:pt>
                <c:pt idx="562">
                  <c:v>0.57999992370599995</c:v>
                </c:pt>
                <c:pt idx="563">
                  <c:v>0.35000038147000001</c:v>
                </c:pt>
                <c:pt idx="564">
                  <c:v>4.00009155273E-2</c:v>
                </c:pt>
                <c:pt idx="565">
                  <c:v>-2.0000457763699998E-2</c:v>
                </c:pt>
                <c:pt idx="566">
                  <c:v>-6.9999694824200001E-2</c:v>
                </c:pt>
                <c:pt idx="567">
                  <c:v>-4.9999237060500003E-2</c:v>
                </c:pt>
                <c:pt idx="568">
                  <c:v>2.0000457763699998E-2</c:v>
                </c:pt>
                <c:pt idx="569">
                  <c:v>0.39000129699699998</c:v>
                </c:pt>
                <c:pt idx="570">
                  <c:v>0.48999977111800003</c:v>
                </c:pt>
                <c:pt idx="571">
                  <c:v>0.51000022888200003</c:v>
                </c:pt>
                <c:pt idx="572">
                  <c:v>0.270000457764</c:v>
                </c:pt>
                <c:pt idx="573">
                  <c:v>0.15999984741199999</c:v>
                </c:pt>
                <c:pt idx="574">
                  <c:v>0.10000038147</c:v>
                </c:pt>
                <c:pt idx="575">
                  <c:v>6.0001373290999999E-2</c:v>
                </c:pt>
                <c:pt idx="576">
                  <c:v>0</c:v>
                </c:pt>
                <c:pt idx="577">
                  <c:v>0.22000122070299999</c:v>
                </c:pt>
                <c:pt idx="578">
                  <c:v>0.39000129699699998</c:v>
                </c:pt>
                <c:pt idx="579">
                  <c:v>0.36000061035199998</c:v>
                </c:pt>
                <c:pt idx="580">
                  <c:v>0.270000457764</c:v>
                </c:pt>
                <c:pt idx="581">
                  <c:v>0.229999542236</c:v>
                </c:pt>
                <c:pt idx="582">
                  <c:v>0.28000068664599997</c:v>
                </c:pt>
                <c:pt idx="583">
                  <c:v>1.0000228881799999E-2</c:v>
                </c:pt>
                <c:pt idx="584">
                  <c:v>-0.13999938964799999</c:v>
                </c:pt>
                <c:pt idx="585">
                  <c:v>-2.0000457763699998E-2</c:v>
                </c:pt>
                <c:pt idx="586">
                  <c:v>0.300001144409</c:v>
                </c:pt>
                <c:pt idx="587">
                  <c:v>0.36000061035199998</c:v>
                </c:pt>
                <c:pt idx="588">
                  <c:v>0.32999992370600001</c:v>
                </c:pt>
                <c:pt idx="589">
                  <c:v>0.46000099182100002</c:v>
                </c:pt>
                <c:pt idx="590">
                  <c:v>0.39999961852999999</c:v>
                </c:pt>
                <c:pt idx="591">
                  <c:v>0.13000106811500001</c:v>
                </c:pt>
                <c:pt idx="592">
                  <c:v>-3.9999008178700002E-2</c:v>
                </c:pt>
                <c:pt idx="593">
                  <c:v>0.239999771118</c:v>
                </c:pt>
                <c:pt idx="594">
                  <c:v>0.300001144409</c:v>
                </c:pt>
                <c:pt idx="595">
                  <c:v>0.270000457764</c:v>
                </c:pt>
                <c:pt idx="596">
                  <c:v>0.34000015258799998</c:v>
                </c:pt>
                <c:pt idx="597">
                  <c:v>0.59000015258799998</c:v>
                </c:pt>
                <c:pt idx="598">
                  <c:v>0.44000053405799999</c:v>
                </c:pt>
                <c:pt idx="599">
                  <c:v>3.0000686645499999E-2</c:v>
                </c:pt>
                <c:pt idx="600">
                  <c:v>2.0000457763699998E-2</c:v>
                </c:pt>
                <c:pt idx="601">
                  <c:v>0.12000083923300001</c:v>
                </c:pt>
                <c:pt idx="602">
                  <c:v>0.14000129699700001</c:v>
                </c:pt>
                <c:pt idx="603">
                  <c:v>0.29000091552700002</c:v>
                </c:pt>
                <c:pt idx="604">
                  <c:v>0.69000053405799999</c:v>
                </c:pt>
                <c:pt idx="605">
                  <c:v>0.71000099182099996</c:v>
                </c:pt>
                <c:pt idx="606">
                  <c:v>0.39000129699699998</c:v>
                </c:pt>
                <c:pt idx="607">
                  <c:v>3.0000686645499999E-2</c:v>
                </c:pt>
                <c:pt idx="608">
                  <c:v>-2.0000457763699998E-2</c:v>
                </c:pt>
                <c:pt idx="609">
                  <c:v>0.10000038147</c:v>
                </c:pt>
                <c:pt idx="610">
                  <c:v>7.9999923706099998E-2</c:v>
                </c:pt>
                <c:pt idx="611">
                  <c:v>0.38000106811500001</c:v>
                </c:pt>
                <c:pt idx="612">
                  <c:v>0.67000007629400005</c:v>
                </c:pt>
                <c:pt idx="613">
                  <c:v>0.72999954223600005</c:v>
                </c:pt>
                <c:pt idx="614">
                  <c:v>0.15999984741199999</c:v>
                </c:pt>
                <c:pt idx="615">
                  <c:v>1.0000228881799999E-2</c:v>
                </c:pt>
                <c:pt idx="616">
                  <c:v>3.0000686645499999E-2</c:v>
                </c:pt>
                <c:pt idx="617">
                  <c:v>0.12000083923300001</c:v>
                </c:pt>
                <c:pt idx="618">
                  <c:v>0.14000129699700001</c:v>
                </c:pt>
                <c:pt idx="619">
                  <c:v>0.21000099182099999</c:v>
                </c:pt>
                <c:pt idx="620">
                  <c:v>0.29000091552700002</c:v>
                </c:pt>
                <c:pt idx="621">
                  <c:v>0.54000091552700002</c:v>
                </c:pt>
                <c:pt idx="622">
                  <c:v>0.479999542236</c:v>
                </c:pt>
                <c:pt idx="623">
                  <c:v>0.229999542236</c:v>
                </c:pt>
                <c:pt idx="624">
                  <c:v>0.14000129699700001</c:v>
                </c:pt>
                <c:pt idx="625">
                  <c:v>0.14999961852999999</c:v>
                </c:pt>
                <c:pt idx="626">
                  <c:v>0.28000068664599997</c:v>
                </c:pt>
                <c:pt idx="627">
                  <c:v>0.18000030517599999</c:v>
                </c:pt>
                <c:pt idx="628">
                  <c:v>-1.0000228881799999E-2</c:v>
                </c:pt>
                <c:pt idx="629">
                  <c:v>0.14000129699700001</c:v>
                </c:pt>
                <c:pt idx="630">
                  <c:v>0.26000022888199997</c:v>
                </c:pt>
                <c:pt idx="631">
                  <c:v>0.53000068664599997</c:v>
                </c:pt>
                <c:pt idx="632">
                  <c:v>0.52000045776399995</c:v>
                </c:pt>
                <c:pt idx="633">
                  <c:v>0.39999961852999999</c:v>
                </c:pt>
                <c:pt idx="634">
                  <c:v>0.13000106811500001</c:v>
                </c:pt>
                <c:pt idx="635">
                  <c:v>0.12000083923300001</c:v>
                </c:pt>
                <c:pt idx="636">
                  <c:v>0.37000083923299998</c:v>
                </c:pt>
                <c:pt idx="637">
                  <c:v>0.53000068664599997</c:v>
                </c:pt>
                <c:pt idx="638">
                  <c:v>0.42000007629399999</c:v>
                </c:pt>
                <c:pt idx="639">
                  <c:v>0.239999771118</c:v>
                </c:pt>
                <c:pt idx="640">
                  <c:v>0.18000030517599999</c:v>
                </c:pt>
                <c:pt idx="641">
                  <c:v>0</c:v>
                </c:pt>
                <c:pt idx="642">
                  <c:v>7.9999923706099998E-2</c:v>
                </c:pt>
                <c:pt idx="643">
                  <c:v>0.42000007629399999</c:v>
                </c:pt>
                <c:pt idx="644">
                  <c:v>0.57999992370599995</c:v>
                </c:pt>
                <c:pt idx="645">
                  <c:v>0.54000091552700002</c:v>
                </c:pt>
                <c:pt idx="646">
                  <c:v>0.26000022888199997</c:v>
                </c:pt>
                <c:pt idx="647">
                  <c:v>0.20000076293899999</c:v>
                </c:pt>
                <c:pt idx="648">
                  <c:v>0.21000099182099999</c:v>
                </c:pt>
                <c:pt idx="649">
                  <c:v>0.32999992370600001</c:v>
                </c:pt>
                <c:pt idx="650">
                  <c:v>0.34000015258799998</c:v>
                </c:pt>
                <c:pt idx="651">
                  <c:v>0.40999984741200002</c:v>
                </c:pt>
                <c:pt idx="652">
                  <c:v>0.36000061035199998</c:v>
                </c:pt>
                <c:pt idx="653">
                  <c:v>0.40999984741200002</c:v>
                </c:pt>
                <c:pt idx="654">
                  <c:v>0.36000061035199998</c:v>
                </c:pt>
                <c:pt idx="655">
                  <c:v>0.34000015258799998</c:v>
                </c:pt>
                <c:pt idx="656">
                  <c:v>0.300001144409</c:v>
                </c:pt>
                <c:pt idx="657">
                  <c:v>0.26000022888199997</c:v>
                </c:pt>
                <c:pt idx="658">
                  <c:v>0.28000068664599997</c:v>
                </c:pt>
                <c:pt idx="659">
                  <c:v>0.300001144409</c:v>
                </c:pt>
                <c:pt idx="660">
                  <c:v>0.28000068664599997</c:v>
                </c:pt>
                <c:pt idx="661">
                  <c:v>0.300001144409</c:v>
                </c:pt>
                <c:pt idx="662">
                  <c:v>0.229999542236</c:v>
                </c:pt>
                <c:pt idx="663">
                  <c:v>0.26000022888199997</c:v>
                </c:pt>
                <c:pt idx="664">
                  <c:v>0.38000106811500001</c:v>
                </c:pt>
                <c:pt idx="665">
                  <c:v>0.43000030517600002</c:v>
                </c:pt>
                <c:pt idx="666">
                  <c:v>0.36000061035199998</c:v>
                </c:pt>
                <c:pt idx="667">
                  <c:v>0.31000137329100003</c:v>
                </c:pt>
                <c:pt idx="668">
                  <c:v>0.19000053405799999</c:v>
                </c:pt>
                <c:pt idx="669">
                  <c:v>0.32999992370600001</c:v>
                </c:pt>
                <c:pt idx="670">
                  <c:v>0.39999961852999999</c:v>
                </c:pt>
                <c:pt idx="671">
                  <c:v>0.39999961852999999</c:v>
                </c:pt>
                <c:pt idx="672">
                  <c:v>0.28000068664599997</c:v>
                </c:pt>
                <c:pt idx="673">
                  <c:v>0.229999542236</c:v>
                </c:pt>
                <c:pt idx="674">
                  <c:v>0.31999969482399998</c:v>
                </c:pt>
                <c:pt idx="675">
                  <c:v>0.39000129699699998</c:v>
                </c:pt>
                <c:pt idx="676">
                  <c:v>0.39000129699699998</c:v>
                </c:pt>
                <c:pt idx="677">
                  <c:v>0.31999969482399998</c:v>
                </c:pt>
                <c:pt idx="678">
                  <c:v>0.31000137329100003</c:v>
                </c:pt>
                <c:pt idx="679">
                  <c:v>0.32999992370600001</c:v>
                </c:pt>
                <c:pt idx="680">
                  <c:v>0.32999992370600001</c:v>
                </c:pt>
                <c:pt idx="681">
                  <c:v>0.32999992370600001</c:v>
                </c:pt>
                <c:pt idx="682">
                  <c:v>0.31999969482399998</c:v>
                </c:pt>
                <c:pt idx="683">
                  <c:v>0.28000068664599997</c:v>
                </c:pt>
                <c:pt idx="684">
                  <c:v>0.29000091552700002</c:v>
                </c:pt>
                <c:pt idx="685">
                  <c:v>0.31000137329100003</c:v>
                </c:pt>
                <c:pt idx="686">
                  <c:v>0.28000068664599997</c:v>
                </c:pt>
                <c:pt idx="687">
                  <c:v>0.29000091552700002</c:v>
                </c:pt>
                <c:pt idx="688">
                  <c:v>0.31000137329100003</c:v>
                </c:pt>
                <c:pt idx="689">
                  <c:v>0.31000137329100003</c:v>
                </c:pt>
                <c:pt idx="690">
                  <c:v>0.270000457764</c:v>
                </c:pt>
                <c:pt idx="691">
                  <c:v>0.39999961852999999</c:v>
                </c:pt>
                <c:pt idx="692">
                  <c:v>0.48999977111800003</c:v>
                </c:pt>
                <c:pt idx="693">
                  <c:v>0.31999969482399998</c:v>
                </c:pt>
                <c:pt idx="694">
                  <c:v>0.21000099182099999</c:v>
                </c:pt>
                <c:pt idx="695">
                  <c:v>0.18000030517599999</c:v>
                </c:pt>
                <c:pt idx="696">
                  <c:v>0.32999992370600001</c:v>
                </c:pt>
                <c:pt idx="697">
                  <c:v>0.35000038147000001</c:v>
                </c:pt>
                <c:pt idx="698">
                  <c:v>0.32999992370600001</c:v>
                </c:pt>
                <c:pt idx="699">
                  <c:v>0.300001144409</c:v>
                </c:pt>
                <c:pt idx="700">
                  <c:v>0.26000022888199997</c:v>
                </c:pt>
                <c:pt idx="701">
                  <c:v>0.38000106811500001</c:v>
                </c:pt>
                <c:pt idx="702">
                  <c:v>0.38000106811500001</c:v>
                </c:pt>
                <c:pt idx="703">
                  <c:v>0.32999992370600001</c:v>
                </c:pt>
                <c:pt idx="704">
                  <c:v>0.31999969482399998</c:v>
                </c:pt>
                <c:pt idx="705">
                  <c:v>0.300001144409</c:v>
                </c:pt>
                <c:pt idx="706">
                  <c:v>0.31000137329100003</c:v>
                </c:pt>
                <c:pt idx="707">
                  <c:v>0.36000061035199998</c:v>
                </c:pt>
                <c:pt idx="708">
                  <c:v>0.32999992370600001</c:v>
                </c:pt>
                <c:pt idx="709">
                  <c:v>0.32999992370600001</c:v>
                </c:pt>
                <c:pt idx="710">
                  <c:v>0.32999992370600001</c:v>
                </c:pt>
                <c:pt idx="711">
                  <c:v>0.34000015258799998</c:v>
                </c:pt>
                <c:pt idx="712">
                  <c:v>0.31000137329100003</c:v>
                </c:pt>
                <c:pt idx="713">
                  <c:v>0.32999992370600001</c:v>
                </c:pt>
                <c:pt idx="714">
                  <c:v>0.34000015258799998</c:v>
                </c:pt>
                <c:pt idx="715">
                  <c:v>0.29000091552700002</c:v>
                </c:pt>
                <c:pt idx="716">
                  <c:v>0.32999992370600001</c:v>
                </c:pt>
                <c:pt idx="717">
                  <c:v>0.300001144409</c:v>
                </c:pt>
                <c:pt idx="718">
                  <c:v>0.28000068664599997</c:v>
                </c:pt>
                <c:pt idx="719">
                  <c:v>0.31999969482399998</c:v>
                </c:pt>
                <c:pt idx="720">
                  <c:v>0.31000137329100003</c:v>
                </c:pt>
                <c:pt idx="721">
                  <c:v>0.35000038147000001</c:v>
                </c:pt>
                <c:pt idx="722">
                  <c:v>0.34000015258799998</c:v>
                </c:pt>
                <c:pt idx="723">
                  <c:v>0.31999969482399998</c:v>
                </c:pt>
                <c:pt idx="724">
                  <c:v>0.31999969482399998</c:v>
                </c:pt>
                <c:pt idx="725">
                  <c:v>0.37000083923299998</c:v>
                </c:pt>
                <c:pt idx="726">
                  <c:v>0.270000457764</c:v>
                </c:pt>
                <c:pt idx="727">
                  <c:v>0.300001144409</c:v>
                </c:pt>
                <c:pt idx="728">
                  <c:v>0.32999992370600001</c:v>
                </c:pt>
                <c:pt idx="729">
                  <c:v>0.34000015258799998</c:v>
                </c:pt>
                <c:pt idx="730">
                  <c:v>0.32999992370600001</c:v>
                </c:pt>
                <c:pt idx="731">
                  <c:v>0.31000137329100003</c:v>
                </c:pt>
                <c:pt idx="732">
                  <c:v>0.29000091552700002</c:v>
                </c:pt>
                <c:pt idx="733">
                  <c:v>0.29000091552700002</c:v>
                </c:pt>
                <c:pt idx="734">
                  <c:v>0.31000137329100003</c:v>
                </c:pt>
                <c:pt idx="735">
                  <c:v>0.28000068664599997</c:v>
                </c:pt>
                <c:pt idx="736">
                  <c:v>0.270000457764</c:v>
                </c:pt>
                <c:pt idx="737">
                  <c:v>0.300001144409</c:v>
                </c:pt>
                <c:pt idx="738">
                  <c:v>0.31000137329100003</c:v>
                </c:pt>
                <c:pt idx="739">
                  <c:v>0.28000068664599997</c:v>
                </c:pt>
                <c:pt idx="740">
                  <c:v>0.31999969482399998</c:v>
                </c:pt>
                <c:pt idx="741">
                  <c:v>0.37000083923299998</c:v>
                </c:pt>
                <c:pt idx="742">
                  <c:v>0.34000015258799998</c:v>
                </c:pt>
                <c:pt idx="743">
                  <c:v>0.32999992370600001</c:v>
                </c:pt>
                <c:pt idx="744">
                  <c:v>0.31999969482399998</c:v>
                </c:pt>
                <c:pt idx="745">
                  <c:v>0.29000091552700002</c:v>
                </c:pt>
                <c:pt idx="746">
                  <c:v>0.36000061035199998</c:v>
                </c:pt>
                <c:pt idx="747">
                  <c:v>0.34000015258799998</c:v>
                </c:pt>
                <c:pt idx="748">
                  <c:v>0.31999969482399998</c:v>
                </c:pt>
                <c:pt idx="749">
                  <c:v>0.31000137329100003</c:v>
                </c:pt>
                <c:pt idx="750">
                  <c:v>0.29000091552700002</c:v>
                </c:pt>
                <c:pt idx="751">
                  <c:v>0.300001144409</c:v>
                </c:pt>
                <c:pt idx="752">
                  <c:v>0.28000068664599997</c:v>
                </c:pt>
                <c:pt idx="753">
                  <c:v>0.300001144409</c:v>
                </c:pt>
                <c:pt idx="754">
                  <c:v>0.31000137329100003</c:v>
                </c:pt>
                <c:pt idx="755">
                  <c:v>0.31000137329100003</c:v>
                </c:pt>
                <c:pt idx="756">
                  <c:v>0.35000038147000001</c:v>
                </c:pt>
                <c:pt idx="757">
                  <c:v>0.35000038147000001</c:v>
                </c:pt>
                <c:pt idx="758">
                  <c:v>0.28000068664599997</c:v>
                </c:pt>
                <c:pt idx="759">
                  <c:v>0.25</c:v>
                </c:pt>
                <c:pt idx="760">
                  <c:v>0.26000022888199997</c:v>
                </c:pt>
                <c:pt idx="761">
                  <c:v>0.28000068664599997</c:v>
                </c:pt>
                <c:pt idx="762">
                  <c:v>0.300001144409</c:v>
                </c:pt>
                <c:pt idx="763">
                  <c:v>0.31000137329100003</c:v>
                </c:pt>
                <c:pt idx="764">
                  <c:v>0.31000137329100003</c:v>
                </c:pt>
                <c:pt idx="765">
                  <c:v>0.270000457764</c:v>
                </c:pt>
                <c:pt idx="766">
                  <c:v>0.26000022888199997</c:v>
                </c:pt>
                <c:pt idx="767">
                  <c:v>0.31000137329100003</c:v>
                </c:pt>
                <c:pt idx="768">
                  <c:v>0.34000015258799998</c:v>
                </c:pt>
                <c:pt idx="769">
                  <c:v>0.32999992370600001</c:v>
                </c:pt>
                <c:pt idx="770">
                  <c:v>0.270000457764</c:v>
                </c:pt>
                <c:pt idx="771">
                  <c:v>0.29000091552700002</c:v>
                </c:pt>
                <c:pt idx="772">
                  <c:v>0.270000457764</c:v>
                </c:pt>
                <c:pt idx="773">
                  <c:v>0.32999992370600001</c:v>
                </c:pt>
                <c:pt idx="774">
                  <c:v>0.32999992370600001</c:v>
                </c:pt>
                <c:pt idx="775">
                  <c:v>0.31000137329100003</c:v>
                </c:pt>
                <c:pt idx="776">
                  <c:v>0.31999969482399998</c:v>
                </c:pt>
                <c:pt idx="777">
                  <c:v>0.31000137329100003</c:v>
                </c:pt>
                <c:pt idx="778">
                  <c:v>0.31000137329100003</c:v>
                </c:pt>
                <c:pt idx="779">
                  <c:v>0.31000137329100003</c:v>
                </c:pt>
                <c:pt idx="780">
                  <c:v>0.31000137329100003</c:v>
                </c:pt>
                <c:pt idx="781">
                  <c:v>0.300001144409</c:v>
                </c:pt>
                <c:pt idx="782">
                  <c:v>0.29000091552700002</c:v>
                </c:pt>
                <c:pt idx="783">
                  <c:v>0.270000457764</c:v>
                </c:pt>
                <c:pt idx="784">
                  <c:v>0.300001144409</c:v>
                </c:pt>
                <c:pt idx="785">
                  <c:v>0.300001144409</c:v>
                </c:pt>
                <c:pt idx="786">
                  <c:v>0.25</c:v>
                </c:pt>
                <c:pt idx="787">
                  <c:v>0.22000122070299999</c:v>
                </c:pt>
                <c:pt idx="788">
                  <c:v>0.28000068664599997</c:v>
                </c:pt>
                <c:pt idx="789">
                  <c:v>0.29000091552700002</c:v>
                </c:pt>
                <c:pt idx="790">
                  <c:v>0.25</c:v>
                </c:pt>
                <c:pt idx="791">
                  <c:v>0.29000091552700002</c:v>
                </c:pt>
                <c:pt idx="792">
                  <c:v>0.300001144409</c:v>
                </c:pt>
                <c:pt idx="793">
                  <c:v>0.31999969482399998</c:v>
                </c:pt>
                <c:pt idx="794">
                  <c:v>0.31999969482399998</c:v>
                </c:pt>
                <c:pt idx="795">
                  <c:v>0.31000137329100003</c:v>
                </c:pt>
                <c:pt idx="796">
                  <c:v>0.28000068664599997</c:v>
                </c:pt>
                <c:pt idx="797">
                  <c:v>0.270000457764</c:v>
                </c:pt>
                <c:pt idx="798">
                  <c:v>0.28000068664599997</c:v>
                </c:pt>
                <c:pt idx="799">
                  <c:v>0.29000091552700002</c:v>
                </c:pt>
                <c:pt idx="800">
                  <c:v>0.26000022888199997</c:v>
                </c:pt>
                <c:pt idx="801">
                  <c:v>0.300001144409</c:v>
                </c:pt>
                <c:pt idx="802">
                  <c:v>0.31000137329100003</c:v>
                </c:pt>
                <c:pt idx="803">
                  <c:v>0.28000068664599997</c:v>
                </c:pt>
                <c:pt idx="804">
                  <c:v>0.28000068664599997</c:v>
                </c:pt>
                <c:pt idx="805">
                  <c:v>0.31000137329100003</c:v>
                </c:pt>
                <c:pt idx="806">
                  <c:v>0.28000068664599997</c:v>
                </c:pt>
                <c:pt idx="807">
                  <c:v>0.28000068664599997</c:v>
                </c:pt>
                <c:pt idx="808">
                  <c:v>0.31000137329100003</c:v>
                </c:pt>
                <c:pt idx="809">
                  <c:v>0.31000137329100003</c:v>
                </c:pt>
                <c:pt idx="810">
                  <c:v>0.26000022888199997</c:v>
                </c:pt>
                <c:pt idx="811">
                  <c:v>0.270000457764</c:v>
                </c:pt>
                <c:pt idx="812">
                  <c:v>0.31000137329100003</c:v>
                </c:pt>
                <c:pt idx="813">
                  <c:v>0.270000457764</c:v>
                </c:pt>
                <c:pt idx="814">
                  <c:v>0.270000457764</c:v>
                </c:pt>
                <c:pt idx="815">
                  <c:v>0.28000068664599997</c:v>
                </c:pt>
                <c:pt idx="816">
                  <c:v>0.29000091552700002</c:v>
                </c:pt>
                <c:pt idx="817">
                  <c:v>0.28000068664599997</c:v>
                </c:pt>
                <c:pt idx="818">
                  <c:v>0.28000068664599997</c:v>
                </c:pt>
                <c:pt idx="819">
                  <c:v>0.26000022888199997</c:v>
                </c:pt>
                <c:pt idx="820">
                  <c:v>0.300001144409</c:v>
                </c:pt>
                <c:pt idx="821">
                  <c:v>0.300001144409</c:v>
                </c:pt>
                <c:pt idx="822">
                  <c:v>0.229999542236</c:v>
                </c:pt>
                <c:pt idx="823">
                  <c:v>0.28000068664599997</c:v>
                </c:pt>
                <c:pt idx="824">
                  <c:v>0.300001144409</c:v>
                </c:pt>
                <c:pt idx="825">
                  <c:v>0.239999771118</c:v>
                </c:pt>
                <c:pt idx="826">
                  <c:v>0.229999542236</c:v>
                </c:pt>
                <c:pt idx="827">
                  <c:v>0.28000068664599997</c:v>
                </c:pt>
                <c:pt idx="828">
                  <c:v>0.26000022888199997</c:v>
                </c:pt>
                <c:pt idx="829">
                  <c:v>0.29000091552700002</c:v>
                </c:pt>
                <c:pt idx="830">
                  <c:v>0.31000137329100003</c:v>
                </c:pt>
                <c:pt idx="831">
                  <c:v>0.300001144409</c:v>
                </c:pt>
                <c:pt idx="832">
                  <c:v>0.29000091552700002</c:v>
                </c:pt>
                <c:pt idx="833">
                  <c:v>0.35000038147000001</c:v>
                </c:pt>
                <c:pt idx="834">
                  <c:v>0.28000068664599997</c:v>
                </c:pt>
                <c:pt idx="835">
                  <c:v>0.25</c:v>
                </c:pt>
                <c:pt idx="836">
                  <c:v>0.28000068664599997</c:v>
                </c:pt>
                <c:pt idx="837">
                  <c:v>0.29000091552700002</c:v>
                </c:pt>
                <c:pt idx="838">
                  <c:v>0.300001144409</c:v>
                </c:pt>
                <c:pt idx="839">
                  <c:v>0.31999969482399998</c:v>
                </c:pt>
                <c:pt idx="840">
                  <c:v>0.31000137329100003</c:v>
                </c:pt>
                <c:pt idx="841">
                  <c:v>0.300001144409</c:v>
                </c:pt>
                <c:pt idx="842">
                  <c:v>0.32999992370600001</c:v>
                </c:pt>
                <c:pt idx="843">
                  <c:v>0.32999992370600001</c:v>
                </c:pt>
                <c:pt idx="844">
                  <c:v>0.300001144409</c:v>
                </c:pt>
                <c:pt idx="845">
                  <c:v>0.26000022888199997</c:v>
                </c:pt>
                <c:pt idx="846">
                  <c:v>0.300001144409</c:v>
                </c:pt>
                <c:pt idx="847">
                  <c:v>0.34000015258799998</c:v>
                </c:pt>
                <c:pt idx="848">
                  <c:v>0.34000015258799998</c:v>
                </c:pt>
                <c:pt idx="849">
                  <c:v>0.34000015258799998</c:v>
                </c:pt>
                <c:pt idx="850">
                  <c:v>0.38000106811500001</c:v>
                </c:pt>
                <c:pt idx="851">
                  <c:v>0.35000038147000001</c:v>
                </c:pt>
                <c:pt idx="852">
                  <c:v>0.29000091552700002</c:v>
                </c:pt>
                <c:pt idx="853">
                  <c:v>0.300001144409</c:v>
                </c:pt>
                <c:pt idx="854">
                  <c:v>0.32999992370600001</c:v>
                </c:pt>
                <c:pt idx="855">
                  <c:v>0.26000022888199997</c:v>
                </c:pt>
                <c:pt idx="856">
                  <c:v>0.270000457764</c:v>
                </c:pt>
                <c:pt idx="857">
                  <c:v>0.31999969482399998</c:v>
                </c:pt>
                <c:pt idx="858">
                  <c:v>0.239999771118</c:v>
                </c:pt>
                <c:pt idx="859">
                  <c:v>0.31000137329100003</c:v>
                </c:pt>
                <c:pt idx="860">
                  <c:v>0.38000106811500001</c:v>
                </c:pt>
                <c:pt idx="861">
                  <c:v>0.39000129699699998</c:v>
                </c:pt>
                <c:pt idx="862">
                  <c:v>0.29000091552700002</c:v>
                </c:pt>
                <c:pt idx="863">
                  <c:v>0.32999992370600001</c:v>
                </c:pt>
                <c:pt idx="864">
                  <c:v>0.36000061035199998</c:v>
                </c:pt>
                <c:pt idx="865">
                  <c:v>0.32999992370600001</c:v>
                </c:pt>
                <c:pt idx="866">
                  <c:v>0.300001144409</c:v>
                </c:pt>
                <c:pt idx="867">
                  <c:v>0.34000015258799998</c:v>
                </c:pt>
                <c:pt idx="868">
                  <c:v>0.31000137329100003</c:v>
                </c:pt>
                <c:pt idx="869">
                  <c:v>0.270000457764</c:v>
                </c:pt>
                <c:pt idx="870">
                  <c:v>0.31000137329100003</c:v>
                </c:pt>
                <c:pt idx="871">
                  <c:v>0.32999992370600001</c:v>
                </c:pt>
                <c:pt idx="872">
                  <c:v>0.300001144409</c:v>
                </c:pt>
                <c:pt idx="873">
                  <c:v>0.35000038147000001</c:v>
                </c:pt>
                <c:pt idx="874">
                  <c:v>0.31000137329100003</c:v>
                </c:pt>
                <c:pt idx="875">
                  <c:v>0.239999771118</c:v>
                </c:pt>
                <c:pt idx="876">
                  <c:v>0.229999542236</c:v>
                </c:pt>
                <c:pt idx="877">
                  <c:v>0.270000457764</c:v>
                </c:pt>
                <c:pt idx="878">
                  <c:v>0.29000091552700002</c:v>
                </c:pt>
                <c:pt idx="879">
                  <c:v>0.31000137329100003</c:v>
                </c:pt>
                <c:pt idx="880">
                  <c:v>0.300001144409</c:v>
                </c:pt>
                <c:pt idx="881">
                  <c:v>0.31000137329100003</c:v>
                </c:pt>
                <c:pt idx="882">
                  <c:v>0.39000129699699998</c:v>
                </c:pt>
                <c:pt idx="883">
                  <c:v>0.35000038147000001</c:v>
                </c:pt>
                <c:pt idx="884">
                  <c:v>0.35000038147000001</c:v>
                </c:pt>
                <c:pt idx="885">
                  <c:v>0.31999969482399998</c:v>
                </c:pt>
                <c:pt idx="886">
                  <c:v>0.300001144409</c:v>
                </c:pt>
                <c:pt idx="887">
                  <c:v>0.300001144409</c:v>
                </c:pt>
                <c:pt idx="888">
                  <c:v>0.270000457764</c:v>
                </c:pt>
                <c:pt idx="889">
                  <c:v>0.300001144409</c:v>
                </c:pt>
                <c:pt idx="890">
                  <c:v>0.31000137329100003</c:v>
                </c:pt>
                <c:pt idx="891">
                  <c:v>0.31000137329100003</c:v>
                </c:pt>
                <c:pt idx="892">
                  <c:v>0.32999992370600001</c:v>
                </c:pt>
                <c:pt idx="893">
                  <c:v>0.25</c:v>
                </c:pt>
                <c:pt idx="894">
                  <c:v>0.28000068664599997</c:v>
                </c:pt>
                <c:pt idx="895">
                  <c:v>0.29000091552700002</c:v>
                </c:pt>
                <c:pt idx="896">
                  <c:v>0.270000457764</c:v>
                </c:pt>
                <c:pt idx="897">
                  <c:v>0.26000022888199997</c:v>
                </c:pt>
                <c:pt idx="898">
                  <c:v>0.26000022888199997</c:v>
                </c:pt>
                <c:pt idx="899">
                  <c:v>0.28000068664599997</c:v>
                </c:pt>
                <c:pt idx="900">
                  <c:v>0.32999992370600001</c:v>
                </c:pt>
                <c:pt idx="901">
                  <c:v>0.32999992370600001</c:v>
                </c:pt>
                <c:pt idx="902">
                  <c:v>0.31000137329100003</c:v>
                </c:pt>
                <c:pt idx="903">
                  <c:v>0.26000022888199997</c:v>
                </c:pt>
                <c:pt idx="904">
                  <c:v>0.26000022888199997</c:v>
                </c:pt>
                <c:pt idx="905">
                  <c:v>0.31999969482399998</c:v>
                </c:pt>
                <c:pt idx="906">
                  <c:v>0.32999992370600001</c:v>
                </c:pt>
                <c:pt idx="907">
                  <c:v>0.300001144409</c:v>
                </c:pt>
                <c:pt idx="908">
                  <c:v>0.31000137329100003</c:v>
                </c:pt>
                <c:pt idx="909">
                  <c:v>0.29000091552700002</c:v>
                </c:pt>
                <c:pt idx="910">
                  <c:v>0.25</c:v>
                </c:pt>
                <c:pt idx="911">
                  <c:v>0.239999771118</c:v>
                </c:pt>
                <c:pt idx="912">
                  <c:v>0.31999969482399998</c:v>
                </c:pt>
                <c:pt idx="913">
                  <c:v>0.28000068664599997</c:v>
                </c:pt>
                <c:pt idx="914">
                  <c:v>0.29000091552700002</c:v>
                </c:pt>
                <c:pt idx="915">
                  <c:v>0.270000457764</c:v>
                </c:pt>
                <c:pt idx="916">
                  <c:v>0.26000022888199997</c:v>
                </c:pt>
                <c:pt idx="917">
                  <c:v>0.300001144409</c:v>
                </c:pt>
                <c:pt idx="918">
                  <c:v>0.300001144409</c:v>
                </c:pt>
                <c:pt idx="919">
                  <c:v>0.29000091552700002</c:v>
                </c:pt>
                <c:pt idx="920">
                  <c:v>0.229999542236</c:v>
                </c:pt>
                <c:pt idx="921">
                  <c:v>0.239999771118</c:v>
                </c:pt>
                <c:pt idx="922">
                  <c:v>0.300001144409</c:v>
                </c:pt>
                <c:pt idx="923">
                  <c:v>0.31000137329100003</c:v>
                </c:pt>
                <c:pt idx="924">
                  <c:v>0.29000091552700002</c:v>
                </c:pt>
                <c:pt idx="925">
                  <c:v>0.28000068664599997</c:v>
                </c:pt>
                <c:pt idx="926">
                  <c:v>0.29000091552700002</c:v>
                </c:pt>
                <c:pt idx="927">
                  <c:v>0.229999542236</c:v>
                </c:pt>
                <c:pt idx="928">
                  <c:v>0.22000122070299999</c:v>
                </c:pt>
                <c:pt idx="929">
                  <c:v>0.26000022888199997</c:v>
                </c:pt>
                <c:pt idx="930">
                  <c:v>0.26000022888199997</c:v>
                </c:pt>
                <c:pt idx="931">
                  <c:v>0.26000022888199997</c:v>
                </c:pt>
                <c:pt idx="932">
                  <c:v>0.32999992370600001</c:v>
                </c:pt>
                <c:pt idx="933">
                  <c:v>0.31000137329100003</c:v>
                </c:pt>
                <c:pt idx="934">
                  <c:v>0.31000137329100003</c:v>
                </c:pt>
                <c:pt idx="935">
                  <c:v>0.31000137329100003</c:v>
                </c:pt>
                <c:pt idx="936">
                  <c:v>0.31999969482399998</c:v>
                </c:pt>
                <c:pt idx="937">
                  <c:v>0.29000091552700002</c:v>
                </c:pt>
                <c:pt idx="938">
                  <c:v>0.31999969482399998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EF-4D33-A919-1CB3817EEB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305664"/>
        <c:axId val="112307200"/>
      </c:lineChart>
      <c:catAx>
        <c:axId val="112305664"/>
        <c:scaling>
          <c:orientation val="minMax"/>
        </c:scaling>
        <c:delete val="0"/>
        <c:axPos val="b"/>
        <c:majorTickMark val="out"/>
        <c:minorTickMark val="none"/>
        <c:tickLblPos val="nextTo"/>
        <c:crossAx val="112307200"/>
        <c:crosses val="autoZero"/>
        <c:auto val="1"/>
        <c:lblAlgn val="ctr"/>
        <c:lblOffset val="100"/>
        <c:noMultiLvlLbl val="0"/>
      </c:catAx>
      <c:valAx>
        <c:axId val="112307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23056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Sheet5!$B$1</c:f>
              <c:strCache>
                <c:ptCount val="1"/>
                <c:pt idx="0">
                  <c:v>Fx</c:v>
                </c:pt>
              </c:strCache>
            </c:strRef>
          </c:tx>
          <c:marker>
            <c:symbol val="none"/>
          </c:marker>
          <c:val>
            <c:numRef>
              <c:f>Sheet5!$B$2:$B$1180</c:f>
              <c:numCache>
                <c:formatCode>General</c:formatCode>
                <c:ptCount val="1179"/>
                <c:pt idx="0">
                  <c:v>-7.9999923706099998E-2</c:v>
                </c:pt>
                <c:pt idx="1">
                  <c:v>-2.9999971389800002E-2</c:v>
                </c:pt>
                <c:pt idx="2">
                  <c:v>0</c:v>
                </c:pt>
                <c:pt idx="3">
                  <c:v>3.0000090599099999E-2</c:v>
                </c:pt>
                <c:pt idx="4">
                  <c:v>9.9999904632600001E-3</c:v>
                </c:pt>
                <c:pt idx="5">
                  <c:v>-9.9999904632600001E-3</c:v>
                </c:pt>
                <c:pt idx="6">
                  <c:v>-9.9999904632600001E-3</c:v>
                </c:pt>
                <c:pt idx="7">
                  <c:v>2.00001001358E-2</c:v>
                </c:pt>
                <c:pt idx="8">
                  <c:v>-6.9999933242800003E-2</c:v>
                </c:pt>
                <c:pt idx="9">
                  <c:v>2.00001001358E-2</c:v>
                </c:pt>
                <c:pt idx="10">
                  <c:v>0.17000007629399999</c:v>
                </c:pt>
                <c:pt idx="11">
                  <c:v>0.12999999523200001</c:v>
                </c:pt>
                <c:pt idx="12">
                  <c:v>3.0000090599099999E-2</c:v>
                </c:pt>
                <c:pt idx="13">
                  <c:v>9.9999904632600001E-3</c:v>
                </c:pt>
                <c:pt idx="14">
                  <c:v>6.0000061988800001E-2</c:v>
                </c:pt>
                <c:pt idx="15">
                  <c:v>0</c:v>
                </c:pt>
                <c:pt idx="16">
                  <c:v>2.00001001358E-2</c:v>
                </c:pt>
                <c:pt idx="17">
                  <c:v>0</c:v>
                </c:pt>
                <c:pt idx="18">
                  <c:v>8.0000042915299996E-2</c:v>
                </c:pt>
                <c:pt idx="19">
                  <c:v>4.0000081062299998E-2</c:v>
                </c:pt>
                <c:pt idx="20">
                  <c:v>0.180000066757</c:v>
                </c:pt>
                <c:pt idx="21">
                  <c:v>-5.99999427795E-2</c:v>
                </c:pt>
                <c:pt idx="22">
                  <c:v>0.100000023842</c:v>
                </c:pt>
                <c:pt idx="23">
                  <c:v>-4.99999523163E-2</c:v>
                </c:pt>
                <c:pt idx="24">
                  <c:v>7.0000052452100003E-2</c:v>
                </c:pt>
                <c:pt idx="25">
                  <c:v>0.100000023842</c:v>
                </c:pt>
                <c:pt idx="26">
                  <c:v>5.0000071525600001E-2</c:v>
                </c:pt>
                <c:pt idx="27">
                  <c:v>-4.99999523163E-2</c:v>
                </c:pt>
                <c:pt idx="28">
                  <c:v>2.00001001358E-2</c:v>
                </c:pt>
                <c:pt idx="29">
                  <c:v>4.0000081062299998E-2</c:v>
                </c:pt>
                <c:pt idx="30">
                  <c:v>-7.9999923706099998E-2</c:v>
                </c:pt>
                <c:pt idx="31">
                  <c:v>-1.9999980926499999E-2</c:v>
                </c:pt>
                <c:pt idx="32">
                  <c:v>3.0000090599099999E-2</c:v>
                </c:pt>
                <c:pt idx="33">
                  <c:v>-9.9999904632600001E-3</c:v>
                </c:pt>
                <c:pt idx="34">
                  <c:v>-2.9999971389800002E-2</c:v>
                </c:pt>
                <c:pt idx="35">
                  <c:v>-9.9999904632600001E-3</c:v>
                </c:pt>
                <c:pt idx="36">
                  <c:v>3.0000090599099999E-2</c:v>
                </c:pt>
                <c:pt idx="37">
                  <c:v>-5.99999427795E-2</c:v>
                </c:pt>
                <c:pt idx="38">
                  <c:v>-9.9999904632600001E-3</c:v>
                </c:pt>
                <c:pt idx="39">
                  <c:v>0</c:v>
                </c:pt>
                <c:pt idx="40">
                  <c:v>-9.9999904632600001E-3</c:v>
                </c:pt>
                <c:pt idx="41">
                  <c:v>-1.9999980926499999E-2</c:v>
                </c:pt>
                <c:pt idx="42">
                  <c:v>9.9999904632600001E-3</c:v>
                </c:pt>
                <c:pt idx="43">
                  <c:v>8.0000042915299996E-2</c:v>
                </c:pt>
                <c:pt idx="44">
                  <c:v>9.9999904632600001E-3</c:v>
                </c:pt>
                <c:pt idx="45">
                  <c:v>3.0000090599099999E-2</c:v>
                </c:pt>
                <c:pt idx="46">
                  <c:v>4.0000081062299998E-2</c:v>
                </c:pt>
                <c:pt idx="47">
                  <c:v>9.9999904632600001E-3</c:v>
                </c:pt>
                <c:pt idx="48">
                  <c:v>3.0000090599099999E-2</c:v>
                </c:pt>
                <c:pt idx="49">
                  <c:v>-4.99999523163E-2</c:v>
                </c:pt>
                <c:pt idx="50">
                  <c:v>-5.99999427795E-2</c:v>
                </c:pt>
                <c:pt idx="51">
                  <c:v>-2.9999971389800002E-2</c:v>
                </c:pt>
                <c:pt idx="52">
                  <c:v>-5.99999427795E-2</c:v>
                </c:pt>
                <c:pt idx="53">
                  <c:v>0.19000005721999999</c:v>
                </c:pt>
                <c:pt idx="54">
                  <c:v>5.0000071525600001E-2</c:v>
                </c:pt>
                <c:pt idx="55">
                  <c:v>2.00001001358E-2</c:v>
                </c:pt>
                <c:pt idx="56">
                  <c:v>5.0000071525600001E-2</c:v>
                </c:pt>
                <c:pt idx="57">
                  <c:v>4.0000081062299998E-2</c:v>
                </c:pt>
                <c:pt idx="58">
                  <c:v>6.0000061988800001E-2</c:v>
                </c:pt>
                <c:pt idx="59">
                  <c:v>-4.99999523163E-2</c:v>
                </c:pt>
                <c:pt idx="60">
                  <c:v>2.00001001358E-2</c:v>
                </c:pt>
                <c:pt idx="61">
                  <c:v>-5.99999427795E-2</c:v>
                </c:pt>
                <c:pt idx="62">
                  <c:v>4.0000081062299998E-2</c:v>
                </c:pt>
                <c:pt idx="63">
                  <c:v>5.0000071525600001E-2</c:v>
                </c:pt>
                <c:pt idx="64">
                  <c:v>-4.99999523163E-2</c:v>
                </c:pt>
                <c:pt idx="65">
                  <c:v>6.0000061988800001E-2</c:v>
                </c:pt>
                <c:pt idx="66">
                  <c:v>0</c:v>
                </c:pt>
                <c:pt idx="67">
                  <c:v>0</c:v>
                </c:pt>
                <c:pt idx="68">
                  <c:v>-3.9999961852999998E-2</c:v>
                </c:pt>
                <c:pt idx="69">
                  <c:v>3.0000090599099999E-2</c:v>
                </c:pt>
                <c:pt idx="70">
                  <c:v>0.12999999523200001</c:v>
                </c:pt>
                <c:pt idx="71">
                  <c:v>4.0000081062299998E-2</c:v>
                </c:pt>
                <c:pt idx="72">
                  <c:v>-3.9999961852999998E-2</c:v>
                </c:pt>
                <c:pt idx="73">
                  <c:v>3.0000090599099999E-2</c:v>
                </c:pt>
                <c:pt idx="74">
                  <c:v>-8.9999914169300005E-2</c:v>
                </c:pt>
                <c:pt idx="75">
                  <c:v>-3.9999961852999998E-2</c:v>
                </c:pt>
                <c:pt idx="76">
                  <c:v>-2.9999971389800002E-2</c:v>
                </c:pt>
                <c:pt idx="77">
                  <c:v>9.9999904632600001E-3</c:v>
                </c:pt>
                <c:pt idx="78">
                  <c:v>-7.9999923706099998E-2</c:v>
                </c:pt>
                <c:pt idx="79">
                  <c:v>7.0000052452100003E-2</c:v>
                </c:pt>
                <c:pt idx="80">
                  <c:v>5.0000071525600001E-2</c:v>
                </c:pt>
                <c:pt idx="81">
                  <c:v>3.0000090599099999E-2</c:v>
                </c:pt>
                <c:pt idx="82">
                  <c:v>-1.9999980926499999E-2</c:v>
                </c:pt>
                <c:pt idx="83">
                  <c:v>9.0000033378600006E-2</c:v>
                </c:pt>
                <c:pt idx="84">
                  <c:v>-3.9999961852999998E-2</c:v>
                </c:pt>
                <c:pt idx="85">
                  <c:v>3.0000090599099999E-2</c:v>
                </c:pt>
                <c:pt idx="86">
                  <c:v>-4.99999523163E-2</c:v>
                </c:pt>
                <c:pt idx="87">
                  <c:v>-7.9999923706099998E-2</c:v>
                </c:pt>
                <c:pt idx="88">
                  <c:v>2.00001001358E-2</c:v>
                </c:pt>
                <c:pt idx="89">
                  <c:v>0.100000023842</c:v>
                </c:pt>
                <c:pt idx="90">
                  <c:v>0.110000014305</c:v>
                </c:pt>
                <c:pt idx="91">
                  <c:v>-2.9999971389800002E-2</c:v>
                </c:pt>
                <c:pt idx="92">
                  <c:v>0.16000008583100001</c:v>
                </c:pt>
                <c:pt idx="93">
                  <c:v>-9.9999904632600001E-3</c:v>
                </c:pt>
                <c:pt idx="94">
                  <c:v>-2.9999971389800002E-2</c:v>
                </c:pt>
                <c:pt idx="95">
                  <c:v>7.0000052452100003E-2</c:v>
                </c:pt>
                <c:pt idx="96">
                  <c:v>0.19000005721999999</c:v>
                </c:pt>
                <c:pt idx="97">
                  <c:v>-1.9999980926499999E-2</c:v>
                </c:pt>
                <c:pt idx="98">
                  <c:v>2.00001001358E-2</c:v>
                </c:pt>
                <c:pt idx="99">
                  <c:v>9.9999904632600001E-3</c:v>
                </c:pt>
                <c:pt idx="100">
                  <c:v>2.00001001358E-2</c:v>
                </c:pt>
                <c:pt idx="101">
                  <c:v>7.0000052452100003E-2</c:v>
                </c:pt>
                <c:pt idx="102">
                  <c:v>-1.9999980926499999E-2</c:v>
                </c:pt>
                <c:pt idx="103">
                  <c:v>-7.9999923706099998E-2</c:v>
                </c:pt>
                <c:pt idx="104">
                  <c:v>4.0000081062299998E-2</c:v>
                </c:pt>
                <c:pt idx="105">
                  <c:v>3.0000090599099999E-2</c:v>
                </c:pt>
                <c:pt idx="106">
                  <c:v>2.00001001358E-2</c:v>
                </c:pt>
                <c:pt idx="107">
                  <c:v>-4.99999523163E-2</c:v>
                </c:pt>
                <c:pt idx="108">
                  <c:v>9.9999904632600001E-3</c:v>
                </c:pt>
                <c:pt idx="109">
                  <c:v>-3.9999961852999998E-2</c:v>
                </c:pt>
                <c:pt idx="110">
                  <c:v>-7.9999923706099998E-2</c:v>
                </c:pt>
                <c:pt idx="111">
                  <c:v>0</c:v>
                </c:pt>
                <c:pt idx="112">
                  <c:v>8.0000042915299996E-2</c:v>
                </c:pt>
                <c:pt idx="113">
                  <c:v>-1.9999980926499999E-2</c:v>
                </c:pt>
                <c:pt idx="114">
                  <c:v>-4.99999523163E-2</c:v>
                </c:pt>
                <c:pt idx="115">
                  <c:v>-9.9999904632600001E-3</c:v>
                </c:pt>
                <c:pt idx="116">
                  <c:v>0.180000066757</c:v>
                </c:pt>
                <c:pt idx="117">
                  <c:v>4.0000081062299998E-2</c:v>
                </c:pt>
                <c:pt idx="118">
                  <c:v>6.0000061988800001E-2</c:v>
                </c:pt>
                <c:pt idx="119">
                  <c:v>9.9999904632600001E-3</c:v>
                </c:pt>
                <c:pt idx="120">
                  <c:v>9.9999904632600001E-3</c:v>
                </c:pt>
                <c:pt idx="121">
                  <c:v>0.120000004768</c:v>
                </c:pt>
                <c:pt idx="122">
                  <c:v>0.16000008583100001</c:v>
                </c:pt>
                <c:pt idx="123">
                  <c:v>0.12999999523200001</c:v>
                </c:pt>
                <c:pt idx="124">
                  <c:v>8.0000042915299996E-2</c:v>
                </c:pt>
                <c:pt idx="125">
                  <c:v>0.140000104904</c:v>
                </c:pt>
                <c:pt idx="126">
                  <c:v>-1.9999980926499999E-2</c:v>
                </c:pt>
                <c:pt idx="127">
                  <c:v>-8.9999914169300005E-2</c:v>
                </c:pt>
                <c:pt idx="128">
                  <c:v>0.110000014305</c:v>
                </c:pt>
                <c:pt idx="129">
                  <c:v>9.9999904632600001E-3</c:v>
                </c:pt>
                <c:pt idx="130">
                  <c:v>5.0000071525600001E-2</c:v>
                </c:pt>
                <c:pt idx="131">
                  <c:v>9.9999904632600001E-3</c:v>
                </c:pt>
                <c:pt idx="132">
                  <c:v>5.0000071525600001E-2</c:v>
                </c:pt>
                <c:pt idx="133">
                  <c:v>0</c:v>
                </c:pt>
                <c:pt idx="134">
                  <c:v>0.17000007629399999</c:v>
                </c:pt>
                <c:pt idx="135">
                  <c:v>3.0000090599099999E-2</c:v>
                </c:pt>
                <c:pt idx="136">
                  <c:v>9.9999904632600001E-3</c:v>
                </c:pt>
                <c:pt idx="137">
                  <c:v>-3.9999961852999998E-2</c:v>
                </c:pt>
                <c:pt idx="138">
                  <c:v>7.0000052452100003E-2</c:v>
                </c:pt>
                <c:pt idx="139">
                  <c:v>-7.9999923706099998E-2</c:v>
                </c:pt>
                <c:pt idx="140">
                  <c:v>6.0000061988800001E-2</c:v>
                </c:pt>
                <c:pt idx="141">
                  <c:v>0</c:v>
                </c:pt>
                <c:pt idx="142">
                  <c:v>7.0000052452100003E-2</c:v>
                </c:pt>
                <c:pt idx="143">
                  <c:v>4.0000081062299998E-2</c:v>
                </c:pt>
                <c:pt idx="144">
                  <c:v>3.0000090599099999E-2</c:v>
                </c:pt>
                <c:pt idx="145">
                  <c:v>-1.9999980926499999E-2</c:v>
                </c:pt>
                <c:pt idx="146">
                  <c:v>8.0000042915299996E-2</c:v>
                </c:pt>
                <c:pt idx="147">
                  <c:v>0</c:v>
                </c:pt>
                <c:pt idx="148">
                  <c:v>-5.99999427795E-2</c:v>
                </c:pt>
                <c:pt idx="149">
                  <c:v>7.0000052452100003E-2</c:v>
                </c:pt>
                <c:pt idx="150">
                  <c:v>-9.9999904632600001E-3</c:v>
                </c:pt>
                <c:pt idx="151">
                  <c:v>0</c:v>
                </c:pt>
                <c:pt idx="152">
                  <c:v>7.0000052452100003E-2</c:v>
                </c:pt>
                <c:pt idx="153">
                  <c:v>5.0000071525600001E-2</c:v>
                </c:pt>
                <c:pt idx="154">
                  <c:v>-2.9999971389800002E-2</c:v>
                </c:pt>
                <c:pt idx="155">
                  <c:v>0.24000000953699999</c:v>
                </c:pt>
                <c:pt idx="156">
                  <c:v>0.19000005721999999</c:v>
                </c:pt>
                <c:pt idx="157">
                  <c:v>0.25999999046299999</c:v>
                </c:pt>
                <c:pt idx="158">
                  <c:v>-3.9999961852999998E-2</c:v>
                </c:pt>
                <c:pt idx="159">
                  <c:v>-0.24000000953699999</c:v>
                </c:pt>
                <c:pt idx="160">
                  <c:v>8.0000042915299996E-2</c:v>
                </c:pt>
                <c:pt idx="161">
                  <c:v>-0.39999985694899998</c:v>
                </c:pt>
                <c:pt idx="162">
                  <c:v>0.42000007629399999</c:v>
                </c:pt>
                <c:pt idx="163">
                  <c:v>0.140000104904</c:v>
                </c:pt>
                <c:pt idx="164">
                  <c:v>-0.47000002861000001</c:v>
                </c:pt>
                <c:pt idx="165">
                  <c:v>-0.37999987602200003</c:v>
                </c:pt>
                <c:pt idx="166">
                  <c:v>-0.219999909401</c:v>
                </c:pt>
                <c:pt idx="167">
                  <c:v>-9.9999904632600001E-2</c:v>
                </c:pt>
                <c:pt idx="168">
                  <c:v>0.16000008583100001</c:v>
                </c:pt>
                <c:pt idx="169">
                  <c:v>-7.9999923706099998E-2</c:v>
                </c:pt>
                <c:pt idx="170">
                  <c:v>0.25</c:v>
                </c:pt>
                <c:pt idx="171">
                  <c:v>0.23000001907299999</c:v>
                </c:pt>
                <c:pt idx="172">
                  <c:v>0.16000008583100001</c:v>
                </c:pt>
                <c:pt idx="173">
                  <c:v>0.210000038147</c:v>
                </c:pt>
                <c:pt idx="174">
                  <c:v>-9.9999904632600001E-3</c:v>
                </c:pt>
                <c:pt idx="175">
                  <c:v>0.31000006198899999</c:v>
                </c:pt>
                <c:pt idx="176">
                  <c:v>0.29000008106199998</c:v>
                </c:pt>
                <c:pt idx="177">
                  <c:v>0.280000090599</c:v>
                </c:pt>
                <c:pt idx="178">
                  <c:v>0.280000090599</c:v>
                </c:pt>
                <c:pt idx="179">
                  <c:v>5.0000071525600001E-2</c:v>
                </c:pt>
                <c:pt idx="180">
                  <c:v>0.20000004768400001</c:v>
                </c:pt>
                <c:pt idx="181">
                  <c:v>6.0000061988800001E-2</c:v>
                </c:pt>
                <c:pt idx="182">
                  <c:v>0.180000066757</c:v>
                </c:pt>
                <c:pt idx="183">
                  <c:v>0.25</c:v>
                </c:pt>
                <c:pt idx="184">
                  <c:v>0.40000009536699999</c:v>
                </c:pt>
                <c:pt idx="185">
                  <c:v>8.0000042915299996E-2</c:v>
                </c:pt>
                <c:pt idx="186">
                  <c:v>-0.14999997615800001</c:v>
                </c:pt>
                <c:pt idx="187">
                  <c:v>0.22000002861000001</c:v>
                </c:pt>
                <c:pt idx="188">
                  <c:v>6.0000061988800001E-2</c:v>
                </c:pt>
                <c:pt idx="189">
                  <c:v>-3.9999961852999998E-2</c:v>
                </c:pt>
                <c:pt idx="190">
                  <c:v>-6.9999933242800003E-2</c:v>
                </c:pt>
                <c:pt idx="191">
                  <c:v>0.140000104904</c:v>
                </c:pt>
                <c:pt idx="192">
                  <c:v>7.0000052452100003E-2</c:v>
                </c:pt>
                <c:pt idx="193">
                  <c:v>9.0000033378600006E-2</c:v>
                </c:pt>
                <c:pt idx="194">
                  <c:v>4.0000081062299998E-2</c:v>
                </c:pt>
                <c:pt idx="195">
                  <c:v>-0.109999895096</c:v>
                </c:pt>
                <c:pt idx="196">
                  <c:v>0.19000005721999999</c:v>
                </c:pt>
                <c:pt idx="197">
                  <c:v>8.0000042915299996E-2</c:v>
                </c:pt>
                <c:pt idx="198">
                  <c:v>-1.9999980926499999E-2</c:v>
                </c:pt>
                <c:pt idx="199">
                  <c:v>3.0000090599099999E-2</c:v>
                </c:pt>
                <c:pt idx="200">
                  <c:v>-3.9999961852999998E-2</c:v>
                </c:pt>
                <c:pt idx="201">
                  <c:v>-1.9999980926499999E-2</c:v>
                </c:pt>
                <c:pt idx="202">
                  <c:v>0.16000008583100001</c:v>
                </c:pt>
                <c:pt idx="203">
                  <c:v>0</c:v>
                </c:pt>
                <c:pt idx="204">
                  <c:v>-6.9999933242800003E-2</c:v>
                </c:pt>
                <c:pt idx="205">
                  <c:v>-0.31999993324300002</c:v>
                </c:pt>
                <c:pt idx="206">
                  <c:v>-0.25999999046299999</c:v>
                </c:pt>
                <c:pt idx="207">
                  <c:v>-1.9999980926499999E-2</c:v>
                </c:pt>
                <c:pt idx="208">
                  <c:v>-0.120000004768</c:v>
                </c:pt>
                <c:pt idx="209">
                  <c:v>-4.99999523163E-2</c:v>
                </c:pt>
                <c:pt idx="210">
                  <c:v>0.19000005721999999</c:v>
                </c:pt>
                <c:pt idx="211">
                  <c:v>-4.99999523163E-2</c:v>
                </c:pt>
                <c:pt idx="212">
                  <c:v>-0.44000005722000002</c:v>
                </c:pt>
                <c:pt idx="213">
                  <c:v>-0.12999999523200001</c:v>
                </c:pt>
                <c:pt idx="214">
                  <c:v>-0.32999992370600001</c:v>
                </c:pt>
                <c:pt idx="215">
                  <c:v>0.110000014305</c:v>
                </c:pt>
                <c:pt idx="216">
                  <c:v>-0.39999985694899998</c:v>
                </c:pt>
                <c:pt idx="217">
                  <c:v>-0.20999991893799999</c:v>
                </c:pt>
                <c:pt idx="218">
                  <c:v>-0.219999909401</c:v>
                </c:pt>
                <c:pt idx="219">
                  <c:v>-0.199999928474</c:v>
                </c:pt>
                <c:pt idx="220">
                  <c:v>-3.9999961852999998E-2</c:v>
                </c:pt>
                <c:pt idx="221">
                  <c:v>0</c:v>
                </c:pt>
                <c:pt idx="222">
                  <c:v>-2.9999971389800002E-2</c:v>
                </c:pt>
                <c:pt idx="223">
                  <c:v>-0.18999993801100001</c:v>
                </c:pt>
                <c:pt idx="224">
                  <c:v>-5.99999427795E-2</c:v>
                </c:pt>
                <c:pt idx="225">
                  <c:v>-0.34999990463300001</c:v>
                </c:pt>
                <c:pt idx="226">
                  <c:v>-1.9999980926499999E-2</c:v>
                </c:pt>
                <c:pt idx="227">
                  <c:v>-0.18999993801100001</c:v>
                </c:pt>
                <c:pt idx="228">
                  <c:v>9.0000033378600006E-2</c:v>
                </c:pt>
                <c:pt idx="229">
                  <c:v>-9.9999904632600001E-3</c:v>
                </c:pt>
                <c:pt idx="230">
                  <c:v>-0.120000004768</c:v>
                </c:pt>
                <c:pt idx="231">
                  <c:v>-0.219999909401</c:v>
                </c:pt>
                <c:pt idx="232">
                  <c:v>-0.12999999523200001</c:v>
                </c:pt>
                <c:pt idx="233">
                  <c:v>-0.219999909401</c:v>
                </c:pt>
                <c:pt idx="234">
                  <c:v>-9.9999904632600001E-2</c:v>
                </c:pt>
                <c:pt idx="235">
                  <c:v>-0.12999999523200001</c:v>
                </c:pt>
                <c:pt idx="236">
                  <c:v>-0.39999985694899998</c:v>
                </c:pt>
                <c:pt idx="237">
                  <c:v>-0.45000004768399998</c:v>
                </c:pt>
                <c:pt idx="238">
                  <c:v>-0.359999895096</c:v>
                </c:pt>
                <c:pt idx="239">
                  <c:v>-0.25999999046299999</c:v>
                </c:pt>
                <c:pt idx="240">
                  <c:v>-0.15999996662099999</c:v>
                </c:pt>
                <c:pt idx="241">
                  <c:v>-2.9999971389800002E-2</c:v>
                </c:pt>
                <c:pt idx="242">
                  <c:v>0</c:v>
                </c:pt>
                <c:pt idx="243">
                  <c:v>-0.139999985695</c:v>
                </c:pt>
                <c:pt idx="244">
                  <c:v>3.0000090599099999E-2</c:v>
                </c:pt>
                <c:pt idx="245">
                  <c:v>4.0000081062299998E-2</c:v>
                </c:pt>
                <c:pt idx="246">
                  <c:v>-0.25999999046299999</c:v>
                </c:pt>
                <c:pt idx="247">
                  <c:v>-0.219999909401</c:v>
                </c:pt>
                <c:pt idx="248">
                  <c:v>-0.66999983787499995</c:v>
                </c:pt>
                <c:pt idx="249">
                  <c:v>-0.5</c:v>
                </c:pt>
                <c:pt idx="250">
                  <c:v>-0.44000005722000002</c:v>
                </c:pt>
                <c:pt idx="251">
                  <c:v>-0.89999985694899998</c:v>
                </c:pt>
                <c:pt idx="252">
                  <c:v>-0.83999991416899999</c:v>
                </c:pt>
                <c:pt idx="253">
                  <c:v>-1.07999992371</c:v>
                </c:pt>
                <c:pt idx="254">
                  <c:v>-0.76999998092699995</c:v>
                </c:pt>
                <c:pt idx="255">
                  <c:v>-1.05999994278</c:v>
                </c:pt>
                <c:pt idx="256">
                  <c:v>-1.0899999141700001</c:v>
                </c:pt>
                <c:pt idx="257">
                  <c:v>-0.94000005722000002</c:v>
                </c:pt>
                <c:pt idx="258">
                  <c:v>-1.13999986649</c:v>
                </c:pt>
                <c:pt idx="259">
                  <c:v>-1.2599999904600001</c:v>
                </c:pt>
                <c:pt idx="260">
                  <c:v>-1.26999998093</c:v>
                </c:pt>
                <c:pt idx="261">
                  <c:v>-1.5499999523200001</c:v>
                </c:pt>
                <c:pt idx="262">
                  <c:v>-1.25</c:v>
                </c:pt>
                <c:pt idx="263">
                  <c:v>-1.13999986649</c:v>
                </c:pt>
                <c:pt idx="264">
                  <c:v>-1.40999984741</c:v>
                </c:pt>
                <c:pt idx="265">
                  <c:v>-1.3199999332400001</c:v>
                </c:pt>
                <c:pt idx="266">
                  <c:v>-1.40999984741</c:v>
                </c:pt>
                <c:pt idx="267">
                  <c:v>-1.8599998951000001</c:v>
                </c:pt>
                <c:pt idx="268">
                  <c:v>-1.5699999332400001</c:v>
                </c:pt>
                <c:pt idx="269">
                  <c:v>-1.7400000095399999</c:v>
                </c:pt>
                <c:pt idx="270">
                  <c:v>-2</c:v>
                </c:pt>
                <c:pt idx="271">
                  <c:v>-1.8799998760200001</c:v>
                </c:pt>
                <c:pt idx="272">
                  <c:v>-1.78999996185</c:v>
                </c:pt>
                <c:pt idx="273">
                  <c:v>-1.59999990463</c:v>
                </c:pt>
                <c:pt idx="274">
                  <c:v>-1.9700000286099999</c:v>
                </c:pt>
                <c:pt idx="275">
                  <c:v>-1.84999990463</c:v>
                </c:pt>
                <c:pt idx="276">
                  <c:v>-1.9500000476799999</c:v>
                </c:pt>
                <c:pt idx="277">
                  <c:v>-1.9199998378800001</c:v>
                </c:pt>
                <c:pt idx="278">
                  <c:v>-1.8799998760200001</c:v>
                </c:pt>
                <c:pt idx="279">
                  <c:v>-2.0199999809300002</c:v>
                </c:pt>
                <c:pt idx="280">
                  <c:v>-2.0699999332400001</c:v>
                </c:pt>
                <c:pt idx="281">
                  <c:v>-1.76999998093</c:v>
                </c:pt>
                <c:pt idx="282">
                  <c:v>-2.1099998951000001</c:v>
                </c:pt>
                <c:pt idx="283">
                  <c:v>-2.03999996185</c:v>
                </c:pt>
                <c:pt idx="284">
                  <c:v>-2.1900000572199998</c:v>
                </c:pt>
                <c:pt idx="285">
                  <c:v>-2.4100000858300001</c:v>
                </c:pt>
                <c:pt idx="286">
                  <c:v>-2.6699998378799998</c:v>
                </c:pt>
                <c:pt idx="287">
                  <c:v>-2.97999978065</c:v>
                </c:pt>
                <c:pt idx="288">
                  <c:v>-3.3599998951000001</c:v>
                </c:pt>
                <c:pt idx="289">
                  <c:v>-3.6899998188000001</c:v>
                </c:pt>
                <c:pt idx="290">
                  <c:v>-3.5099999904599999</c:v>
                </c:pt>
                <c:pt idx="291">
                  <c:v>-3.1200001239800002</c:v>
                </c:pt>
                <c:pt idx="292">
                  <c:v>-3.1499998569500001</c:v>
                </c:pt>
                <c:pt idx="293">
                  <c:v>-3.2200000286099999</c:v>
                </c:pt>
                <c:pt idx="294">
                  <c:v>-3.2999999523199999</c:v>
                </c:pt>
                <c:pt idx="295">
                  <c:v>-3.1800000667599999</c:v>
                </c:pt>
                <c:pt idx="296">
                  <c:v>-2.8199999332400001</c:v>
                </c:pt>
                <c:pt idx="297">
                  <c:v>-2.8999998569500001</c:v>
                </c:pt>
                <c:pt idx="298">
                  <c:v>-2.8199999332400001</c:v>
                </c:pt>
                <c:pt idx="299">
                  <c:v>-3.0600001811999999</c:v>
                </c:pt>
                <c:pt idx="300">
                  <c:v>-3.3599998951000001</c:v>
                </c:pt>
                <c:pt idx="301">
                  <c:v>-3.6200001239800002</c:v>
                </c:pt>
                <c:pt idx="302">
                  <c:v>-3.9300000667599999</c:v>
                </c:pt>
                <c:pt idx="303">
                  <c:v>-3.7599999904599999</c:v>
                </c:pt>
                <c:pt idx="304">
                  <c:v>-4.2200002670299996</c:v>
                </c:pt>
                <c:pt idx="305">
                  <c:v>-3.9599997997299998</c:v>
                </c:pt>
                <c:pt idx="306">
                  <c:v>-4.0100002288800001</c:v>
                </c:pt>
                <c:pt idx="307">
                  <c:v>-4.07999992371</c:v>
                </c:pt>
                <c:pt idx="308">
                  <c:v>-4.1499996185299999</c:v>
                </c:pt>
                <c:pt idx="309">
                  <c:v>-4.3900003433199997</c:v>
                </c:pt>
                <c:pt idx="310">
                  <c:v>-4.4600000381499996</c:v>
                </c:pt>
                <c:pt idx="311">
                  <c:v>-4.1499996185299999</c:v>
                </c:pt>
                <c:pt idx="312">
                  <c:v>-4.1400003433199997</c:v>
                </c:pt>
                <c:pt idx="313">
                  <c:v>-4.5</c:v>
                </c:pt>
                <c:pt idx="314">
                  <c:v>-4.5100002288800001</c:v>
                </c:pt>
                <c:pt idx="315">
                  <c:v>-4.5299997329700004</c:v>
                </c:pt>
                <c:pt idx="316">
                  <c:v>-4.3199996948199999</c:v>
                </c:pt>
                <c:pt idx="317">
                  <c:v>-4.4799995422399999</c:v>
                </c:pt>
                <c:pt idx="318">
                  <c:v>-4.7600002288800001</c:v>
                </c:pt>
                <c:pt idx="319">
                  <c:v>-4.8100004196199997</c:v>
                </c:pt>
                <c:pt idx="320">
                  <c:v>-4.5699996948199999</c:v>
                </c:pt>
                <c:pt idx="321">
                  <c:v>-4.5600004196199997</c:v>
                </c:pt>
                <c:pt idx="322">
                  <c:v>-4.6800003051800001</c:v>
                </c:pt>
                <c:pt idx="323">
                  <c:v>-4.6199998855600004</c:v>
                </c:pt>
                <c:pt idx="324">
                  <c:v>-4.5199995040900003</c:v>
                </c:pt>
                <c:pt idx="325">
                  <c:v>-4.7200002670299996</c:v>
                </c:pt>
                <c:pt idx="326">
                  <c:v>-4.6999998092700004</c:v>
                </c:pt>
                <c:pt idx="327">
                  <c:v>-4.5100002288800001</c:v>
                </c:pt>
                <c:pt idx="328">
                  <c:v>-4.8100004196199997</c:v>
                </c:pt>
                <c:pt idx="329">
                  <c:v>-4.8800001144399996</c:v>
                </c:pt>
                <c:pt idx="330">
                  <c:v>-4.5100002288800001</c:v>
                </c:pt>
                <c:pt idx="331">
                  <c:v>-4.4300003051800001</c:v>
                </c:pt>
                <c:pt idx="332">
                  <c:v>-4.84000015259</c:v>
                </c:pt>
                <c:pt idx="333">
                  <c:v>-4.7100000381499996</c:v>
                </c:pt>
                <c:pt idx="334">
                  <c:v>-4.90999984741</c:v>
                </c:pt>
                <c:pt idx="335">
                  <c:v>-5</c:v>
                </c:pt>
                <c:pt idx="336">
                  <c:v>-5.0100002288800001</c:v>
                </c:pt>
                <c:pt idx="337">
                  <c:v>-4.75</c:v>
                </c:pt>
                <c:pt idx="338">
                  <c:v>-4.9700002670299996</c:v>
                </c:pt>
                <c:pt idx="339">
                  <c:v>-4.6000003814700001</c:v>
                </c:pt>
                <c:pt idx="340">
                  <c:v>-4.32999992371</c:v>
                </c:pt>
                <c:pt idx="341">
                  <c:v>-4.5399999618500004</c:v>
                </c:pt>
                <c:pt idx="342">
                  <c:v>-4.6800003051800001</c:v>
                </c:pt>
                <c:pt idx="343">
                  <c:v>-4.34000015259</c:v>
                </c:pt>
                <c:pt idx="344">
                  <c:v>-4.6000003814700001</c:v>
                </c:pt>
                <c:pt idx="345">
                  <c:v>-4.5699996948199999</c:v>
                </c:pt>
                <c:pt idx="346">
                  <c:v>-4.1400003433199997</c:v>
                </c:pt>
                <c:pt idx="347">
                  <c:v>-4.3599996566800003</c:v>
                </c:pt>
                <c:pt idx="348">
                  <c:v>-4.3900003433199997</c:v>
                </c:pt>
                <c:pt idx="349">
                  <c:v>-3.8799998760199998</c:v>
                </c:pt>
                <c:pt idx="350">
                  <c:v>-4.1999998092700004</c:v>
                </c:pt>
                <c:pt idx="351">
                  <c:v>-3.9300000667599999</c:v>
                </c:pt>
                <c:pt idx="352">
                  <c:v>-3.97999978065</c:v>
                </c:pt>
                <c:pt idx="353">
                  <c:v>-3.9999997615799998</c:v>
                </c:pt>
                <c:pt idx="354">
                  <c:v>-3.8500001430499999</c:v>
                </c:pt>
                <c:pt idx="355">
                  <c:v>-3.9500000476800001</c:v>
                </c:pt>
                <c:pt idx="356">
                  <c:v>-3.6299998760199998</c:v>
                </c:pt>
                <c:pt idx="357">
                  <c:v>-3.5800001621200002</c:v>
                </c:pt>
                <c:pt idx="358">
                  <c:v>-3.6800000667599999</c:v>
                </c:pt>
                <c:pt idx="359">
                  <c:v>-3.6600000858300001</c:v>
                </c:pt>
                <c:pt idx="360">
                  <c:v>-3.5699999332400001</c:v>
                </c:pt>
                <c:pt idx="361">
                  <c:v>-3.7899997234299998</c:v>
                </c:pt>
                <c:pt idx="362">
                  <c:v>-3.7400000095400001</c:v>
                </c:pt>
                <c:pt idx="363">
                  <c:v>-3.76999974251</c:v>
                </c:pt>
                <c:pt idx="364">
                  <c:v>-3.7499997615799998</c:v>
                </c:pt>
                <c:pt idx="365">
                  <c:v>-3.9100000858300001</c:v>
                </c:pt>
                <c:pt idx="366">
                  <c:v>-3.8399999141699999</c:v>
                </c:pt>
                <c:pt idx="367">
                  <c:v>-3.6200001239800002</c:v>
                </c:pt>
                <c:pt idx="368">
                  <c:v>-3.8300001621200002</c:v>
                </c:pt>
                <c:pt idx="369">
                  <c:v>-3.5899999141699999</c:v>
                </c:pt>
                <c:pt idx="370">
                  <c:v>-3.5800001621200002</c:v>
                </c:pt>
                <c:pt idx="371">
                  <c:v>-3.6200001239800002</c:v>
                </c:pt>
                <c:pt idx="372">
                  <c:v>-3.6000001430499999</c:v>
                </c:pt>
                <c:pt idx="373">
                  <c:v>-3.6299998760199998</c:v>
                </c:pt>
                <c:pt idx="374">
                  <c:v>-3.5299999713900001</c:v>
                </c:pt>
                <c:pt idx="375">
                  <c:v>-3.6699998378799998</c:v>
                </c:pt>
                <c:pt idx="376">
                  <c:v>-3.4700000286099999</c:v>
                </c:pt>
                <c:pt idx="377">
                  <c:v>-3.6000001430499999</c:v>
                </c:pt>
                <c:pt idx="378">
                  <c:v>-3.4500000476800001</c:v>
                </c:pt>
                <c:pt idx="379">
                  <c:v>-3.5099999904599999</c:v>
                </c:pt>
                <c:pt idx="380">
                  <c:v>-3.6400001048999999</c:v>
                </c:pt>
                <c:pt idx="381">
                  <c:v>-3.5299999713900001</c:v>
                </c:pt>
                <c:pt idx="382">
                  <c:v>-3.5600001811999999</c:v>
                </c:pt>
                <c:pt idx="383">
                  <c:v>-3.5699999332400001</c:v>
                </c:pt>
                <c:pt idx="384">
                  <c:v>-3.6299998760199998</c:v>
                </c:pt>
                <c:pt idx="385">
                  <c:v>-3.5399997234299998</c:v>
                </c:pt>
                <c:pt idx="386">
                  <c:v>-3.5600001811999999</c:v>
                </c:pt>
                <c:pt idx="387">
                  <c:v>-3.4900000095400001</c:v>
                </c:pt>
                <c:pt idx="388">
                  <c:v>-3.51999974251</c:v>
                </c:pt>
                <c:pt idx="389">
                  <c:v>-3.51999974251</c:v>
                </c:pt>
                <c:pt idx="390">
                  <c:v>-3.4900000095400001</c:v>
                </c:pt>
                <c:pt idx="391">
                  <c:v>-3.3599998951000001</c:v>
                </c:pt>
                <c:pt idx="392">
                  <c:v>-3.3700001239800002</c:v>
                </c:pt>
                <c:pt idx="393">
                  <c:v>-3.51999974251</c:v>
                </c:pt>
                <c:pt idx="394">
                  <c:v>-3.3300001621200002</c:v>
                </c:pt>
                <c:pt idx="395">
                  <c:v>-3.3100001811999999</c:v>
                </c:pt>
                <c:pt idx="396">
                  <c:v>-3.5099999904599999</c:v>
                </c:pt>
                <c:pt idx="397">
                  <c:v>-3.4999997615799998</c:v>
                </c:pt>
                <c:pt idx="398">
                  <c:v>-3.4999997615799998</c:v>
                </c:pt>
                <c:pt idx="399">
                  <c:v>-3.4999997615799998</c:v>
                </c:pt>
                <c:pt idx="400">
                  <c:v>-3.3500001430499999</c:v>
                </c:pt>
                <c:pt idx="401">
                  <c:v>-3.3300001621200002</c:v>
                </c:pt>
                <c:pt idx="402">
                  <c:v>-3.2000000476800001</c:v>
                </c:pt>
                <c:pt idx="403">
                  <c:v>-3.3799998760199998</c:v>
                </c:pt>
                <c:pt idx="404">
                  <c:v>-3.3999998569500001</c:v>
                </c:pt>
                <c:pt idx="405">
                  <c:v>-3.3100001811999999</c:v>
                </c:pt>
                <c:pt idx="406">
                  <c:v>-3.22999978065</c:v>
                </c:pt>
                <c:pt idx="407">
                  <c:v>-3.26999974251</c:v>
                </c:pt>
                <c:pt idx="408">
                  <c:v>-3.2599999904599999</c:v>
                </c:pt>
                <c:pt idx="409">
                  <c:v>-3.2799999713900001</c:v>
                </c:pt>
                <c:pt idx="410">
                  <c:v>-3.2899997234299998</c:v>
                </c:pt>
                <c:pt idx="411">
                  <c:v>-3.3399999141699999</c:v>
                </c:pt>
                <c:pt idx="412">
                  <c:v>-3.3700001239800002</c:v>
                </c:pt>
                <c:pt idx="413">
                  <c:v>-3.4199998378799998</c:v>
                </c:pt>
                <c:pt idx="414">
                  <c:v>-3.26999974251</c:v>
                </c:pt>
                <c:pt idx="415">
                  <c:v>-3.0600001811999999</c:v>
                </c:pt>
                <c:pt idx="416">
                  <c:v>-3.2200000286099999</c:v>
                </c:pt>
                <c:pt idx="417">
                  <c:v>-3.1800000667599999</c:v>
                </c:pt>
                <c:pt idx="418">
                  <c:v>-3.2499997615799998</c:v>
                </c:pt>
                <c:pt idx="419">
                  <c:v>-3.1699998378799998</c:v>
                </c:pt>
                <c:pt idx="420">
                  <c:v>-3.0899999141699999</c:v>
                </c:pt>
                <c:pt idx="421">
                  <c:v>-3.3399999141699999</c:v>
                </c:pt>
                <c:pt idx="422">
                  <c:v>-3.26999974251</c:v>
                </c:pt>
                <c:pt idx="423">
                  <c:v>-3.1899998188000001</c:v>
                </c:pt>
                <c:pt idx="424">
                  <c:v>-3.2200000286099999</c:v>
                </c:pt>
                <c:pt idx="425">
                  <c:v>-3.1600000858300001</c:v>
                </c:pt>
                <c:pt idx="426">
                  <c:v>-3.1000001430499999</c:v>
                </c:pt>
                <c:pt idx="427">
                  <c:v>-3.1899998188000001</c:v>
                </c:pt>
                <c:pt idx="428">
                  <c:v>-3.2899997234299998</c:v>
                </c:pt>
                <c:pt idx="429">
                  <c:v>-3.0899999141699999</c:v>
                </c:pt>
                <c:pt idx="430">
                  <c:v>-3.1899998188000001</c:v>
                </c:pt>
                <c:pt idx="431">
                  <c:v>-3.0499999523199999</c:v>
                </c:pt>
                <c:pt idx="432">
                  <c:v>-3.1299998760199998</c:v>
                </c:pt>
                <c:pt idx="433">
                  <c:v>-3.1699998378799998</c:v>
                </c:pt>
                <c:pt idx="434">
                  <c:v>-3.0800001621200002</c:v>
                </c:pt>
                <c:pt idx="435">
                  <c:v>-3.1000001430499999</c:v>
                </c:pt>
                <c:pt idx="436">
                  <c:v>-3.1400001048999999</c:v>
                </c:pt>
                <c:pt idx="437">
                  <c:v>-3.4100000858300001</c:v>
                </c:pt>
                <c:pt idx="438">
                  <c:v>-3.1200001239800002</c:v>
                </c:pt>
                <c:pt idx="439">
                  <c:v>-3.22999978065</c:v>
                </c:pt>
                <c:pt idx="440">
                  <c:v>-3.1000001430499999</c:v>
                </c:pt>
                <c:pt idx="441">
                  <c:v>-3.2599999904599999</c:v>
                </c:pt>
                <c:pt idx="442">
                  <c:v>-3.1899998188000001</c:v>
                </c:pt>
                <c:pt idx="443">
                  <c:v>-3.0600001811999999</c:v>
                </c:pt>
                <c:pt idx="444">
                  <c:v>-3.0699999332400001</c:v>
                </c:pt>
                <c:pt idx="445">
                  <c:v>-3.1600000858300001</c:v>
                </c:pt>
                <c:pt idx="446">
                  <c:v>-3.1499998569500001</c:v>
                </c:pt>
                <c:pt idx="447">
                  <c:v>-3.1099998951000001</c:v>
                </c:pt>
                <c:pt idx="448">
                  <c:v>-3.1200001239800002</c:v>
                </c:pt>
                <c:pt idx="449">
                  <c:v>-2.9900000095400001</c:v>
                </c:pt>
                <c:pt idx="450">
                  <c:v>-3.1200001239800002</c:v>
                </c:pt>
                <c:pt idx="451">
                  <c:v>-3.0399997234299998</c:v>
                </c:pt>
                <c:pt idx="452">
                  <c:v>-2.9999997615799998</c:v>
                </c:pt>
                <c:pt idx="453">
                  <c:v>-3.1000001430499999</c:v>
                </c:pt>
                <c:pt idx="454">
                  <c:v>-3.1000001430499999</c:v>
                </c:pt>
                <c:pt idx="455">
                  <c:v>-3.22999978065</c:v>
                </c:pt>
                <c:pt idx="456">
                  <c:v>-3.1299998760199998</c:v>
                </c:pt>
                <c:pt idx="457">
                  <c:v>-3.1099998951000001</c:v>
                </c:pt>
                <c:pt idx="458">
                  <c:v>-3.1699998378799998</c:v>
                </c:pt>
                <c:pt idx="459">
                  <c:v>-3.1000001430499999</c:v>
                </c:pt>
                <c:pt idx="460">
                  <c:v>-3.2400000095400001</c:v>
                </c:pt>
                <c:pt idx="461">
                  <c:v>-3.0600001811999999</c:v>
                </c:pt>
                <c:pt idx="462">
                  <c:v>-3.1699998378799998</c:v>
                </c:pt>
                <c:pt idx="463">
                  <c:v>-3.1299998760199998</c:v>
                </c:pt>
                <c:pt idx="464">
                  <c:v>-3.2099997997299998</c:v>
                </c:pt>
                <c:pt idx="465">
                  <c:v>-3.1899998188000001</c:v>
                </c:pt>
                <c:pt idx="466">
                  <c:v>-3.1000001430499999</c:v>
                </c:pt>
                <c:pt idx="467">
                  <c:v>-3.0399997234299998</c:v>
                </c:pt>
                <c:pt idx="468">
                  <c:v>-3.1200001239800002</c:v>
                </c:pt>
                <c:pt idx="469">
                  <c:v>-3.1600000858300001</c:v>
                </c:pt>
                <c:pt idx="470">
                  <c:v>-3.1600000858300001</c:v>
                </c:pt>
                <c:pt idx="471">
                  <c:v>-3.01999974251</c:v>
                </c:pt>
                <c:pt idx="472">
                  <c:v>-3.01999974251</c:v>
                </c:pt>
                <c:pt idx="473">
                  <c:v>-3.0699999332400001</c:v>
                </c:pt>
                <c:pt idx="474">
                  <c:v>-3.0800001621200002</c:v>
                </c:pt>
                <c:pt idx="475">
                  <c:v>-3.0600001811999999</c:v>
                </c:pt>
                <c:pt idx="476">
                  <c:v>-3.0800001621200002</c:v>
                </c:pt>
                <c:pt idx="477">
                  <c:v>-3.1800000667599999</c:v>
                </c:pt>
                <c:pt idx="478">
                  <c:v>-3.0299999713900001</c:v>
                </c:pt>
                <c:pt idx="479">
                  <c:v>-3.1200001239800002</c:v>
                </c:pt>
                <c:pt idx="480">
                  <c:v>-3.0699999332400001</c:v>
                </c:pt>
                <c:pt idx="481">
                  <c:v>-3.0600001811999999</c:v>
                </c:pt>
                <c:pt idx="482">
                  <c:v>-2.97999978065</c:v>
                </c:pt>
                <c:pt idx="483">
                  <c:v>-3.01999974251</c:v>
                </c:pt>
                <c:pt idx="484">
                  <c:v>-3.0600001811999999</c:v>
                </c:pt>
                <c:pt idx="485">
                  <c:v>-3.01999974251</c:v>
                </c:pt>
                <c:pt idx="486">
                  <c:v>-3.0699999332400001</c:v>
                </c:pt>
                <c:pt idx="487">
                  <c:v>-3.2499997615799998</c:v>
                </c:pt>
                <c:pt idx="488">
                  <c:v>-3.0800001621200002</c:v>
                </c:pt>
                <c:pt idx="489">
                  <c:v>-3.0499999523199999</c:v>
                </c:pt>
                <c:pt idx="490">
                  <c:v>-3.1099998951000001</c:v>
                </c:pt>
                <c:pt idx="491">
                  <c:v>-3.0399997234299998</c:v>
                </c:pt>
                <c:pt idx="492">
                  <c:v>-3.0800001621200002</c:v>
                </c:pt>
                <c:pt idx="493">
                  <c:v>-2.9900000095400001</c:v>
                </c:pt>
                <c:pt idx="494">
                  <c:v>-3.0699999332400001</c:v>
                </c:pt>
                <c:pt idx="495">
                  <c:v>-3.1299998760199998</c:v>
                </c:pt>
                <c:pt idx="496">
                  <c:v>-3.1699998378799998</c:v>
                </c:pt>
                <c:pt idx="497">
                  <c:v>-3.22999978065</c:v>
                </c:pt>
                <c:pt idx="498">
                  <c:v>-3.1600000858300001</c:v>
                </c:pt>
                <c:pt idx="499">
                  <c:v>-3.0800001621200002</c:v>
                </c:pt>
                <c:pt idx="500">
                  <c:v>-3.0299999713900001</c:v>
                </c:pt>
                <c:pt idx="501">
                  <c:v>-3.0699999332400001</c:v>
                </c:pt>
                <c:pt idx="502">
                  <c:v>-3.1099998951000001</c:v>
                </c:pt>
                <c:pt idx="503">
                  <c:v>-3.0600001811999999</c:v>
                </c:pt>
                <c:pt idx="504">
                  <c:v>-3.2099997997299998</c:v>
                </c:pt>
                <c:pt idx="505">
                  <c:v>-3.2000000476800001</c:v>
                </c:pt>
                <c:pt idx="506">
                  <c:v>-3.1099998951000001</c:v>
                </c:pt>
                <c:pt idx="507">
                  <c:v>-3.1600000858300001</c:v>
                </c:pt>
                <c:pt idx="508">
                  <c:v>-3.1000001430499999</c:v>
                </c:pt>
                <c:pt idx="509">
                  <c:v>-3.1499998569500001</c:v>
                </c:pt>
                <c:pt idx="510">
                  <c:v>-3.2400000095400001</c:v>
                </c:pt>
                <c:pt idx="511">
                  <c:v>-3.0299999713900001</c:v>
                </c:pt>
                <c:pt idx="512">
                  <c:v>-3.2599999904599999</c:v>
                </c:pt>
                <c:pt idx="513">
                  <c:v>-3.1000001430499999</c:v>
                </c:pt>
                <c:pt idx="514">
                  <c:v>-3.1200001239800002</c:v>
                </c:pt>
                <c:pt idx="515">
                  <c:v>-3.0600001811999999</c:v>
                </c:pt>
                <c:pt idx="516">
                  <c:v>-3.1200001239800002</c:v>
                </c:pt>
                <c:pt idx="517">
                  <c:v>-3.1899998188000001</c:v>
                </c:pt>
                <c:pt idx="518">
                  <c:v>-3.2200000286099999</c:v>
                </c:pt>
                <c:pt idx="519">
                  <c:v>-3.22999978065</c:v>
                </c:pt>
                <c:pt idx="520">
                  <c:v>-3.2499997615799998</c:v>
                </c:pt>
                <c:pt idx="521">
                  <c:v>-3.2200000286099999</c:v>
                </c:pt>
                <c:pt idx="522">
                  <c:v>-3.2499997615799998</c:v>
                </c:pt>
                <c:pt idx="523">
                  <c:v>-3.1499998569500001</c:v>
                </c:pt>
                <c:pt idx="524">
                  <c:v>-3.2000000476800001</c:v>
                </c:pt>
                <c:pt idx="525">
                  <c:v>-3.1299998760199998</c:v>
                </c:pt>
                <c:pt idx="526">
                  <c:v>-3.2099997997299998</c:v>
                </c:pt>
                <c:pt idx="527">
                  <c:v>-3.2099997997299998</c:v>
                </c:pt>
                <c:pt idx="528">
                  <c:v>-3.1499998569500001</c:v>
                </c:pt>
                <c:pt idx="529">
                  <c:v>-3.1800000667599999</c:v>
                </c:pt>
                <c:pt idx="530">
                  <c:v>-3.2200000286099999</c:v>
                </c:pt>
                <c:pt idx="531">
                  <c:v>-3.2000000476800001</c:v>
                </c:pt>
                <c:pt idx="532">
                  <c:v>-3.2099997997299998</c:v>
                </c:pt>
                <c:pt idx="533">
                  <c:v>-3.1899998188000001</c:v>
                </c:pt>
                <c:pt idx="534">
                  <c:v>-3.1400001048999999</c:v>
                </c:pt>
                <c:pt idx="535">
                  <c:v>-3.2599999904599999</c:v>
                </c:pt>
                <c:pt idx="536">
                  <c:v>-3.1800000667599999</c:v>
                </c:pt>
                <c:pt idx="537">
                  <c:v>-3.0899999141699999</c:v>
                </c:pt>
                <c:pt idx="538">
                  <c:v>-3.1899998188000001</c:v>
                </c:pt>
                <c:pt idx="539">
                  <c:v>-3.0099999904599999</c:v>
                </c:pt>
                <c:pt idx="540">
                  <c:v>-3.4399998188000001</c:v>
                </c:pt>
                <c:pt idx="541">
                  <c:v>-3.8599998951000001</c:v>
                </c:pt>
                <c:pt idx="542">
                  <c:v>-2.25</c:v>
                </c:pt>
                <c:pt idx="543">
                  <c:v>-3.3399999141699999</c:v>
                </c:pt>
                <c:pt idx="544">
                  <c:v>-3.6800000667599999</c:v>
                </c:pt>
                <c:pt idx="545">
                  <c:v>-3.3399999141699999</c:v>
                </c:pt>
                <c:pt idx="546">
                  <c:v>-2.9900000095400001</c:v>
                </c:pt>
                <c:pt idx="547">
                  <c:v>-3.3700001239800002</c:v>
                </c:pt>
                <c:pt idx="548">
                  <c:v>-3.6699998378799998</c:v>
                </c:pt>
                <c:pt idx="549">
                  <c:v>-3.1800000667599999</c:v>
                </c:pt>
                <c:pt idx="550">
                  <c:v>-3.1400001048999999</c:v>
                </c:pt>
                <c:pt idx="551">
                  <c:v>-3.22999978065</c:v>
                </c:pt>
                <c:pt idx="552">
                  <c:v>-3.26999974251</c:v>
                </c:pt>
                <c:pt idx="553">
                  <c:v>-3.2000000476800001</c:v>
                </c:pt>
                <c:pt idx="554">
                  <c:v>-3.1499998569500001</c:v>
                </c:pt>
                <c:pt idx="555">
                  <c:v>-3.0699999332400001</c:v>
                </c:pt>
                <c:pt idx="556">
                  <c:v>-2.8599998951000001</c:v>
                </c:pt>
                <c:pt idx="557">
                  <c:v>-2.72999978065</c:v>
                </c:pt>
                <c:pt idx="558">
                  <c:v>-2.9399998188000001</c:v>
                </c:pt>
                <c:pt idx="559">
                  <c:v>-2.8900001048999999</c:v>
                </c:pt>
                <c:pt idx="560">
                  <c:v>-2.9100000858300001</c:v>
                </c:pt>
                <c:pt idx="561">
                  <c:v>-3.1899998188000001</c:v>
                </c:pt>
                <c:pt idx="562">
                  <c:v>-2.9700000286099999</c:v>
                </c:pt>
                <c:pt idx="563">
                  <c:v>-3.1400001048999999</c:v>
                </c:pt>
                <c:pt idx="564">
                  <c:v>-2.9900000095400001</c:v>
                </c:pt>
                <c:pt idx="565">
                  <c:v>-3.1699998378799998</c:v>
                </c:pt>
                <c:pt idx="566">
                  <c:v>-3.1400001048999999</c:v>
                </c:pt>
                <c:pt idx="567">
                  <c:v>-2.9399998188000001</c:v>
                </c:pt>
                <c:pt idx="568">
                  <c:v>-2.8300001621200002</c:v>
                </c:pt>
                <c:pt idx="569">
                  <c:v>-2.7499997615799998</c:v>
                </c:pt>
                <c:pt idx="570">
                  <c:v>-2.9500000476800001</c:v>
                </c:pt>
                <c:pt idx="571">
                  <c:v>-2.9199998378799998</c:v>
                </c:pt>
                <c:pt idx="572">
                  <c:v>-3.1200001239800002</c:v>
                </c:pt>
                <c:pt idx="573">
                  <c:v>-3.1699998378799998</c:v>
                </c:pt>
                <c:pt idx="574">
                  <c:v>-2.76999974251</c:v>
                </c:pt>
                <c:pt idx="575">
                  <c:v>-3.22999978065</c:v>
                </c:pt>
                <c:pt idx="576">
                  <c:v>-2.6600000858300001</c:v>
                </c:pt>
                <c:pt idx="577">
                  <c:v>-3.2200000286099999</c:v>
                </c:pt>
                <c:pt idx="578">
                  <c:v>-3.3300001621200002</c:v>
                </c:pt>
                <c:pt idx="579">
                  <c:v>-2.7400000095400001</c:v>
                </c:pt>
                <c:pt idx="580">
                  <c:v>-3.1800000667599999</c:v>
                </c:pt>
                <c:pt idx="581">
                  <c:v>-2.9399998188000001</c:v>
                </c:pt>
                <c:pt idx="582">
                  <c:v>-2.9300000667599999</c:v>
                </c:pt>
                <c:pt idx="583">
                  <c:v>-3.0099999904599999</c:v>
                </c:pt>
                <c:pt idx="584">
                  <c:v>-2.7799999713900001</c:v>
                </c:pt>
                <c:pt idx="585">
                  <c:v>-3.0499999523199999</c:v>
                </c:pt>
                <c:pt idx="586">
                  <c:v>-2.4500000476800001</c:v>
                </c:pt>
                <c:pt idx="587">
                  <c:v>-2.7400000095400001</c:v>
                </c:pt>
                <c:pt idx="588">
                  <c:v>-3.2899997234299998</c:v>
                </c:pt>
                <c:pt idx="589">
                  <c:v>-2.3599998951000001</c:v>
                </c:pt>
                <c:pt idx="590">
                  <c:v>-2.6000001430499999</c:v>
                </c:pt>
                <c:pt idx="591">
                  <c:v>-2.6499998569500001</c:v>
                </c:pt>
                <c:pt idx="592">
                  <c:v>-2.5499999523199999</c:v>
                </c:pt>
                <c:pt idx="593">
                  <c:v>-2.8300001621200002</c:v>
                </c:pt>
                <c:pt idx="594">
                  <c:v>-2.7400000095400001</c:v>
                </c:pt>
                <c:pt idx="595">
                  <c:v>-2.9999997615799998</c:v>
                </c:pt>
                <c:pt idx="596">
                  <c:v>-2.6499998569500001</c:v>
                </c:pt>
                <c:pt idx="597">
                  <c:v>-2.6600000858300001</c:v>
                </c:pt>
                <c:pt idx="598">
                  <c:v>-2.2999999523199999</c:v>
                </c:pt>
                <c:pt idx="599">
                  <c:v>-2.28999996185</c:v>
                </c:pt>
                <c:pt idx="600">
                  <c:v>-2.1900000572199998</c:v>
                </c:pt>
                <c:pt idx="601">
                  <c:v>-1.96000003815</c:v>
                </c:pt>
                <c:pt idx="602">
                  <c:v>-2.2599999904599999</c:v>
                </c:pt>
                <c:pt idx="603">
                  <c:v>-2.8500001430499999</c:v>
                </c:pt>
                <c:pt idx="604">
                  <c:v>-2.1399998664900002</c:v>
                </c:pt>
                <c:pt idx="605">
                  <c:v>-2.0599999427800002</c:v>
                </c:pt>
                <c:pt idx="606">
                  <c:v>-1.4700000286099999</c:v>
                </c:pt>
                <c:pt idx="607">
                  <c:v>-1.7599999904600001</c:v>
                </c:pt>
                <c:pt idx="608">
                  <c:v>-1.94000005722</c:v>
                </c:pt>
                <c:pt idx="609">
                  <c:v>-2.7799999713900001</c:v>
                </c:pt>
                <c:pt idx="610">
                  <c:v>-2.6499998569500001</c:v>
                </c:pt>
                <c:pt idx="611">
                  <c:v>-1.8399999141700001</c:v>
                </c:pt>
                <c:pt idx="612">
                  <c:v>-1.1699998378800001</c:v>
                </c:pt>
                <c:pt idx="613">
                  <c:v>-1.59999990463</c:v>
                </c:pt>
                <c:pt idx="614">
                  <c:v>-1.23000001907</c:v>
                </c:pt>
                <c:pt idx="615">
                  <c:v>-1.11999988556</c:v>
                </c:pt>
                <c:pt idx="616">
                  <c:v>-1.4900000095399999</c:v>
                </c:pt>
                <c:pt idx="617">
                  <c:v>-1.21000003815</c:v>
                </c:pt>
                <c:pt idx="618">
                  <c:v>-0.90999984741200002</c:v>
                </c:pt>
                <c:pt idx="619">
                  <c:v>-1.11999988556</c:v>
                </c:pt>
                <c:pt idx="620">
                  <c:v>-1.11999988556</c:v>
                </c:pt>
                <c:pt idx="621">
                  <c:v>-1.15999984741</c:v>
                </c:pt>
                <c:pt idx="622">
                  <c:v>-1.80999994278</c:v>
                </c:pt>
                <c:pt idx="623">
                  <c:v>-2.0899999141699999</c:v>
                </c:pt>
                <c:pt idx="624">
                  <c:v>-1.0699999332400001</c:v>
                </c:pt>
                <c:pt idx="625">
                  <c:v>-1.1499998569500001</c:v>
                </c:pt>
                <c:pt idx="626">
                  <c:v>-1.5699999332400001</c:v>
                </c:pt>
                <c:pt idx="627">
                  <c:v>-1.30999994278</c:v>
                </c:pt>
                <c:pt idx="628">
                  <c:v>-1.1499998569500001</c:v>
                </c:pt>
                <c:pt idx="629">
                  <c:v>-1.6099998951000001</c:v>
                </c:pt>
                <c:pt idx="630">
                  <c:v>-1.6800000667599999</c:v>
                </c:pt>
                <c:pt idx="631">
                  <c:v>-1.3199999332400001</c:v>
                </c:pt>
                <c:pt idx="632">
                  <c:v>-1.19000005722</c:v>
                </c:pt>
                <c:pt idx="633">
                  <c:v>-1.09999990463</c:v>
                </c:pt>
                <c:pt idx="634">
                  <c:v>-1.26999998093</c:v>
                </c:pt>
                <c:pt idx="635">
                  <c:v>-1.4900000095399999</c:v>
                </c:pt>
                <c:pt idx="636">
                  <c:v>-1.07999992371</c:v>
                </c:pt>
                <c:pt idx="637">
                  <c:v>-0.84999990463300001</c:v>
                </c:pt>
                <c:pt idx="638">
                  <c:v>-1.0699999332400001</c:v>
                </c:pt>
                <c:pt idx="639">
                  <c:v>-0.84999990463300001</c:v>
                </c:pt>
                <c:pt idx="640">
                  <c:v>-1.07999992371</c:v>
                </c:pt>
                <c:pt idx="641">
                  <c:v>-1.53999996185</c:v>
                </c:pt>
                <c:pt idx="642">
                  <c:v>-1.3799998760200001</c:v>
                </c:pt>
                <c:pt idx="643">
                  <c:v>-0.94000005722000002</c:v>
                </c:pt>
                <c:pt idx="644">
                  <c:v>-1.3999998569500001</c:v>
                </c:pt>
                <c:pt idx="645">
                  <c:v>-1.61999988556</c:v>
                </c:pt>
                <c:pt idx="646">
                  <c:v>-1.0299999713900001</c:v>
                </c:pt>
                <c:pt idx="647">
                  <c:v>-1.75</c:v>
                </c:pt>
                <c:pt idx="648">
                  <c:v>-1.98000001907</c:v>
                </c:pt>
                <c:pt idx="649">
                  <c:v>-1.1699998378800001</c:v>
                </c:pt>
                <c:pt idx="650">
                  <c:v>-1.0499999523200001</c:v>
                </c:pt>
                <c:pt idx="651">
                  <c:v>-1.1800000667599999</c:v>
                </c:pt>
                <c:pt idx="652">
                  <c:v>-1.3399999141700001</c:v>
                </c:pt>
                <c:pt idx="653">
                  <c:v>-1.3599998951000001</c:v>
                </c:pt>
                <c:pt idx="654">
                  <c:v>-1.11999988556</c:v>
                </c:pt>
                <c:pt idx="655">
                  <c:v>-0.50999999046300004</c:v>
                </c:pt>
                <c:pt idx="656">
                  <c:v>-1.25</c:v>
                </c:pt>
                <c:pt idx="657">
                  <c:v>-1.3199999332400001</c:v>
                </c:pt>
                <c:pt idx="658">
                  <c:v>-1.34999990463</c:v>
                </c:pt>
                <c:pt idx="659">
                  <c:v>-1.5099999904600001</c:v>
                </c:pt>
                <c:pt idx="660">
                  <c:v>-1.1099998951000001</c:v>
                </c:pt>
                <c:pt idx="661">
                  <c:v>-0.79999995231599996</c:v>
                </c:pt>
                <c:pt idx="662">
                  <c:v>-0.81999993324300002</c:v>
                </c:pt>
                <c:pt idx="663">
                  <c:v>-1.2200000286099999</c:v>
                </c:pt>
                <c:pt idx="664">
                  <c:v>-1.32999992371</c:v>
                </c:pt>
                <c:pt idx="665">
                  <c:v>-1.7000000476799999</c:v>
                </c:pt>
                <c:pt idx="666">
                  <c:v>-0.74000000953699996</c:v>
                </c:pt>
                <c:pt idx="667">
                  <c:v>-0.54999995231599996</c:v>
                </c:pt>
                <c:pt idx="668">
                  <c:v>-0.76999998092699995</c:v>
                </c:pt>
                <c:pt idx="669">
                  <c:v>-1.2599999904600001</c:v>
                </c:pt>
                <c:pt idx="670">
                  <c:v>-1.36999988556</c:v>
                </c:pt>
                <c:pt idx="671">
                  <c:v>-1.1299998760200001</c:v>
                </c:pt>
                <c:pt idx="672">
                  <c:v>-0.76999998092699995</c:v>
                </c:pt>
                <c:pt idx="673">
                  <c:v>-0.18999993801100001</c:v>
                </c:pt>
                <c:pt idx="674">
                  <c:v>-0.199999928474</c:v>
                </c:pt>
                <c:pt idx="675">
                  <c:v>5.0000071525600001E-2</c:v>
                </c:pt>
                <c:pt idx="676">
                  <c:v>-0.74000000953699996</c:v>
                </c:pt>
                <c:pt idx="677">
                  <c:v>-1.30999994278</c:v>
                </c:pt>
                <c:pt idx="678">
                  <c:v>-0.25</c:v>
                </c:pt>
                <c:pt idx="679">
                  <c:v>-0.199999928474</c:v>
                </c:pt>
                <c:pt idx="680">
                  <c:v>-0.24000000953699999</c:v>
                </c:pt>
                <c:pt idx="681">
                  <c:v>-0.43000006675699998</c:v>
                </c:pt>
                <c:pt idx="682">
                  <c:v>-0.81999993324300002</c:v>
                </c:pt>
                <c:pt idx="683">
                  <c:v>-0.29999995231600002</c:v>
                </c:pt>
                <c:pt idx="684">
                  <c:v>-3.9999961852999998E-2</c:v>
                </c:pt>
                <c:pt idx="685">
                  <c:v>-0.14999997615800001</c:v>
                </c:pt>
                <c:pt idx="686">
                  <c:v>-1.9999980926499999E-2</c:v>
                </c:pt>
                <c:pt idx="687">
                  <c:v>-0.27999997138999999</c:v>
                </c:pt>
                <c:pt idx="688">
                  <c:v>-0.22999989986399999</c:v>
                </c:pt>
                <c:pt idx="689">
                  <c:v>-3.9999961852999998E-2</c:v>
                </c:pt>
                <c:pt idx="690">
                  <c:v>-0.34999990463300001</c:v>
                </c:pt>
                <c:pt idx="691">
                  <c:v>-5.99999427795E-2</c:v>
                </c:pt>
                <c:pt idx="692">
                  <c:v>-0.31999993324300002</c:v>
                </c:pt>
                <c:pt idx="693">
                  <c:v>-0.47000002861000001</c:v>
                </c:pt>
                <c:pt idx="694">
                  <c:v>0.15000009536700001</c:v>
                </c:pt>
                <c:pt idx="695">
                  <c:v>0.100000023842</c:v>
                </c:pt>
                <c:pt idx="696">
                  <c:v>0.24000000953699999</c:v>
                </c:pt>
                <c:pt idx="697">
                  <c:v>-9.9999904632600001E-3</c:v>
                </c:pt>
                <c:pt idx="698">
                  <c:v>-0.79999995231599996</c:v>
                </c:pt>
                <c:pt idx="699">
                  <c:v>-0.25999999046299999</c:v>
                </c:pt>
                <c:pt idx="700">
                  <c:v>0.180000066757</c:v>
                </c:pt>
                <c:pt idx="701">
                  <c:v>-3.9999961852999998E-2</c:v>
                </c:pt>
                <c:pt idx="702">
                  <c:v>0.110000014305</c:v>
                </c:pt>
                <c:pt idx="703">
                  <c:v>-1.11999988556</c:v>
                </c:pt>
                <c:pt idx="704">
                  <c:v>-0.16999995708499999</c:v>
                </c:pt>
                <c:pt idx="705">
                  <c:v>0.43000006675699998</c:v>
                </c:pt>
                <c:pt idx="706">
                  <c:v>0.20000004768400001</c:v>
                </c:pt>
                <c:pt idx="707">
                  <c:v>-9.9999904632600001E-2</c:v>
                </c:pt>
                <c:pt idx="708">
                  <c:v>-0.38999986648599999</c:v>
                </c:pt>
                <c:pt idx="709">
                  <c:v>-0.109999895096</c:v>
                </c:pt>
                <c:pt idx="710">
                  <c:v>-6.9999933242800003E-2</c:v>
                </c:pt>
                <c:pt idx="711">
                  <c:v>-0.15999996662099999</c:v>
                </c:pt>
                <c:pt idx="712">
                  <c:v>0.35000002384200002</c:v>
                </c:pt>
                <c:pt idx="713">
                  <c:v>-5.99999427795E-2</c:v>
                </c:pt>
                <c:pt idx="714">
                  <c:v>-0.56999993324300002</c:v>
                </c:pt>
                <c:pt idx="715">
                  <c:v>0.12999999523200001</c:v>
                </c:pt>
                <c:pt idx="716">
                  <c:v>-0.34999990463300001</c:v>
                </c:pt>
                <c:pt idx="717">
                  <c:v>-0.24000000953699999</c:v>
                </c:pt>
                <c:pt idx="718">
                  <c:v>-0.24000000953699999</c:v>
                </c:pt>
                <c:pt idx="719">
                  <c:v>0.17000007629399999</c:v>
                </c:pt>
                <c:pt idx="720">
                  <c:v>-5.99999427795E-2</c:v>
                </c:pt>
                <c:pt idx="721">
                  <c:v>0.20000004768400001</c:v>
                </c:pt>
                <c:pt idx="722">
                  <c:v>5.0000071525600001E-2</c:v>
                </c:pt>
                <c:pt idx="723">
                  <c:v>-0.52999997138999999</c:v>
                </c:pt>
                <c:pt idx="724">
                  <c:v>9.9999904632600001E-3</c:v>
                </c:pt>
                <c:pt idx="725">
                  <c:v>0.20000004768400001</c:v>
                </c:pt>
                <c:pt idx="726">
                  <c:v>-0.20999991893799999</c:v>
                </c:pt>
                <c:pt idx="727">
                  <c:v>0.12999999523200001</c:v>
                </c:pt>
                <c:pt idx="728">
                  <c:v>-0.51999998092699995</c:v>
                </c:pt>
                <c:pt idx="729">
                  <c:v>0</c:v>
                </c:pt>
                <c:pt idx="730">
                  <c:v>-0.120000004768</c:v>
                </c:pt>
                <c:pt idx="731">
                  <c:v>-0.47000002861000001</c:v>
                </c:pt>
                <c:pt idx="732">
                  <c:v>0.12999999523200001</c:v>
                </c:pt>
                <c:pt idx="733">
                  <c:v>-0.359999895096</c:v>
                </c:pt>
                <c:pt idx="734">
                  <c:v>-0.32999992370600001</c:v>
                </c:pt>
                <c:pt idx="735">
                  <c:v>-6.9999933242800003E-2</c:v>
                </c:pt>
                <c:pt idx="736">
                  <c:v>9.9999904632600001E-3</c:v>
                </c:pt>
                <c:pt idx="737">
                  <c:v>0.120000004768</c:v>
                </c:pt>
                <c:pt idx="738">
                  <c:v>-0.91999983787499995</c:v>
                </c:pt>
                <c:pt idx="739">
                  <c:v>-0.20999991893799999</c:v>
                </c:pt>
                <c:pt idx="740">
                  <c:v>-0.15999996662099999</c:v>
                </c:pt>
                <c:pt idx="741">
                  <c:v>0.19000005721999999</c:v>
                </c:pt>
                <c:pt idx="742">
                  <c:v>-0.52999997138999999</c:v>
                </c:pt>
                <c:pt idx="743">
                  <c:v>-0.60999989509600006</c:v>
                </c:pt>
                <c:pt idx="744">
                  <c:v>-0.16999995708499999</c:v>
                </c:pt>
                <c:pt idx="745">
                  <c:v>-0.15999996662099999</c:v>
                </c:pt>
                <c:pt idx="746">
                  <c:v>-0.37999987602200003</c:v>
                </c:pt>
                <c:pt idx="747">
                  <c:v>-0.25999999046299999</c:v>
                </c:pt>
                <c:pt idx="748">
                  <c:v>-0.219999909401</c:v>
                </c:pt>
                <c:pt idx="749">
                  <c:v>0.24000000953699999</c:v>
                </c:pt>
                <c:pt idx="750">
                  <c:v>0.110000014305</c:v>
                </c:pt>
                <c:pt idx="751">
                  <c:v>-0.31999993324300002</c:v>
                </c:pt>
                <c:pt idx="752">
                  <c:v>-0.53999996185300003</c:v>
                </c:pt>
                <c:pt idx="753">
                  <c:v>0.100000023842</c:v>
                </c:pt>
                <c:pt idx="754">
                  <c:v>-0.359999895096</c:v>
                </c:pt>
                <c:pt idx="755">
                  <c:v>0.25999999046299999</c:v>
                </c:pt>
                <c:pt idx="756">
                  <c:v>-0.29999995231600002</c:v>
                </c:pt>
                <c:pt idx="757">
                  <c:v>-0.94000005722000002</c:v>
                </c:pt>
                <c:pt idx="758">
                  <c:v>-0.14999997615800001</c:v>
                </c:pt>
                <c:pt idx="759">
                  <c:v>-0.18999993801100001</c:v>
                </c:pt>
                <c:pt idx="760">
                  <c:v>-0.219999909401</c:v>
                </c:pt>
                <c:pt idx="761">
                  <c:v>-0.38999986648599999</c:v>
                </c:pt>
                <c:pt idx="762">
                  <c:v>-0.36999988555899999</c:v>
                </c:pt>
                <c:pt idx="763">
                  <c:v>-5.99999427795E-2</c:v>
                </c:pt>
                <c:pt idx="764">
                  <c:v>-0.20999991893799999</c:v>
                </c:pt>
                <c:pt idx="765">
                  <c:v>-0.46000003814700002</c:v>
                </c:pt>
                <c:pt idx="766">
                  <c:v>-0.109999895096</c:v>
                </c:pt>
                <c:pt idx="767">
                  <c:v>-0.34999990463300001</c:v>
                </c:pt>
                <c:pt idx="768">
                  <c:v>-0.36999988555899999</c:v>
                </c:pt>
                <c:pt idx="769">
                  <c:v>-7.9999923706099998E-2</c:v>
                </c:pt>
                <c:pt idx="770">
                  <c:v>-0.55999994277999998</c:v>
                </c:pt>
                <c:pt idx="771">
                  <c:v>0.100000023842</c:v>
                </c:pt>
                <c:pt idx="772">
                  <c:v>0.61000001430499995</c:v>
                </c:pt>
                <c:pt idx="773">
                  <c:v>0.20000004768400001</c:v>
                </c:pt>
                <c:pt idx="774">
                  <c:v>-0.54999995231599996</c:v>
                </c:pt>
                <c:pt idx="775">
                  <c:v>-0.65999984741200002</c:v>
                </c:pt>
                <c:pt idx="776">
                  <c:v>-0.33999991416899999</c:v>
                </c:pt>
                <c:pt idx="777">
                  <c:v>-0.28999996185299998</c:v>
                </c:pt>
                <c:pt idx="778">
                  <c:v>-1.9999980926499999E-2</c:v>
                </c:pt>
                <c:pt idx="779">
                  <c:v>-0.48000001907299999</c:v>
                </c:pt>
                <c:pt idx="780">
                  <c:v>-0.27999997138999999</c:v>
                </c:pt>
                <c:pt idx="781">
                  <c:v>-0.29999995231600002</c:v>
                </c:pt>
                <c:pt idx="782">
                  <c:v>-0.52999997138999999</c:v>
                </c:pt>
                <c:pt idx="783">
                  <c:v>0.100000023842</c:v>
                </c:pt>
                <c:pt idx="784">
                  <c:v>3.0000090599099999E-2</c:v>
                </c:pt>
                <c:pt idx="785">
                  <c:v>-0.30999994277999998</c:v>
                </c:pt>
                <c:pt idx="786">
                  <c:v>-0.32999992370600001</c:v>
                </c:pt>
                <c:pt idx="787">
                  <c:v>-0.12999999523200001</c:v>
                </c:pt>
                <c:pt idx="788">
                  <c:v>-0.55999994277999998</c:v>
                </c:pt>
                <c:pt idx="789">
                  <c:v>-0.16999995708499999</c:v>
                </c:pt>
                <c:pt idx="790">
                  <c:v>-0.199999928474</c:v>
                </c:pt>
                <c:pt idx="791">
                  <c:v>-0.120000004768</c:v>
                </c:pt>
                <c:pt idx="792">
                  <c:v>-0.52999997138999999</c:v>
                </c:pt>
                <c:pt idx="793">
                  <c:v>2.00001001358E-2</c:v>
                </c:pt>
                <c:pt idx="794">
                  <c:v>-9.9999904632600001E-3</c:v>
                </c:pt>
                <c:pt idx="795">
                  <c:v>-0.139999985695</c:v>
                </c:pt>
                <c:pt idx="796">
                  <c:v>-0.5</c:v>
                </c:pt>
                <c:pt idx="797">
                  <c:v>-0.50999999046300004</c:v>
                </c:pt>
                <c:pt idx="798">
                  <c:v>-0.24000000953699999</c:v>
                </c:pt>
                <c:pt idx="799">
                  <c:v>-0.25999999046299999</c:v>
                </c:pt>
                <c:pt idx="800">
                  <c:v>-0.20999991893799999</c:v>
                </c:pt>
                <c:pt idx="801">
                  <c:v>-0.12999999523200001</c:v>
                </c:pt>
                <c:pt idx="802">
                  <c:v>-0.199999928474</c:v>
                </c:pt>
                <c:pt idx="803">
                  <c:v>-0.37999987602200003</c:v>
                </c:pt>
                <c:pt idx="804">
                  <c:v>-0.40999984741200002</c:v>
                </c:pt>
                <c:pt idx="805">
                  <c:v>-0.31999993324300002</c:v>
                </c:pt>
                <c:pt idx="806">
                  <c:v>-0.14999997615800001</c:v>
                </c:pt>
                <c:pt idx="807">
                  <c:v>-0.20999991893799999</c:v>
                </c:pt>
                <c:pt idx="808">
                  <c:v>-0.59999990463300001</c:v>
                </c:pt>
                <c:pt idx="809">
                  <c:v>-0.109999895096</c:v>
                </c:pt>
                <c:pt idx="810">
                  <c:v>-0.219999909401</c:v>
                </c:pt>
                <c:pt idx="811">
                  <c:v>-0.16999995708499999</c:v>
                </c:pt>
                <c:pt idx="812">
                  <c:v>-0.109999895096</c:v>
                </c:pt>
                <c:pt idx="813">
                  <c:v>-0.73000001907300005</c:v>
                </c:pt>
                <c:pt idx="814">
                  <c:v>-0.52999997138999999</c:v>
                </c:pt>
                <c:pt idx="815">
                  <c:v>-0.45000004768399998</c:v>
                </c:pt>
                <c:pt idx="816">
                  <c:v>-0.22999989986399999</c:v>
                </c:pt>
                <c:pt idx="817">
                  <c:v>-0.5</c:v>
                </c:pt>
                <c:pt idx="818">
                  <c:v>-0.26999998092700001</c:v>
                </c:pt>
                <c:pt idx="819">
                  <c:v>-3.9999961852999998E-2</c:v>
                </c:pt>
                <c:pt idx="820">
                  <c:v>-0.52999997138999999</c:v>
                </c:pt>
                <c:pt idx="821">
                  <c:v>-0.37999987602200003</c:v>
                </c:pt>
                <c:pt idx="822">
                  <c:v>-0.219999909401</c:v>
                </c:pt>
                <c:pt idx="823">
                  <c:v>-8.9999914169300005E-2</c:v>
                </c:pt>
                <c:pt idx="824">
                  <c:v>-9.9999904632600001E-2</c:v>
                </c:pt>
                <c:pt idx="825">
                  <c:v>-0.219999909401</c:v>
                </c:pt>
                <c:pt idx="826">
                  <c:v>-0.419999837875</c:v>
                </c:pt>
                <c:pt idx="827">
                  <c:v>-0.40999984741200002</c:v>
                </c:pt>
                <c:pt idx="828">
                  <c:v>-0.45000004768399998</c:v>
                </c:pt>
                <c:pt idx="829">
                  <c:v>-0.30999994277999998</c:v>
                </c:pt>
                <c:pt idx="830">
                  <c:v>-0.14999997615800001</c:v>
                </c:pt>
                <c:pt idx="831">
                  <c:v>-0.15999996662099999</c:v>
                </c:pt>
                <c:pt idx="832">
                  <c:v>-0.139999985695</c:v>
                </c:pt>
                <c:pt idx="833">
                  <c:v>-0.28999996185299998</c:v>
                </c:pt>
                <c:pt idx="834">
                  <c:v>-4.99999523163E-2</c:v>
                </c:pt>
                <c:pt idx="835">
                  <c:v>-0.20999991893799999</c:v>
                </c:pt>
                <c:pt idx="836">
                  <c:v>-0.25999999046299999</c:v>
                </c:pt>
                <c:pt idx="837">
                  <c:v>-0.179999947548</c:v>
                </c:pt>
                <c:pt idx="838">
                  <c:v>-0.22999989986399999</c:v>
                </c:pt>
                <c:pt idx="839">
                  <c:v>-0.16999995708499999</c:v>
                </c:pt>
                <c:pt idx="840">
                  <c:v>-9.9999904632600001E-2</c:v>
                </c:pt>
                <c:pt idx="841">
                  <c:v>0</c:v>
                </c:pt>
                <c:pt idx="842">
                  <c:v>-0.18999993801100001</c:v>
                </c:pt>
                <c:pt idx="843">
                  <c:v>-0.26999998092700001</c:v>
                </c:pt>
                <c:pt idx="844">
                  <c:v>-0.120000004768</c:v>
                </c:pt>
                <c:pt idx="845">
                  <c:v>-0.25</c:v>
                </c:pt>
                <c:pt idx="846">
                  <c:v>-0.20999991893799999</c:v>
                </c:pt>
                <c:pt idx="847">
                  <c:v>0.22000002861000001</c:v>
                </c:pt>
                <c:pt idx="848">
                  <c:v>-0.24000000953699999</c:v>
                </c:pt>
                <c:pt idx="849">
                  <c:v>-9.9999904632600001E-3</c:v>
                </c:pt>
                <c:pt idx="850">
                  <c:v>-0.24000000953699999</c:v>
                </c:pt>
                <c:pt idx="851">
                  <c:v>-0.30999994277999998</c:v>
                </c:pt>
                <c:pt idx="852">
                  <c:v>-0.120000004768</c:v>
                </c:pt>
                <c:pt idx="853">
                  <c:v>-0.18999993801100001</c:v>
                </c:pt>
                <c:pt idx="854">
                  <c:v>-5.99999427795E-2</c:v>
                </c:pt>
                <c:pt idx="855">
                  <c:v>-8.9999914169300005E-2</c:v>
                </c:pt>
                <c:pt idx="856">
                  <c:v>-0.179999947548</c:v>
                </c:pt>
                <c:pt idx="857">
                  <c:v>-0.28999996185299998</c:v>
                </c:pt>
                <c:pt idx="858">
                  <c:v>-8.9999914169300005E-2</c:v>
                </c:pt>
                <c:pt idx="859">
                  <c:v>-0.14999997615800001</c:v>
                </c:pt>
                <c:pt idx="860">
                  <c:v>-0.139999985695</c:v>
                </c:pt>
                <c:pt idx="861">
                  <c:v>-0.14999997615800001</c:v>
                </c:pt>
                <c:pt idx="862">
                  <c:v>-0.199999928474</c:v>
                </c:pt>
                <c:pt idx="863">
                  <c:v>-0.28999996185299998</c:v>
                </c:pt>
                <c:pt idx="864">
                  <c:v>-9.9999904632600001E-2</c:v>
                </c:pt>
                <c:pt idx="865">
                  <c:v>-0.26999998092700001</c:v>
                </c:pt>
                <c:pt idx="866">
                  <c:v>-0.15999996662099999</c:v>
                </c:pt>
                <c:pt idx="867">
                  <c:v>-0.120000004768</c:v>
                </c:pt>
                <c:pt idx="868">
                  <c:v>-0.25</c:v>
                </c:pt>
                <c:pt idx="869">
                  <c:v>-0.14999997615800001</c:v>
                </c:pt>
                <c:pt idx="870">
                  <c:v>-0.139999985695</c:v>
                </c:pt>
                <c:pt idx="871">
                  <c:v>-0.18999993801100001</c:v>
                </c:pt>
                <c:pt idx="872">
                  <c:v>-0.120000004768</c:v>
                </c:pt>
                <c:pt idx="873">
                  <c:v>-0.219999909401</c:v>
                </c:pt>
                <c:pt idx="874">
                  <c:v>-0.16999995708499999</c:v>
                </c:pt>
                <c:pt idx="875">
                  <c:v>-3.9999961852999998E-2</c:v>
                </c:pt>
                <c:pt idx="876">
                  <c:v>-0.34999990463300001</c:v>
                </c:pt>
                <c:pt idx="877">
                  <c:v>-0.419999837875</c:v>
                </c:pt>
                <c:pt idx="878">
                  <c:v>-0.26999998092700001</c:v>
                </c:pt>
                <c:pt idx="879">
                  <c:v>-0.109999895096</c:v>
                </c:pt>
                <c:pt idx="880">
                  <c:v>-9.9999904632600001E-2</c:v>
                </c:pt>
                <c:pt idx="881">
                  <c:v>-0.29999995231600002</c:v>
                </c:pt>
                <c:pt idx="882">
                  <c:v>-0.22999989986399999</c:v>
                </c:pt>
                <c:pt idx="883">
                  <c:v>2.00001001358E-2</c:v>
                </c:pt>
                <c:pt idx="884">
                  <c:v>-7.9999923706099998E-2</c:v>
                </c:pt>
                <c:pt idx="885">
                  <c:v>-0.219999909401</c:v>
                </c:pt>
                <c:pt idx="886">
                  <c:v>-0.15999996662099999</c:v>
                </c:pt>
                <c:pt idx="887">
                  <c:v>-0.199999928474</c:v>
                </c:pt>
                <c:pt idx="888">
                  <c:v>-0.25</c:v>
                </c:pt>
                <c:pt idx="889">
                  <c:v>-0.28999996185299998</c:v>
                </c:pt>
                <c:pt idx="890">
                  <c:v>-0.26999998092700001</c:v>
                </c:pt>
                <c:pt idx="891">
                  <c:v>-0.15999996662099999</c:v>
                </c:pt>
                <c:pt idx="892">
                  <c:v>-0.179999947548</c:v>
                </c:pt>
                <c:pt idx="893">
                  <c:v>-0.139999985695</c:v>
                </c:pt>
                <c:pt idx="894">
                  <c:v>-0.199999928474</c:v>
                </c:pt>
                <c:pt idx="895">
                  <c:v>-0.15999996662099999</c:v>
                </c:pt>
                <c:pt idx="896">
                  <c:v>-0.40999984741200002</c:v>
                </c:pt>
                <c:pt idx="897">
                  <c:v>-0.25999999046299999</c:v>
                </c:pt>
                <c:pt idx="898">
                  <c:v>-0.199999928474</c:v>
                </c:pt>
                <c:pt idx="899">
                  <c:v>-0.30999994277999998</c:v>
                </c:pt>
                <c:pt idx="900">
                  <c:v>-0.12999999523200001</c:v>
                </c:pt>
                <c:pt idx="901">
                  <c:v>-4.99999523163E-2</c:v>
                </c:pt>
                <c:pt idx="902">
                  <c:v>-0.12999999523200001</c:v>
                </c:pt>
                <c:pt idx="903">
                  <c:v>-0.12999999523200001</c:v>
                </c:pt>
                <c:pt idx="904">
                  <c:v>-0.139999985695</c:v>
                </c:pt>
                <c:pt idx="905">
                  <c:v>-0.24000000953699999</c:v>
                </c:pt>
                <c:pt idx="906">
                  <c:v>-5.99999427795E-2</c:v>
                </c:pt>
                <c:pt idx="907">
                  <c:v>-0.25</c:v>
                </c:pt>
                <c:pt idx="908">
                  <c:v>-0.219999909401</c:v>
                </c:pt>
                <c:pt idx="909">
                  <c:v>-0.199999928474</c:v>
                </c:pt>
                <c:pt idx="910">
                  <c:v>-9.9999904632600001E-2</c:v>
                </c:pt>
                <c:pt idx="911">
                  <c:v>-0.15999996662099999</c:v>
                </c:pt>
                <c:pt idx="912">
                  <c:v>-0.18999993801100001</c:v>
                </c:pt>
                <c:pt idx="913">
                  <c:v>-8.9999914169300005E-2</c:v>
                </c:pt>
                <c:pt idx="914">
                  <c:v>-6.9999933242800003E-2</c:v>
                </c:pt>
                <c:pt idx="915">
                  <c:v>-0.109999895096</c:v>
                </c:pt>
                <c:pt idx="916">
                  <c:v>-0.25</c:v>
                </c:pt>
                <c:pt idx="917">
                  <c:v>-0.34999990463300001</c:v>
                </c:pt>
                <c:pt idx="918">
                  <c:v>-0.18999993801100001</c:v>
                </c:pt>
                <c:pt idx="919">
                  <c:v>-0.12999999523200001</c:v>
                </c:pt>
                <c:pt idx="920">
                  <c:v>-0.179999947548</c:v>
                </c:pt>
                <c:pt idx="921">
                  <c:v>-0.29999995231600002</c:v>
                </c:pt>
                <c:pt idx="922">
                  <c:v>-0.34999990463300001</c:v>
                </c:pt>
                <c:pt idx="923">
                  <c:v>-0.16999995708499999</c:v>
                </c:pt>
                <c:pt idx="924">
                  <c:v>-0.15999996662099999</c:v>
                </c:pt>
                <c:pt idx="925">
                  <c:v>-0.179999947548</c:v>
                </c:pt>
                <c:pt idx="926">
                  <c:v>-0.219999909401</c:v>
                </c:pt>
                <c:pt idx="927">
                  <c:v>-0.28999996185299998</c:v>
                </c:pt>
                <c:pt idx="928">
                  <c:v>-0.12999999523200001</c:v>
                </c:pt>
                <c:pt idx="929">
                  <c:v>-0.15999996662099999</c:v>
                </c:pt>
                <c:pt idx="930">
                  <c:v>-0.219999909401</c:v>
                </c:pt>
                <c:pt idx="931">
                  <c:v>-0.16999995708499999</c:v>
                </c:pt>
                <c:pt idx="932">
                  <c:v>-0.29999995231600002</c:v>
                </c:pt>
                <c:pt idx="933">
                  <c:v>-0.16999995708499999</c:v>
                </c:pt>
                <c:pt idx="934">
                  <c:v>-9.9999904632600001E-2</c:v>
                </c:pt>
                <c:pt idx="935">
                  <c:v>-0.25</c:v>
                </c:pt>
                <c:pt idx="936">
                  <c:v>-0.27999997138999999</c:v>
                </c:pt>
                <c:pt idx="937">
                  <c:v>-0.20999991893799999</c:v>
                </c:pt>
                <c:pt idx="938">
                  <c:v>-0.12999999523200001</c:v>
                </c:pt>
                <c:pt idx="939">
                  <c:v>-0.24000000953699999</c:v>
                </c:pt>
                <c:pt idx="940">
                  <c:v>-0.199999928474</c:v>
                </c:pt>
                <c:pt idx="941">
                  <c:v>-0.32999992370600001</c:v>
                </c:pt>
                <c:pt idx="942">
                  <c:v>-0.30999994277999998</c:v>
                </c:pt>
                <c:pt idx="943">
                  <c:v>-0.28999996185299998</c:v>
                </c:pt>
                <c:pt idx="944">
                  <c:v>-0.179999947548</c:v>
                </c:pt>
                <c:pt idx="945">
                  <c:v>-0.199999928474</c:v>
                </c:pt>
                <c:pt idx="946">
                  <c:v>-7.9999923706099998E-2</c:v>
                </c:pt>
                <c:pt idx="947">
                  <c:v>-0.24000000953699999</c:v>
                </c:pt>
                <c:pt idx="948">
                  <c:v>-0.31999993324300002</c:v>
                </c:pt>
                <c:pt idx="949">
                  <c:v>-0.16999995708499999</c:v>
                </c:pt>
                <c:pt idx="950">
                  <c:v>-0.12999999523200001</c:v>
                </c:pt>
                <c:pt idx="951">
                  <c:v>-0.109999895096</c:v>
                </c:pt>
                <c:pt idx="952">
                  <c:v>-0.199999928474</c:v>
                </c:pt>
                <c:pt idx="953">
                  <c:v>-0.20999991893799999</c:v>
                </c:pt>
                <c:pt idx="954">
                  <c:v>-0.24000000953699999</c:v>
                </c:pt>
                <c:pt idx="955">
                  <c:v>-0.18999993801100001</c:v>
                </c:pt>
                <c:pt idx="956">
                  <c:v>-9.9999904632600001E-2</c:v>
                </c:pt>
                <c:pt idx="957">
                  <c:v>-0.199999928474</c:v>
                </c:pt>
                <c:pt idx="958">
                  <c:v>-0.139999985695</c:v>
                </c:pt>
                <c:pt idx="959">
                  <c:v>-0.18999993801100001</c:v>
                </c:pt>
                <c:pt idx="960">
                  <c:v>-0.16999995708499999</c:v>
                </c:pt>
                <c:pt idx="961">
                  <c:v>-0.24000000953699999</c:v>
                </c:pt>
                <c:pt idx="962">
                  <c:v>-3.9999961852999998E-2</c:v>
                </c:pt>
                <c:pt idx="963">
                  <c:v>-7.9999923706099998E-2</c:v>
                </c:pt>
                <c:pt idx="964">
                  <c:v>-0.12999999523200001</c:v>
                </c:pt>
                <c:pt idx="965">
                  <c:v>-0.120000004768</c:v>
                </c:pt>
                <c:pt idx="966">
                  <c:v>-0.27999997138999999</c:v>
                </c:pt>
                <c:pt idx="967">
                  <c:v>-0.199999928474</c:v>
                </c:pt>
                <c:pt idx="968">
                  <c:v>-0.25</c:v>
                </c:pt>
                <c:pt idx="969">
                  <c:v>-9.9999904632600001E-2</c:v>
                </c:pt>
                <c:pt idx="970">
                  <c:v>-8.9999914169300005E-2</c:v>
                </c:pt>
                <c:pt idx="971">
                  <c:v>-0.18999993801100001</c:v>
                </c:pt>
                <c:pt idx="972">
                  <c:v>-0.139999985695</c:v>
                </c:pt>
                <c:pt idx="973">
                  <c:v>-0.179999947548</c:v>
                </c:pt>
                <c:pt idx="974">
                  <c:v>-0.24000000953699999</c:v>
                </c:pt>
                <c:pt idx="975">
                  <c:v>-0.24000000953699999</c:v>
                </c:pt>
                <c:pt idx="976">
                  <c:v>-0.120000004768</c:v>
                </c:pt>
                <c:pt idx="977">
                  <c:v>-0.199999928474</c:v>
                </c:pt>
                <c:pt idx="978">
                  <c:v>-0.199999928474</c:v>
                </c:pt>
                <c:pt idx="979">
                  <c:v>-7.9999923706099998E-2</c:v>
                </c:pt>
                <c:pt idx="980">
                  <c:v>-0.120000004768</c:v>
                </c:pt>
                <c:pt idx="981">
                  <c:v>-7.9999923706099998E-2</c:v>
                </c:pt>
                <c:pt idx="982">
                  <c:v>-0.22999989986399999</c:v>
                </c:pt>
                <c:pt idx="983">
                  <c:v>-4.99999523163E-2</c:v>
                </c:pt>
                <c:pt idx="984">
                  <c:v>-3.9999961852999998E-2</c:v>
                </c:pt>
                <c:pt idx="985">
                  <c:v>-0.139999985695</c:v>
                </c:pt>
                <c:pt idx="986">
                  <c:v>-7.9999923706099998E-2</c:v>
                </c:pt>
                <c:pt idx="987">
                  <c:v>-7.9999923706099998E-2</c:v>
                </c:pt>
                <c:pt idx="988">
                  <c:v>-9.9999904632600001E-2</c:v>
                </c:pt>
                <c:pt idx="989">
                  <c:v>-9.9999904632600001E-2</c:v>
                </c:pt>
                <c:pt idx="990">
                  <c:v>-0.16999995708499999</c:v>
                </c:pt>
                <c:pt idx="991">
                  <c:v>-7.9999923706099998E-2</c:v>
                </c:pt>
                <c:pt idx="992">
                  <c:v>-0.15999996662099999</c:v>
                </c:pt>
                <c:pt idx="993">
                  <c:v>-0.12999999523200001</c:v>
                </c:pt>
                <c:pt idx="994">
                  <c:v>-0.179999947548</c:v>
                </c:pt>
                <c:pt idx="995">
                  <c:v>-0.18999993801100001</c:v>
                </c:pt>
                <c:pt idx="996">
                  <c:v>-0.120000004768</c:v>
                </c:pt>
                <c:pt idx="997">
                  <c:v>-0.14999997615800001</c:v>
                </c:pt>
                <c:pt idx="998">
                  <c:v>-0.20999991893799999</c:v>
                </c:pt>
                <c:pt idx="999">
                  <c:v>-0.16999995708499999</c:v>
                </c:pt>
                <c:pt idx="1000">
                  <c:v>-0.28999996185299998</c:v>
                </c:pt>
                <c:pt idx="1001">
                  <c:v>-0.15999996662099999</c:v>
                </c:pt>
                <c:pt idx="1002">
                  <c:v>-0.199999928474</c:v>
                </c:pt>
                <c:pt idx="1003">
                  <c:v>-0.179999947548</c:v>
                </c:pt>
                <c:pt idx="1004">
                  <c:v>-0.27999997138999999</c:v>
                </c:pt>
                <c:pt idx="1005">
                  <c:v>-0.28999996185299998</c:v>
                </c:pt>
                <c:pt idx="1006">
                  <c:v>-0.20999991893799999</c:v>
                </c:pt>
                <c:pt idx="1007">
                  <c:v>-0.16999995708499999</c:v>
                </c:pt>
                <c:pt idx="1008">
                  <c:v>-0.25</c:v>
                </c:pt>
                <c:pt idx="1009">
                  <c:v>-0.12999999523200001</c:v>
                </c:pt>
                <c:pt idx="1010">
                  <c:v>-9.9999904632600001E-2</c:v>
                </c:pt>
                <c:pt idx="1011">
                  <c:v>-0.359999895096</c:v>
                </c:pt>
                <c:pt idx="1012">
                  <c:v>-0.26999998092700001</c:v>
                </c:pt>
                <c:pt idx="1013">
                  <c:v>-0.219999909401</c:v>
                </c:pt>
                <c:pt idx="1014">
                  <c:v>-0.26999998092700001</c:v>
                </c:pt>
                <c:pt idx="1015">
                  <c:v>-0.120000004768</c:v>
                </c:pt>
                <c:pt idx="1016">
                  <c:v>-0.24000000953699999</c:v>
                </c:pt>
                <c:pt idx="1017">
                  <c:v>-0.26999998092700001</c:v>
                </c:pt>
                <c:pt idx="1018">
                  <c:v>-0.28999996185299998</c:v>
                </c:pt>
                <c:pt idx="1019">
                  <c:v>-0.25</c:v>
                </c:pt>
                <c:pt idx="1020">
                  <c:v>-0.179999947548</c:v>
                </c:pt>
                <c:pt idx="1021">
                  <c:v>-0.20999991893799999</c:v>
                </c:pt>
                <c:pt idx="1022">
                  <c:v>-0.16999995708499999</c:v>
                </c:pt>
                <c:pt idx="1023">
                  <c:v>-0.12999999523200001</c:v>
                </c:pt>
                <c:pt idx="1024">
                  <c:v>-0.22999989986399999</c:v>
                </c:pt>
                <c:pt idx="1025">
                  <c:v>-0.29999995231600002</c:v>
                </c:pt>
                <c:pt idx="1026">
                  <c:v>-1.9999980926499999E-2</c:v>
                </c:pt>
                <c:pt idx="1027">
                  <c:v>-0.120000004768</c:v>
                </c:pt>
                <c:pt idx="1028">
                  <c:v>-0.120000004768</c:v>
                </c:pt>
                <c:pt idx="1029">
                  <c:v>-0.37999987602200003</c:v>
                </c:pt>
                <c:pt idx="1030">
                  <c:v>-0.109999895096</c:v>
                </c:pt>
                <c:pt idx="1031">
                  <c:v>-0.179999947548</c:v>
                </c:pt>
                <c:pt idx="1032">
                  <c:v>-4.99999523163E-2</c:v>
                </c:pt>
                <c:pt idx="1033">
                  <c:v>-0.22999989986399999</c:v>
                </c:pt>
                <c:pt idx="1034">
                  <c:v>-0.29999995231600002</c:v>
                </c:pt>
                <c:pt idx="1035">
                  <c:v>-0.25</c:v>
                </c:pt>
                <c:pt idx="1036">
                  <c:v>-9.9999904632600001E-2</c:v>
                </c:pt>
                <c:pt idx="1037">
                  <c:v>-0.25999999046299999</c:v>
                </c:pt>
                <c:pt idx="1038">
                  <c:v>-0.139999985695</c:v>
                </c:pt>
                <c:pt idx="1039">
                  <c:v>-6.9999933242800003E-2</c:v>
                </c:pt>
                <c:pt idx="1040">
                  <c:v>-0.179999947548</c:v>
                </c:pt>
                <c:pt idx="1041">
                  <c:v>-0.179999947548</c:v>
                </c:pt>
                <c:pt idx="1042">
                  <c:v>-0.179999947548</c:v>
                </c:pt>
                <c:pt idx="1043">
                  <c:v>-0.179999947548</c:v>
                </c:pt>
                <c:pt idx="1044">
                  <c:v>-0.14999997615800001</c:v>
                </c:pt>
                <c:pt idx="1045">
                  <c:v>-0.199999928474</c:v>
                </c:pt>
                <c:pt idx="1046">
                  <c:v>-0.219999909401</c:v>
                </c:pt>
                <c:pt idx="1047">
                  <c:v>-6.9999933242800003E-2</c:v>
                </c:pt>
                <c:pt idx="1048">
                  <c:v>-0.14999997615800001</c:v>
                </c:pt>
                <c:pt idx="1049">
                  <c:v>-4.99999523163E-2</c:v>
                </c:pt>
                <c:pt idx="1050">
                  <c:v>-0.15999996662099999</c:v>
                </c:pt>
                <c:pt idx="1051">
                  <c:v>-0.16999995708499999</c:v>
                </c:pt>
                <c:pt idx="1052">
                  <c:v>-9.9999904632600001E-2</c:v>
                </c:pt>
                <c:pt idx="1053">
                  <c:v>-0.16999995708499999</c:v>
                </c:pt>
                <c:pt idx="1054">
                  <c:v>-0.219999909401</c:v>
                </c:pt>
                <c:pt idx="1055">
                  <c:v>-0.25999999046299999</c:v>
                </c:pt>
                <c:pt idx="1056">
                  <c:v>-0.199999928474</c:v>
                </c:pt>
                <c:pt idx="1057">
                  <c:v>-0.15999996662099999</c:v>
                </c:pt>
                <c:pt idx="1058">
                  <c:v>-7.9999923706099998E-2</c:v>
                </c:pt>
                <c:pt idx="1059">
                  <c:v>-0.179999947548</c:v>
                </c:pt>
                <c:pt idx="1060">
                  <c:v>-0.25</c:v>
                </c:pt>
                <c:pt idx="1061">
                  <c:v>-7.9999923706099998E-2</c:v>
                </c:pt>
                <c:pt idx="1062">
                  <c:v>-0.27999997138999999</c:v>
                </c:pt>
                <c:pt idx="1063">
                  <c:v>-0.179999947548</c:v>
                </c:pt>
                <c:pt idx="1064">
                  <c:v>-0.29999995231600002</c:v>
                </c:pt>
                <c:pt idx="1065">
                  <c:v>-0.32999992370600001</c:v>
                </c:pt>
                <c:pt idx="1066">
                  <c:v>-0.12999999523200001</c:v>
                </c:pt>
                <c:pt idx="1067">
                  <c:v>-0.20999991893799999</c:v>
                </c:pt>
                <c:pt idx="1068">
                  <c:v>-0.24000000953699999</c:v>
                </c:pt>
                <c:pt idx="1069">
                  <c:v>-0.16999995708499999</c:v>
                </c:pt>
                <c:pt idx="1070">
                  <c:v>-0.24000000953699999</c:v>
                </c:pt>
                <c:pt idx="1071">
                  <c:v>-8.9999914169300005E-2</c:v>
                </c:pt>
                <c:pt idx="1072">
                  <c:v>-0.26999998092700001</c:v>
                </c:pt>
                <c:pt idx="1073">
                  <c:v>-0.12999999523200001</c:v>
                </c:pt>
                <c:pt idx="1074">
                  <c:v>-0.24000000953699999</c:v>
                </c:pt>
                <c:pt idx="1075">
                  <c:v>-0.16999995708499999</c:v>
                </c:pt>
                <c:pt idx="1076">
                  <c:v>-0.14999997615800001</c:v>
                </c:pt>
                <c:pt idx="1077">
                  <c:v>-0.199999928474</c:v>
                </c:pt>
                <c:pt idx="1078">
                  <c:v>-0.22999989986399999</c:v>
                </c:pt>
                <c:pt idx="1079">
                  <c:v>-0.199999928474</c:v>
                </c:pt>
                <c:pt idx="1080">
                  <c:v>-0.139999985695</c:v>
                </c:pt>
                <c:pt idx="1081">
                  <c:v>-0.18999993801100001</c:v>
                </c:pt>
                <c:pt idx="1082">
                  <c:v>-0.16999995708499999</c:v>
                </c:pt>
                <c:pt idx="1083">
                  <c:v>-0.20999991893799999</c:v>
                </c:pt>
                <c:pt idx="1084">
                  <c:v>-0.15999996662099999</c:v>
                </c:pt>
                <c:pt idx="1085">
                  <c:v>-0.15999996662099999</c:v>
                </c:pt>
                <c:pt idx="1086">
                  <c:v>-6.9999933242800003E-2</c:v>
                </c:pt>
                <c:pt idx="1087">
                  <c:v>-0.15999996662099999</c:v>
                </c:pt>
                <c:pt idx="1088">
                  <c:v>-0.179999947548</c:v>
                </c:pt>
                <c:pt idx="1089">
                  <c:v>-0.20999991893799999</c:v>
                </c:pt>
                <c:pt idx="1090">
                  <c:v>-8.9999914169300005E-2</c:v>
                </c:pt>
                <c:pt idx="1091">
                  <c:v>-0.120000004768</c:v>
                </c:pt>
                <c:pt idx="1092">
                  <c:v>-0.26999998092700001</c:v>
                </c:pt>
                <c:pt idx="1093">
                  <c:v>-1.9999980926499999E-2</c:v>
                </c:pt>
                <c:pt idx="1094">
                  <c:v>-0.219999909401</c:v>
                </c:pt>
                <c:pt idx="1095">
                  <c:v>-0.14999997615800001</c:v>
                </c:pt>
                <c:pt idx="1096">
                  <c:v>-7.9999923706099998E-2</c:v>
                </c:pt>
                <c:pt idx="1097">
                  <c:v>-0.14999997615800001</c:v>
                </c:pt>
                <c:pt idx="1098">
                  <c:v>-0.14999997615800001</c:v>
                </c:pt>
                <c:pt idx="1099">
                  <c:v>-8.9999914169300005E-2</c:v>
                </c:pt>
                <c:pt idx="1100">
                  <c:v>-0.24000000953699999</c:v>
                </c:pt>
                <c:pt idx="1101">
                  <c:v>-0.18999993801100001</c:v>
                </c:pt>
                <c:pt idx="1102">
                  <c:v>-0.25</c:v>
                </c:pt>
                <c:pt idx="1103">
                  <c:v>-0.30999994277999998</c:v>
                </c:pt>
                <c:pt idx="1104">
                  <c:v>-0.26999998092700001</c:v>
                </c:pt>
                <c:pt idx="1105">
                  <c:v>-0.26999998092700001</c:v>
                </c:pt>
                <c:pt idx="1106">
                  <c:v>-0.16999995708499999</c:v>
                </c:pt>
                <c:pt idx="1107">
                  <c:v>-0.14999997615800001</c:v>
                </c:pt>
                <c:pt idx="1108">
                  <c:v>-0.14999997615800001</c:v>
                </c:pt>
                <c:pt idx="1109">
                  <c:v>-0.20999991893799999</c:v>
                </c:pt>
                <c:pt idx="1110">
                  <c:v>-0.26999998092700001</c:v>
                </c:pt>
                <c:pt idx="1111">
                  <c:v>-9.9999904632600001E-2</c:v>
                </c:pt>
                <c:pt idx="1112">
                  <c:v>-0.139999985695</c:v>
                </c:pt>
                <c:pt idx="1113">
                  <c:v>-0.16999995708499999</c:v>
                </c:pt>
                <c:pt idx="1114">
                  <c:v>-0.219999909401</c:v>
                </c:pt>
                <c:pt idx="1115">
                  <c:v>-0.28999996185299998</c:v>
                </c:pt>
                <c:pt idx="1116">
                  <c:v>-0.12999999523200001</c:v>
                </c:pt>
                <c:pt idx="1117">
                  <c:v>-0.14999997615800001</c:v>
                </c:pt>
                <c:pt idx="1118">
                  <c:v>-0.27999997138999999</c:v>
                </c:pt>
                <c:pt idx="1119">
                  <c:v>-0.20999991893799999</c:v>
                </c:pt>
                <c:pt idx="1120">
                  <c:v>-0.22999989986399999</c:v>
                </c:pt>
                <c:pt idx="1121">
                  <c:v>-8.9999914169300005E-2</c:v>
                </c:pt>
                <c:pt idx="1122">
                  <c:v>-2.9999971389800002E-2</c:v>
                </c:pt>
                <c:pt idx="1123">
                  <c:v>-4.99999523163E-2</c:v>
                </c:pt>
                <c:pt idx="1124">
                  <c:v>-0.18999993801100001</c:v>
                </c:pt>
                <c:pt idx="1125">
                  <c:v>-8.9999914169300005E-2</c:v>
                </c:pt>
                <c:pt idx="1126">
                  <c:v>-0.15999996662099999</c:v>
                </c:pt>
                <c:pt idx="1127">
                  <c:v>-0.32999992370600001</c:v>
                </c:pt>
                <c:pt idx="1128">
                  <c:v>-0.30999994277999998</c:v>
                </c:pt>
                <c:pt idx="1129">
                  <c:v>-0.219999909401</c:v>
                </c:pt>
                <c:pt idx="1130">
                  <c:v>-0.359999895096</c:v>
                </c:pt>
                <c:pt idx="1131">
                  <c:v>-0.109999895096</c:v>
                </c:pt>
                <c:pt idx="1132">
                  <c:v>-0.25</c:v>
                </c:pt>
                <c:pt idx="1133">
                  <c:v>-0.14999997615800001</c:v>
                </c:pt>
                <c:pt idx="1134">
                  <c:v>-0.26999998092700001</c:v>
                </c:pt>
                <c:pt idx="1135">
                  <c:v>-0.29999995231600002</c:v>
                </c:pt>
                <c:pt idx="1136">
                  <c:v>-0.12999999523200001</c:v>
                </c:pt>
                <c:pt idx="1137">
                  <c:v>-0.25</c:v>
                </c:pt>
                <c:pt idx="1138">
                  <c:v>-0.25999999046299999</c:v>
                </c:pt>
                <c:pt idx="1139">
                  <c:v>-0.15999996662099999</c:v>
                </c:pt>
                <c:pt idx="1140">
                  <c:v>-5.99999427795E-2</c:v>
                </c:pt>
                <c:pt idx="1141">
                  <c:v>-0.16999995708499999</c:v>
                </c:pt>
                <c:pt idx="1142">
                  <c:v>-0.18999993801100001</c:v>
                </c:pt>
                <c:pt idx="1143">
                  <c:v>-0.25</c:v>
                </c:pt>
                <c:pt idx="1144">
                  <c:v>-0.27999997138999999</c:v>
                </c:pt>
                <c:pt idx="1145">
                  <c:v>-0.18999993801100001</c:v>
                </c:pt>
                <c:pt idx="1146">
                  <c:v>-0.219999909401</c:v>
                </c:pt>
                <c:pt idx="1147">
                  <c:v>-8.9999914169300005E-2</c:v>
                </c:pt>
                <c:pt idx="1148">
                  <c:v>-0.24000000953699999</c:v>
                </c:pt>
                <c:pt idx="1149">
                  <c:v>-0.179999947548</c:v>
                </c:pt>
                <c:pt idx="1150">
                  <c:v>-0.18999993801100001</c:v>
                </c:pt>
                <c:pt idx="1151">
                  <c:v>-0.199999928474</c:v>
                </c:pt>
                <c:pt idx="1152">
                  <c:v>-0.18999993801100001</c:v>
                </c:pt>
                <c:pt idx="1153">
                  <c:v>-0.16999995708499999</c:v>
                </c:pt>
                <c:pt idx="1154">
                  <c:v>-0.16999995708499999</c:v>
                </c:pt>
                <c:pt idx="1155">
                  <c:v>-0.219999909401</c:v>
                </c:pt>
                <c:pt idx="1156">
                  <c:v>-0.199999928474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71-4C63-99A4-3635774796BF}"/>
            </c:ext>
          </c:extLst>
        </c:ser>
        <c:ser>
          <c:idx val="1"/>
          <c:order val="1"/>
          <c:tx>
            <c:strRef>
              <c:f>Sheet5!$C$1</c:f>
              <c:strCache>
                <c:ptCount val="1"/>
                <c:pt idx="0">
                  <c:v>Fy</c:v>
                </c:pt>
              </c:strCache>
            </c:strRef>
          </c:tx>
          <c:marker>
            <c:symbol val="none"/>
          </c:marker>
          <c:val>
            <c:numRef>
              <c:f>Sheet5!$C$2:$C$1180</c:f>
              <c:numCache>
                <c:formatCode>General</c:formatCode>
                <c:ptCount val="1179"/>
                <c:pt idx="0">
                  <c:v>-0.199999928474</c:v>
                </c:pt>
                <c:pt idx="1">
                  <c:v>-9.0000033378600006E-2</c:v>
                </c:pt>
                <c:pt idx="2">
                  <c:v>-0.22000002861000001</c:v>
                </c:pt>
                <c:pt idx="3">
                  <c:v>-0.120000004768</c:v>
                </c:pt>
                <c:pt idx="4">
                  <c:v>0</c:v>
                </c:pt>
                <c:pt idx="5">
                  <c:v>-9.0000033378600006E-2</c:v>
                </c:pt>
                <c:pt idx="6">
                  <c:v>-9.9999904632600001E-3</c:v>
                </c:pt>
                <c:pt idx="7">
                  <c:v>-0.18999993801100001</c:v>
                </c:pt>
                <c:pt idx="8">
                  <c:v>-0.26999998092700001</c:v>
                </c:pt>
                <c:pt idx="9">
                  <c:v>-7.9999923706099998E-2</c:v>
                </c:pt>
                <c:pt idx="10">
                  <c:v>-7.9999923706099998E-2</c:v>
                </c:pt>
                <c:pt idx="11">
                  <c:v>-0.24000000953699999</c:v>
                </c:pt>
                <c:pt idx="12">
                  <c:v>-0.14999997615800001</c:v>
                </c:pt>
                <c:pt idx="13">
                  <c:v>-0.120000004768</c:v>
                </c:pt>
                <c:pt idx="14">
                  <c:v>-7.9999923706099998E-2</c:v>
                </c:pt>
                <c:pt idx="15">
                  <c:v>-0.100000023842</c:v>
                </c:pt>
                <c:pt idx="16">
                  <c:v>-5.99999427795E-2</c:v>
                </c:pt>
                <c:pt idx="17">
                  <c:v>-2.9999971389800002E-2</c:v>
                </c:pt>
                <c:pt idx="18">
                  <c:v>5.0000011920899999E-2</c:v>
                </c:pt>
                <c:pt idx="19">
                  <c:v>-0.139999985695</c:v>
                </c:pt>
                <c:pt idx="20">
                  <c:v>-0.12999999523200001</c:v>
                </c:pt>
                <c:pt idx="21">
                  <c:v>-0.139999985695</c:v>
                </c:pt>
                <c:pt idx="22">
                  <c:v>-0.210000038147</c:v>
                </c:pt>
                <c:pt idx="23">
                  <c:v>-4.99999523163E-2</c:v>
                </c:pt>
                <c:pt idx="24">
                  <c:v>-0.179999947548</c:v>
                </c:pt>
                <c:pt idx="25">
                  <c:v>-6.9999933242800003E-2</c:v>
                </c:pt>
                <c:pt idx="26">
                  <c:v>-9.0000033378600006E-2</c:v>
                </c:pt>
                <c:pt idx="27">
                  <c:v>-3.9999961852999998E-2</c:v>
                </c:pt>
                <c:pt idx="28">
                  <c:v>-0.100000023842</c:v>
                </c:pt>
                <c:pt idx="29">
                  <c:v>-0.15999996662099999</c:v>
                </c:pt>
                <c:pt idx="30">
                  <c:v>-0.24000000953699999</c:v>
                </c:pt>
                <c:pt idx="31">
                  <c:v>-9.0000033378600006E-2</c:v>
                </c:pt>
                <c:pt idx="32">
                  <c:v>-0.12999999523200001</c:v>
                </c:pt>
                <c:pt idx="33">
                  <c:v>-0.120000004768</c:v>
                </c:pt>
                <c:pt idx="34">
                  <c:v>-0.14999997615800001</c:v>
                </c:pt>
                <c:pt idx="35">
                  <c:v>-0.179999947548</c:v>
                </c:pt>
                <c:pt idx="36">
                  <c:v>-0.18999993801100001</c:v>
                </c:pt>
                <c:pt idx="37">
                  <c:v>-6.9999933242800003E-2</c:v>
                </c:pt>
                <c:pt idx="38">
                  <c:v>-0.25999999046299999</c:v>
                </c:pt>
                <c:pt idx="39">
                  <c:v>-0.100000023842</c:v>
                </c:pt>
                <c:pt idx="40">
                  <c:v>-0.12999999523200001</c:v>
                </c:pt>
                <c:pt idx="41">
                  <c:v>-0.100000023842</c:v>
                </c:pt>
                <c:pt idx="42">
                  <c:v>-0.110000014305</c:v>
                </c:pt>
                <c:pt idx="43">
                  <c:v>-0.27999997138999999</c:v>
                </c:pt>
                <c:pt idx="44">
                  <c:v>-5.99999427795E-2</c:v>
                </c:pt>
                <c:pt idx="45">
                  <c:v>4.00000214577E-2</c:v>
                </c:pt>
                <c:pt idx="46">
                  <c:v>-7.9999923706099998E-2</c:v>
                </c:pt>
                <c:pt idx="47">
                  <c:v>-6.9999933242800003E-2</c:v>
                </c:pt>
                <c:pt idx="48">
                  <c:v>-5.99999427795E-2</c:v>
                </c:pt>
                <c:pt idx="49">
                  <c:v>-0.25</c:v>
                </c:pt>
                <c:pt idx="50">
                  <c:v>-0.100000023842</c:v>
                </c:pt>
                <c:pt idx="51">
                  <c:v>-0.120000004768</c:v>
                </c:pt>
                <c:pt idx="52">
                  <c:v>-0.110000014305</c:v>
                </c:pt>
                <c:pt idx="53">
                  <c:v>-0.16999995708499999</c:v>
                </c:pt>
                <c:pt idx="54">
                  <c:v>-6.9999933242800003E-2</c:v>
                </c:pt>
                <c:pt idx="55">
                  <c:v>-0.15999996662099999</c:v>
                </c:pt>
                <c:pt idx="56">
                  <c:v>-7.9999923706099998E-2</c:v>
                </c:pt>
                <c:pt idx="57">
                  <c:v>-0.120000004768</c:v>
                </c:pt>
                <c:pt idx="58">
                  <c:v>-1.9999980926499999E-2</c:v>
                </c:pt>
                <c:pt idx="59">
                  <c:v>-2.9999971389800002E-2</c:v>
                </c:pt>
                <c:pt idx="60">
                  <c:v>9.9999904632600001E-3</c:v>
                </c:pt>
                <c:pt idx="61">
                  <c:v>-9.9999904632600001E-3</c:v>
                </c:pt>
                <c:pt idx="62">
                  <c:v>-0.12999999523200001</c:v>
                </c:pt>
                <c:pt idx="63">
                  <c:v>9.9999904632600001E-3</c:v>
                </c:pt>
                <c:pt idx="64">
                  <c:v>-2.9999971389800002E-2</c:v>
                </c:pt>
                <c:pt idx="65">
                  <c:v>-3.9999961852999998E-2</c:v>
                </c:pt>
                <c:pt idx="66">
                  <c:v>-9.0000033378600006E-2</c:v>
                </c:pt>
                <c:pt idx="67">
                  <c:v>-0.120000004768</c:v>
                </c:pt>
                <c:pt idx="68">
                  <c:v>-0.110000014305</c:v>
                </c:pt>
                <c:pt idx="69">
                  <c:v>4.00000214577E-2</c:v>
                </c:pt>
                <c:pt idx="70">
                  <c:v>9.9999904632600001E-3</c:v>
                </c:pt>
                <c:pt idx="71">
                  <c:v>-0.210000038147</c:v>
                </c:pt>
                <c:pt idx="72">
                  <c:v>-0.16999995708499999</c:v>
                </c:pt>
                <c:pt idx="73">
                  <c:v>-0.12999999523200001</c:v>
                </c:pt>
                <c:pt idx="74">
                  <c:v>9.9999904632600001E-3</c:v>
                </c:pt>
                <c:pt idx="75">
                  <c:v>-0.14999997615800001</c:v>
                </c:pt>
                <c:pt idx="76">
                  <c:v>-3.9999961852999998E-2</c:v>
                </c:pt>
                <c:pt idx="77">
                  <c:v>-0.100000023842</c:v>
                </c:pt>
                <c:pt idx="78">
                  <c:v>-0.18999993801100001</c:v>
                </c:pt>
                <c:pt idx="79">
                  <c:v>-4.99999523163E-2</c:v>
                </c:pt>
                <c:pt idx="80">
                  <c:v>4.00000214577E-2</c:v>
                </c:pt>
                <c:pt idx="81">
                  <c:v>-0.12999999523200001</c:v>
                </c:pt>
                <c:pt idx="82">
                  <c:v>-0.100000023842</c:v>
                </c:pt>
                <c:pt idx="83">
                  <c:v>-4.99999523163E-2</c:v>
                </c:pt>
                <c:pt idx="84">
                  <c:v>-0.16999995708499999</c:v>
                </c:pt>
                <c:pt idx="85">
                  <c:v>-0.100000023842</c:v>
                </c:pt>
                <c:pt idx="86">
                  <c:v>-6.9999933242800003E-2</c:v>
                </c:pt>
                <c:pt idx="87">
                  <c:v>-0.100000023842</c:v>
                </c:pt>
                <c:pt idx="88">
                  <c:v>6.9999992847399994E-2</c:v>
                </c:pt>
                <c:pt idx="89">
                  <c:v>-3.9999961852999998E-2</c:v>
                </c:pt>
                <c:pt idx="90">
                  <c:v>-4.99999523163E-2</c:v>
                </c:pt>
                <c:pt idx="91">
                  <c:v>3.00000309944E-2</c:v>
                </c:pt>
                <c:pt idx="92">
                  <c:v>-6.9999933242800003E-2</c:v>
                </c:pt>
                <c:pt idx="93">
                  <c:v>0</c:v>
                </c:pt>
                <c:pt idx="94">
                  <c:v>-3.9999961852999998E-2</c:v>
                </c:pt>
                <c:pt idx="95">
                  <c:v>-0.15999996662099999</c:v>
                </c:pt>
                <c:pt idx="96">
                  <c:v>-0.14999997615800001</c:v>
                </c:pt>
                <c:pt idx="97">
                  <c:v>-1.9999980926499999E-2</c:v>
                </c:pt>
                <c:pt idx="98">
                  <c:v>-0.18999993801100001</c:v>
                </c:pt>
                <c:pt idx="99">
                  <c:v>-4.99999523163E-2</c:v>
                </c:pt>
                <c:pt idx="100">
                  <c:v>-0.139999985695</c:v>
                </c:pt>
                <c:pt idx="101">
                  <c:v>-0.22000002861000001</c:v>
                </c:pt>
                <c:pt idx="102">
                  <c:v>-5.99999427795E-2</c:v>
                </c:pt>
                <c:pt idx="103">
                  <c:v>0</c:v>
                </c:pt>
                <c:pt idx="104">
                  <c:v>-4.99999523163E-2</c:v>
                </c:pt>
                <c:pt idx="105">
                  <c:v>-0.210000038147</c:v>
                </c:pt>
                <c:pt idx="106">
                  <c:v>-0.18999993801100001</c:v>
                </c:pt>
                <c:pt idx="107">
                  <c:v>-0.110000014305</c:v>
                </c:pt>
                <c:pt idx="108">
                  <c:v>-0.179999947548</c:v>
                </c:pt>
                <c:pt idx="109">
                  <c:v>-0.179999947548</c:v>
                </c:pt>
                <c:pt idx="110">
                  <c:v>-9.9999904632600001E-3</c:v>
                </c:pt>
                <c:pt idx="111">
                  <c:v>-9.9999904632600001E-3</c:v>
                </c:pt>
                <c:pt idx="112">
                  <c:v>-0.12999999523200001</c:v>
                </c:pt>
                <c:pt idx="113">
                  <c:v>-2.9999971389800002E-2</c:v>
                </c:pt>
                <c:pt idx="114">
                  <c:v>-0.15999996662099999</c:v>
                </c:pt>
                <c:pt idx="115">
                  <c:v>-0.16999995708499999</c:v>
                </c:pt>
                <c:pt idx="116">
                  <c:v>-0.199999928474</c:v>
                </c:pt>
                <c:pt idx="117">
                  <c:v>-0.120000004768</c:v>
                </c:pt>
                <c:pt idx="118">
                  <c:v>-0.110000014305</c:v>
                </c:pt>
                <c:pt idx="119">
                  <c:v>-0.30999994277999998</c:v>
                </c:pt>
                <c:pt idx="120">
                  <c:v>-7.9999923706099998E-2</c:v>
                </c:pt>
                <c:pt idx="121">
                  <c:v>-9.9999904632600001E-3</c:v>
                </c:pt>
                <c:pt idx="122">
                  <c:v>-0.139999985695</c:v>
                </c:pt>
                <c:pt idx="123">
                  <c:v>9.9999904632600001E-3</c:v>
                </c:pt>
                <c:pt idx="124">
                  <c:v>-0.210000038147</c:v>
                </c:pt>
                <c:pt idx="125">
                  <c:v>-0.18999993801100001</c:v>
                </c:pt>
                <c:pt idx="126">
                  <c:v>-0.100000023842</c:v>
                </c:pt>
                <c:pt idx="127">
                  <c:v>-0.100000023842</c:v>
                </c:pt>
                <c:pt idx="128">
                  <c:v>9.9999904632600001E-3</c:v>
                </c:pt>
                <c:pt idx="129">
                  <c:v>-9.0000033378600006E-2</c:v>
                </c:pt>
                <c:pt idx="130">
                  <c:v>-7.9999923706099998E-2</c:v>
                </c:pt>
                <c:pt idx="131">
                  <c:v>-0.139999985695</c:v>
                </c:pt>
                <c:pt idx="132">
                  <c:v>-3.9999961852999998E-2</c:v>
                </c:pt>
                <c:pt idx="133">
                  <c:v>-7.9999923706099998E-2</c:v>
                </c:pt>
                <c:pt idx="134">
                  <c:v>6.0000002384200002E-2</c:v>
                </c:pt>
                <c:pt idx="135">
                  <c:v>-5.99999427795E-2</c:v>
                </c:pt>
                <c:pt idx="136">
                  <c:v>-0.26999998092700001</c:v>
                </c:pt>
                <c:pt idx="137">
                  <c:v>-5.99999427795E-2</c:v>
                </c:pt>
                <c:pt idx="138">
                  <c:v>-5.99999427795E-2</c:v>
                </c:pt>
                <c:pt idx="139">
                  <c:v>9.9999904632600001E-3</c:v>
                </c:pt>
                <c:pt idx="140">
                  <c:v>0</c:v>
                </c:pt>
                <c:pt idx="141">
                  <c:v>-7.9999923706099998E-2</c:v>
                </c:pt>
                <c:pt idx="142">
                  <c:v>9.9999904632600001E-3</c:v>
                </c:pt>
                <c:pt idx="143">
                  <c:v>-0.25999999046299999</c:v>
                </c:pt>
                <c:pt idx="144">
                  <c:v>-9.0000033378600006E-2</c:v>
                </c:pt>
                <c:pt idx="145">
                  <c:v>-0.120000004768</c:v>
                </c:pt>
                <c:pt idx="146">
                  <c:v>-3.9999961852999998E-2</c:v>
                </c:pt>
                <c:pt idx="147">
                  <c:v>-9.0000033378600006E-2</c:v>
                </c:pt>
                <c:pt idx="148">
                  <c:v>-9.0000033378600006E-2</c:v>
                </c:pt>
                <c:pt idx="149">
                  <c:v>-9.0000033378600006E-2</c:v>
                </c:pt>
                <c:pt idx="150">
                  <c:v>0.110000014305</c:v>
                </c:pt>
                <c:pt idx="151">
                  <c:v>-5.99999427795E-2</c:v>
                </c:pt>
                <c:pt idx="152">
                  <c:v>-6.9999933242800003E-2</c:v>
                </c:pt>
                <c:pt idx="153">
                  <c:v>-1.9999980926499999E-2</c:v>
                </c:pt>
                <c:pt idx="154">
                  <c:v>0.14000004529999999</c:v>
                </c:pt>
                <c:pt idx="155">
                  <c:v>0.61000001430499995</c:v>
                </c:pt>
                <c:pt idx="156">
                  <c:v>0.14000004529999999</c:v>
                </c:pt>
                <c:pt idx="157">
                  <c:v>-0.18999993801100001</c:v>
                </c:pt>
                <c:pt idx="158">
                  <c:v>0.150000035763</c:v>
                </c:pt>
                <c:pt idx="159">
                  <c:v>4.00000214577E-2</c:v>
                </c:pt>
                <c:pt idx="160">
                  <c:v>0.45000004768399998</c:v>
                </c:pt>
                <c:pt idx="161">
                  <c:v>0.50999999046300004</c:v>
                </c:pt>
                <c:pt idx="162">
                  <c:v>-0.210000038147</c:v>
                </c:pt>
                <c:pt idx="163">
                  <c:v>0.22000002861000001</c:v>
                </c:pt>
                <c:pt idx="164">
                  <c:v>1.0099999904600001</c:v>
                </c:pt>
                <c:pt idx="165">
                  <c:v>1.1200000047700001</c:v>
                </c:pt>
                <c:pt idx="166">
                  <c:v>0.68000000715300002</c:v>
                </c:pt>
                <c:pt idx="167">
                  <c:v>0.46000003814700002</c:v>
                </c:pt>
                <c:pt idx="168">
                  <c:v>-0.25</c:v>
                </c:pt>
                <c:pt idx="169">
                  <c:v>-0.28999996185299998</c:v>
                </c:pt>
                <c:pt idx="170">
                  <c:v>0.29000002145800002</c:v>
                </c:pt>
                <c:pt idx="171">
                  <c:v>0.53000003099399995</c:v>
                </c:pt>
                <c:pt idx="172">
                  <c:v>0.46000003814700002</c:v>
                </c:pt>
                <c:pt idx="173">
                  <c:v>-3.9999961852999998E-2</c:v>
                </c:pt>
                <c:pt idx="174">
                  <c:v>6.0000002384200002E-2</c:v>
                </c:pt>
                <c:pt idx="175">
                  <c:v>-6.9999933242800003E-2</c:v>
                </c:pt>
                <c:pt idx="176">
                  <c:v>0.58000004291499996</c:v>
                </c:pt>
                <c:pt idx="177">
                  <c:v>0.46000003814700002</c:v>
                </c:pt>
                <c:pt idx="178">
                  <c:v>0.210000038147</c:v>
                </c:pt>
                <c:pt idx="179">
                  <c:v>9.0000033378600006E-2</c:v>
                </c:pt>
                <c:pt idx="180">
                  <c:v>0.27000004053100002</c:v>
                </c:pt>
                <c:pt idx="181">
                  <c:v>0.31999999284699998</c:v>
                </c:pt>
                <c:pt idx="182">
                  <c:v>0.14000004529999999</c:v>
                </c:pt>
                <c:pt idx="183">
                  <c:v>0.14000004529999999</c:v>
                </c:pt>
                <c:pt idx="184">
                  <c:v>0.41000002622600001</c:v>
                </c:pt>
                <c:pt idx="185">
                  <c:v>0.20000004768400001</c:v>
                </c:pt>
                <c:pt idx="186">
                  <c:v>0.280000030994</c:v>
                </c:pt>
                <c:pt idx="187">
                  <c:v>0</c:v>
                </c:pt>
                <c:pt idx="188">
                  <c:v>0.57000005245200003</c:v>
                </c:pt>
                <c:pt idx="189">
                  <c:v>0.48000001907299999</c:v>
                </c:pt>
                <c:pt idx="190">
                  <c:v>0.46000003814700002</c:v>
                </c:pt>
                <c:pt idx="191">
                  <c:v>0.30000001192100001</c:v>
                </c:pt>
                <c:pt idx="192">
                  <c:v>0.25999999046299999</c:v>
                </c:pt>
                <c:pt idx="193">
                  <c:v>0.37000000476799999</c:v>
                </c:pt>
                <c:pt idx="194">
                  <c:v>0.20000004768400001</c:v>
                </c:pt>
                <c:pt idx="195">
                  <c:v>0.31999999284699998</c:v>
                </c:pt>
                <c:pt idx="196">
                  <c:v>0.189999997616</c:v>
                </c:pt>
                <c:pt idx="197">
                  <c:v>0.27000004053100002</c:v>
                </c:pt>
                <c:pt idx="198">
                  <c:v>0.210000038147</c:v>
                </c:pt>
                <c:pt idx="199">
                  <c:v>0.210000038147</c:v>
                </c:pt>
                <c:pt idx="200">
                  <c:v>0.29000002145800002</c:v>
                </c:pt>
                <c:pt idx="201">
                  <c:v>0.34000003337899998</c:v>
                </c:pt>
                <c:pt idx="202">
                  <c:v>0.39000004529999999</c:v>
                </c:pt>
                <c:pt idx="203">
                  <c:v>0.100000023842</c:v>
                </c:pt>
                <c:pt idx="204">
                  <c:v>0.170000016689</c:v>
                </c:pt>
                <c:pt idx="205">
                  <c:v>0.16000002622599999</c:v>
                </c:pt>
                <c:pt idx="206">
                  <c:v>0.47000002861000001</c:v>
                </c:pt>
                <c:pt idx="207">
                  <c:v>0.210000038147</c:v>
                </c:pt>
                <c:pt idx="208">
                  <c:v>5.0000011920899999E-2</c:v>
                </c:pt>
                <c:pt idx="209">
                  <c:v>6.9999992847399994E-2</c:v>
                </c:pt>
                <c:pt idx="210">
                  <c:v>0.47000002861000001</c:v>
                </c:pt>
                <c:pt idx="211">
                  <c:v>3.00000309944E-2</c:v>
                </c:pt>
                <c:pt idx="212">
                  <c:v>-4.99999523163E-2</c:v>
                </c:pt>
                <c:pt idx="213">
                  <c:v>0.35000002384200002</c:v>
                </c:pt>
                <c:pt idx="214">
                  <c:v>0.30000001192100001</c:v>
                </c:pt>
                <c:pt idx="215">
                  <c:v>-0.210000038147</c:v>
                </c:pt>
                <c:pt idx="216">
                  <c:v>0.210000038147</c:v>
                </c:pt>
                <c:pt idx="217">
                  <c:v>0.27000004053100002</c:v>
                </c:pt>
                <c:pt idx="218">
                  <c:v>0.18000000715299999</c:v>
                </c:pt>
                <c:pt idx="219">
                  <c:v>6.9999992847399994E-2</c:v>
                </c:pt>
                <c:pt idx="220">
                  <c:v>9.9999904632600001E-3</c:v>
                </c:pt>
                <c:pt idx="221">
                  <c:v>2.0000040531200001E-2</c:v>
                </c:pt>
                <c:pt idx="222">
                  <c:v>4.00000214577E-2</c:v>
                </c:pt>
                <c:pt idx="223">
                  <c:v>0.189999997616</c:v>
                </c:pt>
                <c:pt idx="224">
                  <c:v>-0.139999985695</c:v>
                </c:pt>
                <c:pt idx="225">
                  <c:v>0</c:v>
                </c:pt>
                <c:pt idx="226">
                  <c:v>6.0000002384200002E-2</c:v>
                </c:pt>
                <c:pt idx="227">
                  <c:v>0.20000004768400001</c:v>
                </c:pt>
                <c:pt idx="228">
                  <c:v>0.189999997616</c:v>
                </c:pt>
                <c:pt idx="229">
                  <c:v>5.0000011920899999E-2</c:v>
                </c:pt>
                <c:pt idx="230">
                  <c:v>-1.9999980926499999E-2</c:v>
                </c:pt>
                <c:pt idx="231">
                  <c:v>0.16000002622599999</c:v>
                </c:pt>
                <c:pt idx="232">
                  <c:v>6.9999992847399994E-2</c:v>
                </c:pt>
                <c:pt idx="233">
                  <c:v>0.120000004768</c:v>
                </c:pt>
                <c:pt idx="234">
                  <c:v>-5.99999427795E-2</c:v>
                </c:pt>
                <c:pt idx="235">
                  <c:v>9.0000033378600006E-2</c:v>
                </c:pt>
                <c:pt idx="236">
                  <c:v>0.110000014305</c:v>
                </c:pt>
                <c:pt idx="237">
                  <c:v>8.0000042915299996E-2</c:v>
                </c:pt>
                <c:pt idx="238">
                  <c:v>0.16000002622599999</c:v>
                </c:pt>
                <c:pt idx="239">
                  <c:v>2.0000040531200001E-2</c:v>
                </c:pt>
                <c:pt idx="240">
                  <c:v>-2.9999971389800002E-2</c:v>
                </c:pt>
                <c:pt idx="241">
                  <c:v>4.00000214577E-2</c:v>
                </c:pt>
                <c:pt idx="242">
                  <c:v>-7.9999923706099998E-2</c:v>
                </c:pt>
                <c:pt idx="243">
                  <c:v>3.00000309944E-2</c:v>
                </c:pt>
                <c:pt idx="244">
                  <c:v>0.150000035763</c:v>
                </c:pt>
                <c:pt idx="245">
                  <c:v>3.00000309944E-2</c:v>
                </c:pt>
                <c:pt idx="246">
                  <c:v>-4.99999523163E-2</c:v>
                </c:pt>
                <c:pt idx="247">
                  <c:v>0.189999997616</c:v>
                </c:pt>
                <c:pt idx="248">
                  <c:v>6.9999992847399994E-2</c:v>
                </c:pt>
                <c:pt idx="249">
                  <c:v>0.189999997616</c:v>
                </c:pt>
                <c:pt idx="250">
                  <c:v>0.23000001907299999</c:v>
                </c:pt>
                <c:pt idx="251">
                  <c:v>0.22000002861000001</c:v>
                </c:pt>
                <c:pt idx="252">
                  <c:v>0.110000014305</c:v>
                </c:pt>
                <c:pt idx="253">
                  <c:v>6.9999992847399994E-2</c:v>
                </c:pt>
                <c:pt idx="254">
                  <c:v>0.53000003099399995</c:v>
                </c:pt>
                <c:pt idx="255">
                  <c:v>0.50999999046300004</c:v>
                </c:pt>
                <c:pt idx="256">
                  <c:v>-0.14999997615800001</c:v>
                </c:pt>
                <c:pt idx="257">
                  <c:v>-3.9999961852999998E-2</c:v>
                </c:pt>
                <c:pt idx="258">
                  <c:v>5.0000011920899999E-2</c:v>
                </c:pt>
                <c:pt idx="259">
                  <c:v>4.00000214577E-2</c:v>
                </c:pt>
                <c:pt idx="260">
                  <c:v>-9.9999904632600001E-3</c:v>
                </c:pt>
                <c:pt idx="261">
                  <c:v>-0.110000014305</c:v>
                </c:pt>
                <c:pt idx="262">
                  <c:v>-0.179999947548</c:v>
                </c:pt>
                <c:pt idx="263">
                  <c:v>-0.120000004768</c:v>
                </c:pt>
                <c:pt idx="264">
                  <c:v>-0.179999947548</c:v>
                </c:pt>
                <c:pt idx="265">
                  <c:v>-0.46000003814700002</c:v>
                </c:pt>
                <c:pt idx="266">
                  <c:v>-0.40999996662100002</c:v>
                </c:pt>
                <c:pt idx="267">
                  <c:v>-0.26999998092700001</c:v>
                </c:pt>
                <c:pt idx="268">
                  <c:v>-0.35000002384200002</c:v>
                </c:pt>
                <c:pt idx="269">
                  <c:v>-0.48000001907299999</c:v>
                </c:pt>
                <c:pt idx="270">
                  <c:v>-0.55999994277999998</c:v>
                </c:pt>
                <c:pt idx="271">
                  <c:v>-0.27999997138999999</c:v>
                </c:pt>
                <c:pt idx="272">
                  <c:v>-0.16999995708499999</c:v>
                </c:pt>
                <c:pt idx="273">
                  <c:v>-0.40999996662100002</c:v>
                </c:pt>
                <c:pt idx="274">
                  <c:v>-0.56999993324300002</c:v>
                </c:pt>
                <c:pt idx="275">
                  <c:v>-0.91999995708500004</c:v>
                </c:pt>
                <c:pt idx="276">
                  <c:v>-0.59000003337899998</c:v>
                </c:pt>
                <c:pt idx="277">
                  <c:v>-0.57999992370599995</c:v>
                </c:pt>
                <c:pt idx="278">
                  <c:v>-0.66999995708500004</c:v>
                </c:pt>
                <c:pt idx="279">
                  <c:v>-0.79999995231599996</c:v>
                </c:pt>
                <c:pt idx="280">
                  <c:v>-0.91999995708500004</c:v>
                </c:pt>
                <c:pt idx="281">
                  <c:v>-1.2400000095399999</c:v>
                </c:pt>
                <c:pt idx="282">
                  <c:v>-1.26999998093</c:v>
                </c:pt>
                <c:pt idx="283">
                  <c:v>-1.4100000858299999</c:v>
                </c:pt>
                <c:pt idx="284">
                  <c:v>-1.57999992371</c:v>
                </c:pt>
                <c:pt idx="285">
                  <c:v>-1.4700000286099999</c:v>
                </c:pt>
                <c:pt idx="286">
                  <c:v>-1.32999992371</c:v>
                </c:pt>
                <c:pt idx="287">
                  <c:v>-1.40000009537</c:v>
                </c:pt>
                <c:pt idx="288">
                  <c:v>-1.2799999713900001</c:v>
                </c:pt>
                <c:pt idx="289">
                  <c:v>-1.3799998760200001</c:v>
                </c:pt>
                <c:pt idx="290">
                  <c:v>-1.3199999332400001</c:v>
                </c:pt>
                <c:pt idx="291">
                  <c:v>-1.5499999523200001</c:v>
                </c:pt>
                <c:pt idx="292">
                  <c:v>-1.76999998093</c:v>
                </c:pt>
                <c:pt idx="293">
                  <c:v>-2.03999996185</c:v>
                </c:pt>
                <c:pt idx="294">
                  <c:v>-1.8599998951000001</c:v>
                </c:pt>
                <c:pt idx="295">
                  <c:v>-2.0199999809300002</c:v>
                </c:pt>
                <c:pt idx="296">
                  <c:v>-2.3199999332400001</c:v>
                </c:pt>
                <c:pt idx="297">
                  <c:v>-2.9400000572199998</c:v>
                </c:pt>
                <c:pt idx="298">
                  <c:v>-3.1999998092699999</c:v>
                </c:pt>
                <c:pt idx="299">
                  <c:v>-3.3499999046300002</c:v>
                </c:pt>
                <c:pt idx="300">
                  <c:v>-3.7699999809300002</c:v>
                </c:pt>
                <c:pt idx="301">
                  <c:v>-3.53999996185</c:v>
                </c:pt>
                <c:pt idx="302">
                  <c:v>-3.6999998092699999</c:v>
                </c:pt>
                <c:pt idx="303">
                  <c:v>-4.1100001335099998</c:v>
                </c:pt>
                <c:pt idx="304">
                  <c:v>-4.2800002098099998</c:v>
                </c:pt>
                <c:pt idx="305">
                  <c:v>-4.57999992371</c:v>
                </c:pt>
                <c:pt idx="306">
                  <c:v>-4.5700001716600003</c:v>
                </c:pt>
                <c:pt idx="307">
                  <c:v>-4.8000001907299996</c:v>
                </c:pt>
                <c:pt idx="308">
                  <c:v>-5.1100001335099998</c:v>
                </c:pt>
                <c:pt idx="309">
                  <c:v>-5.2199997901900002</c:v>
                </c:pt>
                <c:pt idx="310">
                  <c:v>-5.2300000190700002</c:v>
                </c:pt>
                <c:pt idx="311">
                  <c:v>-5.59000015259</c:v>
                </c:pt>
                <c:pt idx="312">
                  <c:v>-5.4499998092700004</c:v>
                </c:pt>
                <c:pt idx="313">
                  <c:v>-5.9000000953700003</c:v>
                </c:pt>
                <c:pt idx="314">
                  <c:v>-5.92000007629</c:v>
                </c:pt>
                <c:pt idx="315">
                  <c:v>-6.0599999427800002</c:v>
                </c:pt>
                <c:pt idx="316">
                  <c:v>-6.09000015259</c:v>
                </c:pt>
                <c:pt idx="317">
                  <c:v>-6.3000001907299996</c:v>
                </c:pt>
                <c:pt idx="318">
                  <c:v>-6.4299998283399997</c:v>
                </c:pt>
                <c:pt idx="319">
                  <c:v>-6.1999998092700004</c:v>
                </c:pt>
                <c:pt idx="320">
                  <c:v>-6.4400000572199998</c:v>
                </c:pt>
                <c:pt idx="321">
                  <c:v>-6.5500001907299996</c:v>
                </c:pt>
                <c:pt idx="322">
                  <c:v>-6.8499999046299997</c:v>
                </c:pt>
                <c:pt idx="323">
                  <c:v>-6.7100000381499996</c:v>
                </c:pt>
                <c:pt idx="324">
                  <c:v>-6.9699997901900002</c:v>
                </c:pt>
                <c:pt idx="325">
                  <c:v>-6.8800001144399996</c:v>
                </c:pt>
                <c:pt idx="326">
                  <c:v>-7.0099997520399997</c:v>
                </c:pt>
                <c:pt idx="327">
                  <c:v>-7.0499997139000001</c:v>
                </c:pt>
                <c:pt idx="328">
                  <c:v>-7.0800004005400003</c:v>
                </c:pt>
                <c:pt idx="329">
                  <c:v>-7.1399998664900002</c:v>
                </c:pt>
                <c:pt idx="330">
                  <c:v>-7.5300002098099998</c:v>
                </c:pt>
                <c:pt idx="331">
                  <c:v>-7.4299998283399997</c:v>
                </c:pt>
                <c:pt idx="332">
                  <c:v>-7.0300002098099998</c:v>
                </c:pt>
                <c:pt idx="333">
                  <c:v>-6.9699997901900002</c:v>
                </c:pt>
                <c:pt idx="334">
                  <c:v>-7.1500000953700003</c:v>
                </c:pt>
                <c:pt idx="335">
                  <c:v>-7.1399998664900002</c:v>
                </c:pt>
                <c:pt idx="336">
                  <c:v>-7.1100001335099998</c:v>
                </c:pt>
                <c:pt idx="337">
                  <c:v>-6.6799998283399997</c:v>
                </c:pt>
                <c:pt idx="338">
                  <c:v>-6.2800002098099998</c:v>
                </c:pt>
                <c:pt idx="339">
                  <c:v>-6.2300000190700002</c:v>
                </c:pt>
                <c:pt idx="340">
                  <c:v>-6.25</c:v>
                </c:pt>
                <c:pt idx="341">
                  <c:v>-5.8899998664900002</c:v>
                </c:pt>
                <c:pt idx="342">
                  <c:v>-5.9499998092700004</c:v>
                </c:pt>
                <c:pt idx="343">
                  <c:v>-6.15999984741</c:v>
                </c:pt>
                <c:pt idx="344">
                  <c:v>-6.2199997901900002</c:v>
                </c:pt>
                <c:pt idx="345">
                  <c:v>-5.82999992371</c:v>
                </c:pt>
                <c:pt idx="346">
                  <c:v>-6.34000015259</c:v>
                </c:pt>
                <c:pt idx="347">
                  <c:v>-6.1799998283399997</c:v>
                </c:pt>
                <c:pt idx="348">
                  <c:v>-6.1900000572199998</c:v>
                </c:pt>
                <c:pt idx="349">
                  <c:v>-6.1399998664900002</c:v>
                </c:pt>
                <c:pt idx="350">
                  <c:v>-5.2100000381499996</c:v>
                </c:pt>
                <c:pt idx="351">
                  <c:v>-5.4000000953700003</c:v>
                </c:pt>
                <c:pt idx="352">
                  <c:v>-5.4899997711199999</c:v>
                </c:pt>
                <c:pt idx="353">
                  <c:v>-5.6300001144399996</c:v>
                </c:pt>
                <c:pt idx="354">
                  <c:v>-5.5700001716600003</c:v>
                </c:pt>
                <c:pt idx="355">
                  <c:v>-5.2899999618500004</c:v>
                </c:pt>
                <c:pt idx="356">
                  <c:v>-5.2899999618500004</c:v>
                </c:pt>
                <c:pt idx="357">
                  <c:v>-5.3600001335099998</c:v>
                </c:pt>
                <c:pt idx="358">
                  <c:v>-5.4000000953700003</c:v>
                </c:pt>
                <c:pt idx="359">
                  <c:v>-5.4000000953700003</c:v>
                </c:pt>
                <c:pt idx="360">
                  <c:v>-5.3699998855600004</c:v>
                </c:pt>
                <c:pt idx="361">
                  <c:v>-5.4000000953700003</c:v>
                </c:pt>
                <c:pt idx="362">
                  <c:v>-5.4000000953700003</c:v>
                </c:pt>
                <c:pt idx="363">
                  <c:v>-5.4600000381499996</c:v>
                </c:pt>
                <c:pt idx="364">
                  <c:v>-5.6300001144399996</c:v>
                </c:pt>
                <c:pt idx="365">
                  <c:v>-5.5099997520399997</c:v>
                </c:pt>
                <c:pt idx="366">
                  <c:v>-5.17000007629</c:v>
                </c:pt>
                <c:pt idx="367">
                  <c:v>-5.1500000953700003</c:v>
                </c:pt>
                <c:pt idx="368">
                  <c:v>-5.1100001335099998</c:v>
                </c:pt>
                <c:pt idx="369">
                  <c:v>-5.1399998664900002</c:v>
                </c:pt>
                <c:pt idx="370">
                  <c:v>-5.1399998664900002</c:v>
                </c:pt>
                <c:pt idx="371">
                  <c:v>-5.1300001144399996</c:v>
                </c:pt>
                <c:pt idx="372">
                  <c:v>-5.1999998092700004</c:v>
                </c:pt>
                <c:pt idx="373">
                  <c:v>-5.1399998664900002</c:v>
                </c:pt>
                <c:pt idx="374">
                  <c:v>-5.1199998855600004</c:v>
                </c:pt>
                <c:pt idx="375">
                  <c:v>-4.8800001144399996</c:v>
                </c:pt>
                <c:pt idx="376">
                  <c:v>-4.67000007629</c:v>
                </c:pt>
                <c:pt idx="377">
                  <c:v>-4.8000001907299996</c:v>
                </c:pt>
                <c:pt idx="378">
                  <c:v>-4.6900000572199998</c:v>
                </c:pt>
                <c:pt idx="379">
                  <c:v>-4.84000015259</c:v>
                </c:pt>
                <c:pt idx="380">
                  <c:v>-4.57999992371</c:v>
                </c:pt>
                <c:pt idx="381">
                  <c:v>-4.3600001335099998</c:v>
                </c:pt>
                <c:pt idx="382">
                  <c:v>-4.3899998664900002</c:v>
                </c:pt>
                <c:pt idx="383">
                  <c:v>-4.5999999046299997</c:v>
                </c:pt>
                <c:pt idx="384">
                  <c:v>-4.6399998664900002</c:v>
                </c:pt>
                <c:pt idx="385">
                  <c:v>-4.7100000381499996</c:v>
                </c:pt>
                <c:pt idx="386">
                  <c:v>-4.65999984741</c:v>
                </c:pt>
                <c:pt idx="387">
                  <c:v>-4.75</c:v>
                </c:pt>
                <c:pt idx="388">
                  <c:v>-4.5500001907299996</c:v>
                </c:pt>
                <c:pt idx="389">
                  <c:v>-4.5599999427800002</c:v>
                </c:pt>
                <c:pt idx="390">
                  <c:v>-4.2699999809299998</c:v>
                </c:pt>
                <c:pt idx="391">
                  <c:v>-4.3699998855600004</c:v>
                </c:pt>
                <c:pt idx="392">
                  <c:v>-4.3099999427800002</c:v>
                </c:pt>
                <c:pt idx="393">
                  <c:v>-4.40999984741</c:v>
                </c:pt>
                <c:pt idx="394">
                  <c:v>-4.3800001144399996</c:v>
                </c:pt>
                <c:pt idx="395">
                  <c:v>-4.5199999809299998</c:v>
                </c:pt>
                <c:pt idx="396">
                  <c:v>-4.5300002098099998</c:v>
                </c:pt>
                <c:pt idx="397">
                  <c:v>-4.5399999618500004</c:v>
                </c:pt>
                <c:pt idx="398">
                  <c:v>-4.4400000572199998</c:v>
                </c:pt>
                <c:pt idx="399">
                  <c:v>-4.6100001335099998</c:v>
                </c:pt>
                <c:pt idx="400">
                  <c:v>-4.40999984741</c:v>
                </c:pt>
                <c:pt idx="401">
                  <c:v>-4.3899998664900002</c:v>
                </c:pt>
                <c:pt idx="402">
                  <c:v>-4.4299998283399997</c:v>
                </c:pt>
                <c:pt idx="403">
                  <c:v>-4.3699998855600004</c:v>
                </c:pt>
                <c:pt idx="404">
                  <c:v>-4.32999992371</c:v>
                </c:pt>
                <c:pt idx="405">
                  <c:v>-4.3099999427800002</c:v>
                </c:pt>
                <c:pt idx="406">
                  <c:v>-4.25</c:v>
                </c:pt>
                <c:pt idx="407">
                  <c:v>-4.2399997711199999</c:v>
                </c:pt>
                <c:pt idx="408">
                  <c:v>-4.2199997901900002</c:v>
                </c:pt>
                <c:pt idx="409">
                  <c:v>-4.1399998664900002</c:v>
                </c:pt>
                <c:pt idx="410">
                  <c:v>-4.2800002098099998</c:v>
                </c:pt>
                <c:pt idx="411">
                  <c:v>-4.40999984741</c:v>
                </c:pt>
                <c:pt idx="412">
                  <c:v>-4.1999998092700004</c:v>
                </c:pt>
                <c:pt idx="413">
                  <c:v>-4.1500000953700003</c:v>
                </c:pt>
                <c:pt idx="414">
                  <c:v>-4.1199998855600004</c:v>
                </c:pt>
                <c:pt idx="415">
                  <c:v>-4.2899999618500004</c:v>
                </c:pt>
                <c:pt idx="416">
                  <c:v>-4.2699999809299998</c:v>
                </c:pt>
                <c:pt idx="417">
                  <c:v>-4.25</c:v>
                </c:pt>
                <c:pt idx="418">
                  <c:v>-4.1900000572199998</c:v>
                </c:pt>
                <c:pt idx="419">
                  <c:v>-4.1799998283399997</c:v>
                </c:pt>
                <c:pt idx="420">
                  <c:v>-4.17000007629</c:v>
                </c:pt>
                <c:pt idx="421">
                  <c:v>-4.0700001716600003</c:v>
                </c:pt>
                <c:pt idx="422">
                  <c:v>-4.0399999618500004</c:v>
                </c:pt>
                <c:pt idx="423">
                  <c:v>-4.07999992371</c:v>
                </c:pt>
                <c:pt idx="424">
                  <c:v>-3.9800000190699998</c:v>
                </c:pt>
                <c:pt idx="425">
                  <c:v>-4.1799998283399997</c:v>
                </c:pt>
                <c:pt idx="426">
                  <c:v>-4.2100000381499996</c:v>
                </c:pt>
                <c:pt idx="427">
                  <c:v>-4.2399997711199999</c:v>
                </c:pt>
                <c:pt idx="428">
                  <c:v>-4.09000015259</c:v>
                </c:pt>
                <c:pt idx="429">
                  <c:v>-4.0300002098099998</c:v>
                </c:pt>
                <c:pt idx="430">
                  <c:v>-3.9899997711199999</c:v>
                </c:pt>
                <c:pt idx="431">
                  <c:v>-3.9899997711199999</c:v>
                </c:pt>
                <c:pt idx="432">
                  <c:v>-3.9899997711199999</c:v>
                </c:pt>
                <c:pt idx="433">
                  <c:v>-3.92000007629</c:v>
                </c:pt>
                <c:pt idx="434">
                  <c:v>-3.90999984741</c:v>
                </c:pt>
                <c:pt idx="435">
                  <c:v>-3.96000003815</c:v>
                </c:pt>
                <c:pt idx="436">
                  <c:v>-3.75</c:v>
                </c:pt>
                <c:pt idx="437">
                  <c:v>-3.9299998283400002</c:v>
                </c:pt>
                <c:pt idx="438">
                  <c:v>-4.2399997711199999</c:v>
                </c:pt>
                <c:pt idx="439">
                  <c:v>-4.0500001907299996</c:v>
                </c:pt>
                <c:pt idx="440">
                  <c:v>-4.0399999618500004</c:v>
                </c:pt>
                <c:pt idx="441">
                  <c:v>-3.90999984741</c:v>
                </c:pt>
                <c:pt idx="442">
                  <c:v>-3.8099999427800002</c:v>
                </c:pt>
                <c:pt idx="443">
                  <c:v>-3.8499999046300002</c:v>
                </c:pt>
                <c:pt idx="444">
                  <c:v>-3.8899998664900002</c:v>
                </c:pt>
                <c:pt idx="445">
                  <c:v>-3.84000015259</c:v>
                </c:pt>
                <c:pt idx="446">
                  <c:v>-3.90999984741</c:v>
                </c:pt>
                <c:pt idx="447">
                  <c:v>-3.8600001335099998</c:v>
                </c:pt>
                <c:pt idx="448">
                  <c:v>-3.9299998283400002</c:v>
                </c:pt>
                <c:pt idx="449">
                  <c:v>-3.88000011444</c:v>
                </c:pt>
                <c:pt idx="450">
                  <c:v>-3.96000003815</c:v>
                </c:pt>
                <c:pt idx="451">
                  <c:v>-3.84000015259</c:v>
                </c:pt>
                <c:pt idx="452">
                  <c:v>-3.86999988556</c:v>
                </c:pt>
                <c:pt idx="453">
                  <c:v>-3.8600001335099998</c:v>
                </c:pt>
                <c:pt idx="454">
                  <c:v>-3.6999998092699999</c:v>
                </c:pt>
                <c:pt idx="455">
                  <c:v>-3.67000007629</c:v>
                </c:pt>
                <c:pt idx="456">
                  <c:v>-3.8499999046300002</c:v>
                </c:pt>
                <c:pt idx="457">
                  <c:v>-4.0099997520399997</c:v>
                </c:pt>
                <c:pt idx="458">
                  <c:v>-3.7800002098099998</c:v>
                </c:pt>
                <c:pt idx="459">
                  <c:v>-3.9000000953699998</c:v>
                </c:pt>
                <c:pt idx="460">
                  <c:v>-3.7300000190699998</c:v>
                </c:pt>
                <c:pt idx="461">
                  <c:v>-3.9499998092699999</c:v>
                </c:pt>
                <c:pt idx="462">
                  <c:v>-3.92000007629</c:v>
                </c:pt>
                <c:pt idx="463">
                  <c:v>-3.90999984741</c:v>
                </c:pt>
                <c:pt idx="464">
                  <c:v>-3.8000001907300001</c:v>
                </c:pt>
                <c:pt idx="465">
                  <c:v>-3.8000001907300001</c:v>
                </c:pt>
                <c:pt idx="466">
                  <c:v>-3.65999984741</c:v>
                </c:pt>
                <c:pt idx="467">
                  <c:v>-3.8899998664900002</c:v>
                </c:pt>
                <c:pt idx="468">
                  <c:v>-3.84000015259</c:v>
                </c:pt>
                <c:pt idx="469">
                  <c:v>-3.84000015259</c:v>
                </c:pt>
                <c:pt idx="470">
                  <c:v>-3.8099999427800002</c:v>
                </c:pt>
                <c:pt idx="471">
                  <c:v>-3.8200001716599998</c:v>
                </c:pt>
                <c:pt idx="472">
                  <c:v>-3.8200001716599998</c:v>
                </c:pt>
                <c:pt idx="473">
                  <c:v>-3.90999984741</c:v>
                </c:pt>
                <c:pt idx="474">
                  <c:v>-3.8899998664900002</c:v>
                </c:pt>
                <c:pt idx="475">
                  <c:v>-3.8200001716599998</c:v>
                </c:pt>
                <c:pt idx="476">
                  <c:v>-3.88000011444</c:v>
                </c:pt>
                <c:pt idx="477">
                  <c:v>-3.9400000572199998</c:v>
                </c:pt>
                <c:pt idx="478">
                  <c:v>-3.84000015259</c:v>
                </c:pt>
                <c:pt idx="479">
                  <c:v>-3.86999988556</c:v>
                </c:pt>
                <c:pt idx="480">
                  <c:v>-3.82999992371</c:v>
                </c:pt>
                <c:pt idx="481">
                  <c:v>-3.7199997901900002</c:v>
                </c:pt>
                <c:pt idx="482">
                  <c:v>-3.9400000572199998</c:v>
                </c:pt>
                <c:pt idx="483">
                  <c:v>-3.75</c:v>
                </c:pt>
                <c:pt idx="484">
                  <c:v>-3.6399998664900002</c:v>
                </c:pt>
                <c:pt idx="485">
                  <c:v>-3.8899998664900002</c:v>
                </c:pt>
                <c:pt idx="486">
                  <c:v>-3.7399997711199999</c:v>
                </c:pt>
                <c:pt idx="487">
                  <c:v>-3.65999984741</c:v>
                </c:pt>
                <c:pt idx="488">
                  <c:v>-3.86999988556</c:v>
                </c:pt>
                <c:pt idx="489">
                  <c:v>-3.96000003815</c:v>
                </c:pt>
                <c:pt idx="490">
                  <c:v>-3.78999996185</c:v>
                </c:pt>
                <c:pt idx="491">
                  <c:v>-3.75</c:v>
                </c:pt>
                <c:pt idx="492">
                  <c:v>-3.6799998283400002</c:v>
                </c:pt>
                <c:pt idx="493">
                  <c:v>-3.8899998664900002</c:v>
                </c:pt>
                <c:pt idx="494">
                  <c:v>-3.61999988556</c:v>
                </c:pt>
                <c:pt idx="495">
                  <c:v>-3.67000007629</c:v>
                </c:pt>
                <c:pt idx="496">
                  <c:v>-3.7300000190699998</c:v>
                </c:pt>
                <c:pt idx="497">
                  <c:v>-3.6900000572199998</c:v>
                </c:pt>
                <c:pt idx="498">
                  <c:v>-3.7300000190699998</c:v>
                </c:pt>
                <c:pt idx="499">
                  <c:v>-3.7599997520400001</c:v>
                </c:pt>
                <c:pt idx="500">
                  <c:v>-3.7699999809300002</c:v>
                </c:pt>
                <c:pt idx="501">
                  <c:v>-3.71000003815</c:v>
                </c:pt>
                <c:pt idx="502">
                  <c:v>-3.8499999046300002</c:v>
                </c:pt>
                <c:pt idx="503">
                  <c:v>-3.8499999046300002</c:v>
                </c:pt>
                <c:pt idx="504">
                  <c:v>-3.78999996185</c:v>
                </c:pt>
                <c:pt idx="505">
                  <c:v>-3.75</c:v>
                </c:pt>
                <c:pt idx="506">
                  <c:v>-3.7399997711199999</c:v>
                </c:pt>
                <c:pt idx="507">
                  <c:v>-3.7599997520400001</c:v>
                </c:pt>
                <c:pt idx="508">
                  <c:v>-3.7199997901900002</c:v>
                </c:pt>
                <c:pt idx="509">
                  <c:v>-3.71000003815</c:v>
                </c:pt>
                <c:pt idx="510">
                  <c:v>-3.71000003815</c:v>
                </c:pt>
                <c:pt idx="511">
                  <c:v>-3.8499999046300002</c:v>
                </c:pt>
                <c:pt idx="512">
                  <c:v>-3.6100001335099998</c:v>
                </c:pt>
                <c:pt idx="513">
                  <c:v>-3.71000003815</c:v>
                </c:pt>
                <c:pt idx="514">
                  <c:v>-3.82999992371</c:v>
                </c:pt>
                <c:pt idx="515">
                  <c:v>-3.7699999809300002</c:v>
                </c:pt>
                <c:pt idx="516">
                  <c:v>-3.67000007629</c:v>
                </c:pt>
                <c:pt idx="517">
                  <c:v>-3.7300000190699998</c:v>
                </c:pt>
                <c:pt idx="518">
                  <c:v>-3.57999992371</c:v>
                </c:pt>
                <c:pt idx="519">
                  <c:v>-3.7300000190699998</c:v>
                </c:pt>
                <c:pt idx="520">
                  <c:v>-3.8000001907300001</c:v>
                </c:pt>
                <c:pt idx="521">
                  <c:v>-3.65999984741</c:v>
                </c:pt>
                <c:pt idx="522">
                  <c:v>-3.7800002098099998</c:v>
                </c:pt>
                <c:pt idx="523">
                  <c:v>-3.6900000572199998</c:v>
                </c:pt>
                <c:pt idx="524">
                  <c:v>-3.82999992371</c:v>
                </c:pt>
                <c:pt idx="525">
                  <c:v>-3.78999996185</c:v>
                </c:pt>
                <c:pt idx="526">
                  <c:v>-3.86999988556</c:v>
                </c:pt>
                <c:pt idx="527">
                  <c:v>-3.67000007629</c:v>
                </c:pt>
                <c:pt idx="528">
                  <c:v>-3.8099999427800002</c:v>
                </c:pt>
                <c:pt idx="529">
                  <c:v>-3.5599999427800002</c:v>
                </c:pt>
                <c:pt idx="530">
                  <c:v>-3.5999999046300002</c:v>
                </c:pt>
                <c:pt idx="531">
                  <c:v>-3.65999984741</c:v>
                </c:pt>
                <c:pt idx="532">
                  <c:v>-3.6500000953699998</c:v>
                </c:pt>
                <c:pt idx="533">
                  <c:v>-3.61999988556</c:v>
                </c:pt>
                <c:pt idx="534">
                  <c:v>-3.65999984741</c:v>
                </c:pt>
                <c:pt idx="535">
                  <c:v>-3.5300002098099998</c:v>
                </c:pt>
                <c:pt idx="536">
                  <c:v>-3.6999998092699999</c:v>
                </c:pt>
                <c:pt idx="537">
                  <c:v>-3.7699999809300002</c:v>
                </c:pt>
                <c:pt idx="538">
                  <c:v>-3.78999996185</c:v>
                </c:pt>
                <c:pt idx="539">
                  <c:v>-3.4400000572199998</c:v>
                </c:pt>
                <c:pt idx="540">
                  <c:v>-3.86999988556</c:v>
                </c:pt>
                <c:pt idx="541">
                  <c:v>-5.1399998664900002</c:v>
                </c:pt>
                <c:pt idx="542">
                  <c:v>-6.09000015259</c:v>
                </c:pt>
                <c:pt idx="543">
                  <c:v>-5.5099997520399997</c:v>
                </c:pt>
                <c:pt idx="544">
                  <c:v>-4.9000000953700003</c:v>
                </c:pt>
                <c:pt idx="545">
                  <c:v>-3.96000003815</c:v>
                </c:pt>
                <c:pt idx="546">
                  <c:v>-3.82999992371</c:v>
                </c:pt>
                <c:pt idx="547">
                  <c:v>-3.5599999427800002</c:v>
                </c:pt>
                <c:pt idx="548">
                  <c:v>-3.6900000572199998</c:v>
                </c:pt>
                <c:pt idx="549">
                  <c:v>-3.67000007629</c:v>
                </c:pt>
                <c:pt idx="550">
                  <c:v>-4.0099997520399997</c:v>
                </c:pt>
                <c:pt idx="551">
                  <c:v>-3.96000003815</c:v>
                </c:pt>
                <c:pt idx="552">
                  <c:v>-4.1900000572199998</c:v>
                </c:pt>
                <c:pt idx="553">
                  <c:v>-4.2100000381499996</c:v>
                </c:pt>
                <c:pt idx="554">
                  <c:v>-4.4499998092700004</c:v>
                </c:pt>
                <c:pt idx="555">
                  <c:v>-4.6199998855600004</c:v>
                </c:pt>
                <c:pt idx="556">
                  <c:v>-4.6900000572199998</c:v>
                </c:pt>
                <c:pt idx="557">
                  <c:v>-4.5099997520399997</c:v>
                </c:pt>
                <c:pt idx="558">
                  <c:v>-4.3200001716600003</c:v>
                </c:pt>
                <c:pt idx="559">
                  <c:v>-4.0700001716600003</c:v>
                </c:pt>
                <c:pt idx="560">
                  <c:v>-4.1799998283399997</c:v>
                </c:pt>
                <c:pt idx="561">
                  <c:v>-4.2300000190700002</c:v>
                </c:pt>
                <c:pt idx="562">
                  <c:v>-4.9699997901900002</c:v>
                </c:pt>
                <c:pt idx="563">
                  <c:v>-5.0700001716600003</c:v>
                </c:pt>
                <c:pt idx="564">
                  <c:v>-5.1500000953700003</c:v>
                </c:pt>
                <c:pt idx="565">
                  <c:v>-5.3200001716600003</c:v>
                </c:pt>
                <c:pt idx="566">
                  <c:v>-5.3099999427800002</c:v>
                </c:pt>
                <c:pt idx="567">
                  <c:v>-4.7300000190700002</c:v>
                </c:pt>
                <c:pt idx="568">
                  <c:v>-4.65999984741</c:v>
                </c:pt>
                <c:pt idx="569">
                  <c:v>-4.5700001716600003</c:v>
                </c:pt>
                <c:pt idx="570">
                  <c:v>-4.90999984741</c:v>
                </c:pt>
                <c:pt idx="571">
                  <c:v>-4.8800001144399996</c:v>
                </c:pt>
                <c:pt idx="572">
                  <c:v>-5.5300002098099998</c:v>
                </c:pt>
                <c:pt idx="573">
                  <c:v>-5.6100001335099998</c:v>
                </c:pt>
                <c:pt idx="574">
                  <c:v>-4.9699997901900002</c:v>
                </c:pt>
                <c:pt idx="575">
                  <c:v>-5.1500000953700003</c:v>
                </c:pt>
                <c:pt idx="576">
                  <c:v>-5.7100000381499996</c:v>
                </c:pt>
                <c:pt idx="577">
                  <c:v>-5.8600001335099998</c:v>
                </c:pt>
                <c:pt idx="578">
                  <c:v>-6.0300002098099998</c:v>
                </c:pt>
                <c:pt idx="579">
                  <c:v>-5.5099997520399997</c:v>
                </c:pt>
                <c:pt idx="580">
                  <c:v>-5.59000015259</c:v>
                </c:pt>
                <c:pt idx="581">
                  <c:v>-5.8600001335099998</c:v>
                </c:pt>
                <c:pt idx="582">
                  <c:v>-6.0700001716600003</c:v>
                </c:pt>
                <c:pt idx="583">
                  <c:v>-6.2300000190700002</c:v>
                </c:pt>
                <c:pt idx="584">
                  <c:v>-5.5599999427800002</c:v>
                </c:pt>
                <c:pt idx="585">
                  <c:v>-5.6300001144399996</c:v>
                </c:pt>
                <c:pt idx="586">
                  <c:v>-5.7800002098099998</c:v>
                </c:pt>
                <c:pt idx="587">
                  <c:v>-5.8000001907299996</c:v>
                </c:pt>
                <c:pt idx="588">
                  <c:v>-5.7699999809299998</c:v>
                </c:pt>
                <c:pt idx="589">
                  <c:v>-4.5300002098099998</c:v>
                </c:pt>
                <c:pt idx="590">
                  <c:v>-4.7599997520399997</c:v>
                </c:pt>
                <c:pt idx="591">
                  <c:v>-5.0199999809299998</c:v>
                </c:pt>
                <c:pt idx="592">
                  <c:v>-4.6300001144399996</c:v>
                </c:pt>
                <c:pt idx="593">
                  <c:v>-4.2899999618500004</c:v>
                </c:pt>
                <c:pt idx="594">
                  <c:v>-3.15999984741</c:v>
                </c:pt>
                <c:pt idx="595">
                  <c:v>-3.3200001716599998</c:v>
                </c:pt>
                <c:pt idx="596">
                  <c:v>-3.5</c:v>
                </c:pt>
                <c:pt idx="597">
                  <c:v>-3.4000000953699998</c:v>
                </c:pt>
                <c:pt idx="598">
                  <c:v>-3.15999984741</c:v>
                </c:pt>
                <c:pt idx="599">
                  <c:v>-3.2800002098099998</c:v>
                </c:pt>
                <c:pt idx="600">
                  <c:v>-3.1399998664900002</c:v>
                </c:pt>
                <c:pt idx="601">
                  <c:v>-3.0599999427800002</c:v>
                </c:pt>
                <c:pt idx="602">
                  <c:v>-2.8799998760199998</c:v>
                </c:pt>
                <c:pt idx="603">
                  <c:v>-3.32999992371</c:v>
                </c:pt>
                <c:pt idx="604">
                  <c:v>-3.53999996185</c:v>
                </c:pt>
                <c:pt idx="605">
                  <c:v>-3.4400000572199998</c:v>
                </c:pt>
                <c:pt idx="606">
                  <c:v>-3.1999998092699999</c:v>
                </c:pt>
                <c:pt idx="607">
                  <c:v>-3</c:v>
                </c:pt>
                <c:pt idx="608">
                  <c:v>-3.32999992371</c:v>
                </c:pt>
                <c:pt idx="609">
                  <c:v>-3.2300000190699998</c:v>
                </c:pt>
                <c:pt idx="610">
                  <c:v>-2.71000003815</c:v>
                </c:pt>
                <c:pt idx="611">
                  <c:v>-3.32999992371</c:v>
                </c:pt>
                <c:pt idx="612">
                  <c:v>-3.25</c:v>
                </c:pt>
                <c:pt idx="613">
                  <c:v>-3.28999996185</c:v>
                </c:pt>
                <c:pt idx="614">
                  <c:v>-2.7200000286099999</c:v>
                </c:pt>
                <c:pt idx="615">
                  <c:v>-2.96000003815</c:v>
                </c:pt>
                <c:pt idx="616">
                  <c:v>-2.5499999523199999</c:v>
                </c:pt>
                <c:pt idx="617">
                  <c:v>-2.5899999141699999</c:v>
                </c:pt>
                <c:pt idx="618">
                  <c:v>-2.5699999332400001</c:v>
                </c:pt>
                <c:pt idx="619">
                  <c:v>-2.6500000953699998</c:v>
                </c:pt>
                <c:pt idx="620">
                  <c:v>-2.4100000858300001</c:v>
                </c:pt>
                <c:pt idx="621">
                  <c:v>-1.82999992371</c:v>
                </c:pt>
                <c:pt idx="622">
                  <c:v>-1.55999994278</c:v>
                </c:pt>
                <c:pt idx="623">
                  <c:v>-2.0499999523199999</c:v>
                </c:pt>
                <c:pt idx="624">
                  <c:v>-1.6299998760200001</c:v>
                </c:pt>
                <c:pt idx="625">
                  <c:v>-2.28999996185</c:v>
                </c:pt>
                <c:pt idx="626">
                  <c:v>-1.86999988556</c:v>
                </c:pt>
                <c:pt idx="627">
                  <c:v>-1.9900000095399999</c:v>
                </c:pt>
                <c:pt idx="628">
                  <c:v>-1.96000003815</c:v>
                </c:pt>
                <c:pt idx="629">
                  <c:v>-2.1500000953699998</c:v>
                </c:pt>
                <c:pt idx="630">
                  <c:v>-2.25</c:v>
                </c:pt>
                <c:pt idx="631">
                  <c:v>-2.4100000858300001</c:v>
                </c:pt>
                <c:pt idx="632">
                  <c:v>-2.0699999332400001</c:v>
                </c:pt>
                <c:pt idx="633">
                  <c:v>-1.5299999713900001</c:v>
                </c:pt>
                <c:pt idx="634">
                  <c:v>-1.7000000476799999</c:v>
                </c:pt>
                <c:pt idx="635">
                  <c:v>-1.8399999141700001</c:v>
                </c:pt>
                <c:pt idx="636">
                  <c:v>-2.6900000572199998</c:v>
                </c:pt>
                <c:pt idx="637">
                  <c:v>-2.5199999809300002</c:v>
                </c:pt>
                <c:pt idx="638">
                  <c:v>-2.4900000095400001</c:v>
                </c:pt>
                <c:pt idx="639">
                  <c:v>-1.80999994278</c:v>
                </c:pt>
                <c:pt idx="640">
                  <c:v>-1.82999992371</c:v>
                </c:pt>
                <c:pt idx="641">
                  <c:v>-1.92000007629</c:v>
                </c:pt>
                <c:pt idx="642">
                  <c:v>-2.0899999141699999</c:v>
                </c:pt>
                <c:pt idx="643">
                  <c:v>-2.1600000858300001</c:v>
                </c:pt>
                <c:pt idx="644">
                  <c:v>-2.3099999427800002</c:v>
                </c:pt>
                <c:pt idx="645">
                  <c:v>-1.5299999713900001</c:v>
                </c:pt>
                <c:pt idx="646">
                  <c:v>-1.2599999904600001</c:v>
                </c:pt>
                <c:pt idx="647">
                  <c:v>-1.01999998093</c:v>
                </c:pt>
                <c:pt idx="648">
                  <c:v>-1.42000007629</c:v>
                </c:pt>
                <c:pt idx="649">
                  <c:v>-1.8599998951000001</c:v>
                </c:pt>
                <c:pt idx="650">
                  <c:v>-1.94000005722</c:v>
                </c:pt>
                <c:pt idx="651">
                  <c:v>-1.1299998760200001</c:v>
                </c:pt>
                <c:pt idx="652">
                  <c:v>-1.4500000476799999</c:v>
                </c:pt>
                <c:pt idx="653">
                  <c:v>-1.1600000858299999</c:v>
                </c:pt>
                <c:pt idx="654">
                  <c:v>-1.1299998760200001</c:v>
                </c:pt>
                <c:pt idx="655">
                  <c:v>-2.0899999141699999</c:v>
                </c:pt>
                <c:pt idx="656">
                  <c:v>-1.5299999713900001</c:v>
                </c:pt>
                <c:pt idx="657">
                  <c:v>-1.30999994278</c:v>
                </c:pt>
                <c:pt idx="658">
                  <c:v>-1.36999988556</c:v>
                </c:pt>
                <c:pt idx="659">
                  <c:v>-1.1800000667599999</c:v>
                </c:pt>
                <c:pt idx="660">
                  <c:v>-1.21000003815</c:v>
                </c:pt>
                <c:pt idx="661">
                  <c:v>-1.5</c:v>
                </c:pt>
                <c:pt idx="662">
                  <c:v>-1.73000001907</c:v>
                </c:pt>
                <c:pt idx="663">
                  <c:v>-1.2999999523200001</c:v>
                </c:pt>
                <c:pt idx="664">
                  <c:v>-1.9100000858299999</c:v>
                </c:pt>
                <c:pt idx="665">
                  <c:v>-1.21000003815</c:v>
                </c:pt>
                <c:pt idx="666">
                  <c:v>-1.2200000286099999</c:v>
                </c:pt>
                <c:pt idx="667">
                  <c:v>-1.1600000858299999</c:v>
                </c:pt>
                <c:pt idx="668">
                  <c:v>-1.0299999713900001</c:v>
                </c:pt>
                <c:pt idx="669">
                  <c:v>-1.84999990463</c:v>
                </c:pt>
                <c:pt idx="670">
                  <c:v>-1.44000005722</c:v>
                </c:pt>
                <c:pt idx="671">
                  <c:v>-1.03999996185</c:v>
                </c:pt>
                <c:pt idx="672">
                  <c:v>-0.449999928474</c:v>
                </c:pt>
                <c:pt idx="673">
                  <c:v>-1.86999988556</c:v>
                </c:pt>
                <c:pt idx="674">
                  <c:v>-1.19000005722</c:v>
                </c:pt>
                <c:pt idx="675">
                  <c:v>-1.1299998760200001</c:v>
                </c:pt>
                <c:pt idx="676">
                  <c:v>-1.0299999713900001</c:v>
                </c:pt>
                <c:pt idx="677">
                  <c:v>-1.0299999713900001</c:v>
                </c:pt>
                <c:pt idx="678">
                  <c:v>-0.98000001907300005</c:v>
                </c:pt>
                <c:pt idx="679">
                  <c:v>-1.25</c:v>
                </c:pt>
                <c:pt idx="680">
                  <c:v>-1.2400000095399999</c:v>
                </c:pt>
                <c:pt idx="681">
                  <c:v>-0.82999992370599995</c:v>
                </c:pt>
                <c:pt idx="682">
                  <c:v>-1.23000001907</c:v>
                </c:pt>
                <c:pt idx="683">
                  <c:v>-1.17000007629</c:v>
                </c:pt>
                <c:pt idx="684">
                  <c:v>-1.4700000286099999</c:v>
                </c:pt>
                <c:pt idx="685">
                  <c:v>-1.2400000095399999</c:v>
                </c:pt>
                <c:pt idx="686">
                  <c:v>-1.69000005722</c:v>
                </c:pt>
                <c:pt idx="687">
                  <c:v>-1.4300000667599999</c:v>
                </c:pt>
                <c:pt idx="688">
                  <c:v>-0.32999992370600001</c:v>
                </c:pt>
                <c:pt idx="689">
                  <c:v>-1.88999986649</c:v>
                </c:pt>
                <c:pt idx="690">
                  <c:v>-1.8199999332400001</c:v>
                </c:pt>
                <c:pt idx="691">
                  <c:v>-1.38999986649</c:v>
                </c:pt>
                <c:pt idx="692">
                  <c:v>-1.51999998093</c:v>
                </c:pt>
                <c:pt idx="693">
                  <c:v>-0.78999996185300003</c:v>
                </c:pt>
                <c:pt idx="694">
                  <c:v>-1.17000007629</c:v>
                </c:pt>
                <c:pt idx="695">
                  <c:v>-1.2799999713900001</c:v>
                </c:pt>
                <c:pt idx="696">
                  <c:v>-0.62999999523200001</c:v>
                </c:pt>
                <c:pt idx="697">
                  <c:v>-0.91999995708500004</c:v>
                </c:pt>
                <c:pt idx="698">
                  <c:v>-1.1800000667599999</c:v>
                </c:pt>
                <c:pt idx="699">
                  <c:v>-1.0299999713900001</c:v>
                </c:pt>
                <c:pt idx="700">
                  <c:v>-1.51999998093</c:v>
                </c:pt>
                <c:pt idx="701">
                  <c:v>-1.0899999141700001</c:v>
                </c:pt>
                <c:pt idx="702">
                  <c:v>-0.82999992370599995</c:v>
                </c:pt>
                <c:pt idx="703">
                  <c:v>-0.63999998569500005</c:v>
                </c:pt>
                <c:pt idx="704">
                  <c:v>-0.66999995708500004</c:v>
                </c:pt>
                <c:pt idx="705">
                  <c:v>-1.13999986649</c:v>
                </c:pt>
                <c:pt idx="706">
                  <c:v>-0.75999999046300004</c:v>
                </c:pt>
                <c:pt idx="707">
                  <c:v>-0.97000002861000001</c:v>
                </c:pt>
                <c:pt idx="708">
                  <c:v>-0.76999998092699995</c:v>
                </c:pt>
                <c:pt idx="709">
                  <c:v>-1.59999990463</c:v>
                </c:pt>
                <c:pt idx="710">
                  <c:v>-1.30999994278</c:v>
                </c:pt>
                <c:pt idx="711">
                  <c:v>-1.0299999713900001</c:v>
                </c:pt>
                <c:pt idx="712">
                  <c:v>-0.42999994754800003</c:v>
                </c:pt>
                <c:pt idx="713">
                  <c:v>-0.98000001907300005</c:v>
                </c:pt>
                <c:pt idx="714">
                  <c:v>-0.39999997615799998</c:v>
                </c:pt>
                <c:pt idx="715">
                  <c:v>-1.2400000095399999</c:v>
                </c:pt>
                <c:pt idx="716">
                  <c:v>-1.4100000858299999</c:v>
                </c:pt>
                <c:pt idx="717">
                  <c:v>-1.30999994278</c:v>
                </c:pt>
                <c:pt idx="718">
                  <c:v>-0.46000003814700002</c:v>
                </c:pt>
                <c:pt idx="719">
                  <c:v>-0.73000001907300005</c:v>
                </c:pt>
                <c:pt idx="720">
                  <c:v>-0.73000001907300005</c:v>
                </c:pt>
                <c:pt idx="721">
                  <c:v>-1.65000009537</c:v>
                </c:pt>
                <c:pt idx="722">
                  <c:v>-1.88999986649</c:v>
                </c:pt>
                <c:pt idx="723">
                  <c:v>-0.63999998569500005</c:v>
                </c:pt>
                <c:pt idx="724">
                  <c:v>-0.37000000476799999</c:v>
                </c:pt>
                <c:pt idx="725">
                  <c:v>-1.42000007629</c:v>
                </c:pt>
                <c:pt idx="726">
                  <c:v>-1.3199999332400001</c:v>
                </c:pt>
                <c:pt idx="727">
                  <c:v>-0.72000002861000001</c:v>
                </c:pt>
                <c:pt idx="728">
                  <c:v>-0.110000014305</c:v>
                </c:pt>
                <c:pt idx="729">
                  <c:v>-1.53999996185</c:v>
                </c:pt>
                <c:pt idx="730">
                  <c:v>-0.91999995708500004</c:v>
                </c:pt>
                <c:pt idx="731">
                  <c:v>-1.3599998951000001</c:v>
                </c:pt>
                <c:pt idx="732">
                  <c:v>-0.74000000953699996</c:v>
                </c:pt>
                <c:pt idx="733">
                  <c:v>-0.65999996662100002</c:v>
                </c:pt>
                <c:pt idx="734">
                  <c:v>-1.13999986649</c:v>
                </c:pt>
                <c:pt idx="735">
                  <c:v>-1.1099998951000001</c:v>
                </c:pt>
                <c:pt idx="736">
                  <c:v>-0.96000003814699997</c:v>
                </c:pt>
                <c:pt idx="737">
                  <c:v>-0.80999994277999998</c:v>
                </c:pt>
                <c:pt idx="738">
                  <c:v>-0.66999995708500004</c:v>
                </c:pt>
                <c:pt idx="739">
                  <c:v>-1</c:v>
                </c:pt>
                <c:pt idx="740">
                  <c:v>-0.87999999523200001</c:v>
                </c:pt>
                <c:pt idx="741">
                  <c:v>-0.93999993801100001</c:v>
                </c:pt>
                <c:pt idx="742">
                  <c:v>-1.55999994278</c:v>
                </c:pt>
                <c:pt idx="743">
                  <c:v>-0.37999999523200001</c:v>
                </c:pt>
                <c:pt idx="744">
                  <c:v>-0.86000001430499995</c:v>
                </c:pt>
                <c:pt idx="745">
                  <c:v>-1.0099999904600001</c:v>
                </c:pt>
                <c:pt idx="746">
                  <c:v>-0.68999993801100001</c:v>
                </c:pt>
                <c:pt idx="747">
                  <c:v>-0.50999999046300004</c:v>
                </c:pt>
                <c:pt idx="748">
                  <c:v>-0.71000003814699997</c:v>
                </c:pt>
                <c:pt idx="749">
                  <c:v>-1.0499999523200001</c:v>
                </c:pt>
                <c:pt idx="750">
                  <c:v>-0.80999994277999998</c:v>
                </c:pt>
                <c:pt idx="751">
                  <c:v>-0.85000002384200002</c:v>
                </c:pt>
                <c:pt idx="752">
                  <c:v>-0.61000001430499995</c:v>
                </c:pt>
                <c:pt idx="753">
                  <c:v>-0.99000000953699996</c:v>
                </c:pt>
                <c:pt idx="754">
                  <c:v>-0.27999997138999999</c:v>
                </c:pt>
                <c:pt idx="755">
                  <c:v>-0.99000000953699996</c:v>
                </c:pt>
                <c:pt idx="756">
                  <c:v>-0.18999993801100001</c:v>
                </c:pt>
                <c:pt idx="757">
                  <c:v>-0.37000000476799999</c:v>
                </c:pt>
                <c:pt idx="758">
                  <c:v>-1.25</c:v>
                </c:pt>
                <c:pt idx="759">
                  <c:v>-0.85000002384200002</c:v>
                </c:pt>
                <c:pt idx="760">
                  <c:v>-0.81999993324300002</c:v>
                </c:pt>
                <c:pt idx="761">
                  <c:v>-0.39999997615799998</c:v>
                </c:pt>
                <c:pt idx="762">
                  <c:v>-0.5</c:v>
                </c:pt>
                <c:pt idx="763">
                  <c:v>-0.79999995231599996</c:v>
                </c:pt>
                <c:pt idx="764">
                  <c:v>-0.360000014305</c:v>
                </c:pt>
                <c:pt idx="765">
                  <c:v>-0.51999998092699995</c:v>
                </c:pt>
                <c:pt idx="766">
                  <c:v>-0.80999994277999998</c:v>
                </c:pt>
                <c:pt idx="767">
                  <c:v>-1.0099999904600001</c:v>
                </c:pt>
                <c:pt idx="768">
                  <c:v>-0.80999994277999998</c:v>
                </c:pt>
                <c:pt idx="769">
                  <c:v>-1.3399999141700001</c:v>
                </c:pt>
                <c:pt idx="770">
                  <c:v>-0.62999999523200001</c:v>
                </c:pt>
                <c:pt idx="771">
                  <c:v>-0.89999997615799998</c:v>
                </c:pt>
                <c:pt idx="772">
                  <c:v>-0.75999999046300004</c:v>
                </c:pt>
                <c:pt idx="773">
                  <c:v>-0.80999994277999998</c:v>
                </c:pt>
                <c:pt idx="774">
                  <c:v>-0.98000001907300005</c:v>
                </c:pt>
                <c:pt idx="775">
                  <c:v>-0.69999992847400005</c:v>
                </c:pt>
                <c:pt idx="776">
                  <c:v>-0.73000001907300005</c:v>
                </c:pt>
                <c:pt idx="777">
                  <c:v>-0.24000000953699999</c:v>
                </c:pt>
                <c:pt idx="778">
                  <c:v>-0.55999994277999998</c:v>
                </c:pt>
                <c:pt idx="779">
                  <c:v>4.00000214577E-2</c:v>
                </c:pt>
                <c:pt idx="780">
                  <c:v>-0.97000002861000001</c:v>
                </c:pt>
                <c:pt idx="781">
                  <c:v>-0.30999994277999998</c:v>
                </c:pt>
                <c:pt idx="782">
                  <c:v>-0.56999993324300002</c:v>
                </c:pt>
                <c:pt idx="783">
                  <c:v>-0.39999997615799998</c:v>
                </c:pt>
                <c:pt idx="784">
                  <c:v>-0.27999997138999999</c:v>
                </c:pt>
                <c:pt idx="785">
                  <c:v>-0.86000001430499995</c:v>
                </c:pt>
                <c:pt idx="786">
                  <c:v>-1.2200000286099999</c:v>
                </c:pt>
                <c:pt idx="787">
                  <c:v>-0.99000000953699996</c:v>
                </c:pt>
                <c:pt idx="788">
                  <c:v>-0.389999985695</c:v>
                </c:pt>
                <c:pt idx="789">
                  <c:v>-0.89999997615799998</c:v>
                </c:pt>
                <c:pt idx="790">
                  <c:v>-0.39999997615799998</c:v>
                </c:pt>
                <c:pt idx="791">
                  <c:v>-0.23000001907299999</c:v>
                </c:pt>
                <c:pt idx="792">
                  <c:v>-0.5</c:v>
                </c:pt>
                <c:pt idx="793">
                  <c:v>-0.57999992370599995</c:v>
                </c:pt>
                <c:pt idx="794">
                  <c:v>-0.34000003337899998</c:v>
                </c:pt>
                <c:pt idx="795">
                  <c:v>-0.51999998092699995</c:v>
                </c:pt>
                <c:pt idx="796">
                  <c:v>-0.23000001907299999</c:v>
                </c:pt>
                <c:pt idx="797">
                  <c:v>5.0000011920899999E-2</c:v>
                </c:pt>
                <c:pt idx="798">
                  <c:v>-1.3599998951000001</c:v>
                </c:pt>
                <c:pt idx="799">
                  <c:v>-0.86000001430499995</c:v>
                </c:pt>
                <c:pt idx="800">
                  <c:v>-0.64999997615799998</c:v>
                </c:pt>
                <c:pt idx="801">
                  <c:v>0</c:v>
                </c:pt>
                <c:pt idx="802">
                  <c:v>-2.9999971389800002E-2</c:v>
                </c:pt>
                <c:pt idx="803">
                  <c:v>-0.87000000476799999</c:v>
                </c:pt>
                <c:pt idx="804">
                  <c:v>-0.96000003814699997</c:v>
                </c:pt>
                <c:pt idx="805">
                  <c:v>-0.59000003337899998</c:v>
                </c:pt>
                <c:pt idx="806">
                  <c:v>-0.67999994754799997</c:v>
                </c:pt>
                <c:pt idx="807">
                  <c:v>-0.78999996185300003</c:v>
                </c:pt>
                <c:pt idx="808">
                  <c:v>-9.0000033378600006E-2</c:v>
                </c:pt>
                <c:pt idx="809">
                  <c:v>-0.5</c:v>
                </c:pt>
                <c:pt idx="810">
                  <c:v>-0.43999993801100001</c:v>
                </c:pt>
                <c:pt idx="811">
                  <c:v>-1.0299999713900001</c:v>
                </c:pt>
                <c:pt idx="812">
                  <c:v>-1.3799998760200001</c:v>
                </c:pt>
                <c:pt idx="813">
                  <c:v>-0.25</c:v>
                </c:pt>
                <c:pt idx="814">
                  <c:v>-0.37000000476799999</c:v>
                </c:pt>
                <c:pt idx="815">
                  <c:v>-0.87999999523200001</c:v>
                </c:pt>
                <c:pt idx="816">
                  <c:v>-0.53999996185300003</c:v>
                </c:pt>
                <c:pt idx="817">
                  <c:v>-0.48000001907299999</c:v>
                </c:pt>
                <c:pt idx="818">
                  <c:v>-0.80999994277999998</c:v>
                </c:pt>
                <c:pt idx="819">
                  <c:v>-1.0899999141700001</c:v>
                </c:pt>
                <c:pt idx="820">
                  <c:v>-0.48000001907299999</c:v>
                </c:pt>
                <c:pt idx="821">
                  <c:v>-0.62999999523200001</c:v>
                </c:pt>
                <c:pt idx="822">
                  <c:v>-0.34000003337899998</c:v>
                </c:pt>
                <c:pt idx="823">
                  <c:v>-0.74000000953699996</c:v>
                </c:pt>
                <c:pt idx="824">
                  <c:v>-0.62000000476799999</c:v>
                </c:pt>
                <c:pt idx="825">
                  <c:v>-0.66999995708500004</c:v>
                </c:pt>
                <c:pt idx="826">
                  <c:v>-0.62999999523200001</c:v>
                </c:pt>
                <c:pt idx="827">
                  <c:v>-0.55999994277999998</c:v>
                </c:pt>
                <c:pt idx="828">
                  <c:v>-0.39999997615799998</c:v>
                </c:pt>
                <c:pt idx="829">
                  <c:v>-0.52999997138999999</c:v>
                </c:pt>
                <c:pt idx="830">
                  <c:v>-0.65999996662100002</c:v>
                </c:pt>
                <c:pt idx="831">
                  <c:v>-0.68999993801100001</c:v>
                </c:pt>
                <c:pt idx="832">
                  <c:v>-0.77999997138999999</c:v>
                </c:pt>
                <c:pt idx="833">
                  <c:v>-0.55999994277999998</c:v>
                </c:pt>
                <c:pt idx="834">
                  <c:v>-0.56999993324300002</c:v>
                </c:pt>
                <c:pt idx="835">
                  <c:v>-0.62999999523200001</c:v>
                </c:pt>
                <c:pt idx="836">
                  <c:v>-0.389999985695</c:v>
                </c:pt>
                <c:pt idx="837">
                  <c:v>-0.39999997615799998</c:v>
                </c:pt>
                <c:pt idx="838">
                  <c:v>-0.56999993324300002</c:v>
                </c:pt>
                <c:pt idx="839">
                  <c:v>-0.5</c:v>
                </c:pt>
                <c:pt idx="840">
                  <c:v>-0.62999999523200001</c:v>
                </c:pt>
                <c:pt idx="841">
                  <c:v>-0.64999997615799998</c:v>
                </c:pt>
                <c:pt idx="842">
                  <c:v>-0.69999992847400005</c:v>
                </c:pt>
                <c:pt idx="843">
                  <c:v>-0.55999994277999998</c:v>
                </c:pt>
                <c:pt idx="844">
                  <c:v>-0.53999996185300003</c:v>
                </c:pt>
                <c:pt idx="845">
                  <c:v>-0.360000014305</c:v>
                </c:pt>
                <c:pt idx="846">
                  <c:v>-0.389999985695</c:v>
                </c:pt>
                <c:pt idx="847">
                  <c:v>-0.27999997138999999</c:v>
                </c:pt>
                <c:pt idx="848">
                  <c:v>-0.49000000953700001</c:v>
                </c:pt>
                <c:pt idx="849">
                  <c:v>-0.53999996185300003</c:v>
                </c:pt>
                <c:pt idx="850">
                  <c:v>-0.55999994277999998</c:v>
                </c:pt>
                <c:pt idx="851">
                  <c:v>-0.78999996185300003</c:v>
                </c:pt>
                <c:pt idx="852">
                  <c:v>-0.63999998569500005</c:v>
                </c:pt>
                <c:pt idx="853">
                  <c:v>-0.59000003337899998</c:v>
                </c:pt>
                <c:pt idx="854">
                  <c:v>-0.56999993324300002</c:v>
                </c:pt>
                <c:pt idx="855">
                  <c:v>-0.31999993324300002</c:v>
                </c:pt>
                <c:pt idx="856">
                  <c:v>-0.47000002861000001</c:v>
                </c:pt>
                <c:pt idx="857">
                  <c:v>-0.47000002861000001</c:v>
                </c:pt>
                <c:pt idx="858">
                  <c:v>-0.59000003337899998</c:v>
                </c:pt>
                <c:pt idx="859">
                  <c:v>-0.48000001907299999</c:v>
                </c:pt>
                <c:pt idx="860">
                  <c:v>-0.43999993801100001</c:v>
                </c:pt>
                <c:pt idx="861">
                  <c:v>-0.42999994754800003</c:v>
                </c:pt>
                <c:pt idx="862">
                  <c:v>-0.37000000476799999</c:v>
                </c:pt>
                <c:pt idx="863">
                  <c:v>-0.389999985695</c:v>
                </c:pt>
                <c:pt idx="864">
                  <c:v>-0.46000003814700002</c:v>
                </c:pt>
                <c:pt idx="865">
                  <c:v>-0.48000001907299999</c:v>
                </c:pt>
                <c:pt idx="866">
                  <c:v>-0.55999994277999998</c:v>
                </c:pt>
                <c:pt idx="867">
                  <c:v>-0.57999992370599995</c:v>
                </c:pt>
                <c:pt idx="868">
                  <c:v>-0.60000002384200002</c:v>
                </c:pt>
                <c:pt idx="869">
                  <c:v>-0.57999992370599995</c:v>
                </c:pt>
                <c:pt idx="870">
                  <c:v>-0.48000001907299999</c:v>
                </c:pt>
                <c:pt idx="871">
                  <c:v>-0.51999998092699995</c:v>
                </c:pt>
                <c:pt idx="872">
                  <c:v>-0.50999999046300004</c:v>
                </c:pt>
                <c:pt idx="873">
                  <c:v>-0.29999995231600002</c:v>
                </c:pt>
                <c:pt idx="874">
                  <c:v>-0.22000002861000001</c:v>
                </c:pt>
                <c:pt idx="875">
                  <c:v>-0.30999994277999998</c:v>
                </c:pt>
                <c:pt idx="876">
                  <c:v>-0.31999993324300002</c:v>
                </c:pt>
                <c:pt idx="877">
                  <c:v>-0.32999992370600001</c:v>
                </c:pt>
                <c:pt idx="878">
                  <c:v>-0.62000000476799999</c:v>
                </c:pt>
                <c:pt idx="879">
                  <c:v>-0.389999985695</c:v>
                </c:pt>
                <c:pt idx="880">
                  <c:v>-0.5</c:v>
                </c:pt>
                <c:pt idx="881">
                  <c:v>-0.50999999046300004</c:v>
                </c:pt>
                <c:pt idx="882">
                  <c:v>-0.64999997615799998</c:v>
                </c:pt>
                <c:pt idx="883">
                  <c:v>-0.56999993324300002</c:v>
                </c:pt>
                <c:pt idx="884">
                  <c:v>-0.42999994754800003</c:v>
                </c:pt>
                <c:pt idx="885">
                  <c:v>-0.5</c:v>
                </c:pt>
                <c:pt idx="886">
                  <c:v>-0.41999995708499999</c:v>
                </c:pt>
                <c:pt idx="887">
                  <c:v>-0.37000000476799999</c:v>
                </c:pt>
                <c:pt idx="888">
                  <c:v>-0.47000002861000001</c:v>
                </c:pt>
                <c:pt idx="889">
                  <c:v>-0.46000003814700002</c:v>
                </c:pt>
                <c:pt idx="890">
                  <c:v>-0.39999997615799998</c:v>
                </c:pt>
                <c:pt idx="891">
                  <c:v>-0.41999995708499999</c:v>
                </c:pt>
                <c:pt idx="892">
                  <c:v>-0.25999999046299999</c:v>
                </c:pt>
                <c:pt idx="893">
                  <c:v>-0.49000000953700001</c:v>
                </c:pt>
                <c:pt idx="894">
                  <c:v>-0.42999994754800003</c:v>
                </c:pt>
                <c:pt idx="895">
                  <c:v>-0.40999996662100002</c:v>
                </c:pt>
                <c:pt idx="896">
                  <c:v>-0.42999994754800003</c:v>
                </c:pt>
                <c:pt idx="897">
                  <c:v>-0.51999998092699995</c:v>
                </c:pt>
                <c:pt idx="898">
                  <c:v>-0.46000003814700002</c:v>
                </c:pt>
                <c:pt idx="899">
                  <c:v>-0.31999993324300002</c:v>
                </c:pt>
                <c:pt idx="900">
                  <c:v>-0.30999994277999998</c:v>
                </c:pt>
                <c:pt idx="901">
                  <c:v>-0.47000002861000001</c:v>
                </c:pt>
                <c:pt idx="902">
                  <c:v>-0.50999999046300004</c:v>
                </c:pt>
                <c:pt idx="903">
                  <c:v>-0.35000002384200002</c:v>
                </c:pt>
                <c:pt idx="904">
                  <c:v>-0.37000000476799999</c:v>
                </c:pt>
                <c:pt idx="905">
                  <c:v>-0.41999995708499999</c:v>
                </c:pt>
                <c:pt idx="906">
                  <c:v>-0.53999996185300003</c:v>
                </c:pt>
                <c:pt idx="907">
                  <c:v>-0.26999998092700001</c:v>
                </c:pt>
                <c:pt idx="908">
                  <c:v>-0.32999992370600001</c:v>
                </c:pt>
                <c:pt idx="909">
                  <c:v>-0.27999997138999999</c:v>
                </c:pt>
                <c:pt idx="910">
                  <c:v>-0.46000003814700002</c:v>
                </c:pt>
                <c:pt idx="911">
                  <c:v>-0.34000003337899998</c:v>
                </c:pt>
                <c:pt idx="912">
                  <c:v>-0.50999999046300004</c:v>
                </c:pt>
                <c:pt idx="913">
                  <c:v>-0.52999997138999999</c:v>
                </c:pt>
                <c:pt idx="914">
                  <c:v>-0.360000014305</c:v>
                </c:pt>
                <c:pt idx="915">
                  <c:v>-0.449999928474</c:v>
                </c:pt>
                <c:pt idx="916">
                  <c:v>-0.35000002384200002</c:v>
                </c:pt>
                <c:pt idx="917">
                  <c:v>-0.40999996662100002</c:v>
                </c:pt>
                <c:pt idx="918">
                  <c:v>-0.27999997138999999</c:v>
                </c:pt>
                <c:pt idx="919">
                  <c:v>-0.360000014305</c:v>
                </c:pt>
                <c:pt idx="920">
                  <c:v>-0.35000002384200002</c:v>
                </c:pt>
                <c:pt idx="921">
                  <c:v>-0.35000002384200002</c:v>
                </c:pt>
                <c:pt idx="922">
                  <c:v>-0.37999999523200001</c:v>
                </c:pt>
                <c:pt idx="923">
                  <c:v>-0.39999997615799998</c:v>
                </c:pt>
                <c:pt idx="924">
                  <c:v>-0.25</c:v>
                </c:pt>
                <c:pt idx="925">
                  <c:v>-0.22000002861000001</c:v>
                </c:pt>
                <c:pt idx="926">
                  <c:v>-0.28999996185299998</c:v>
                </c:pt>
                <c:pt idx="927">
                  <c:v>-0.32999992370600001</c:v>
                </c:pt>
                <c:pt idx="928">
                  <c:v>-0.46000003814700002</c:v>
                </c:pt>
                <c:pt idx="929">
                  <c:v>-0.43999993801100001</c:v>
                </c:pt>
                <c:pt idx="930">
                  <c:v>-0.52999997138999999</c:v>
                </c:pt>
                <c:pt idx="931">
                  <c:v>-0.5</c:v>
                </c:pt>
                <c:pt idx="932">
                  <c:v>-0.24000000953699999</c:v>
                </c:pt>
                <c:pt idx="933">
                  <c:v>-0.39999997615799998</c:v>
                </c:pt>
                <c:pt idx="934">
                  <c:v>-0.56999993324300002</c:v>
                </c:pt>
                <c:pt idx="935">
                  <c:v>-0.39999997615799998</c:v>
                </c:pt>
                <c:pt idx="936">
                  <c:v>-0.32999992370600001</c:v>
                </c:pt>
                <c:pt idx="937">
                  <c:v>-0.32999992370600001</c:v>
                </c:pt>
                <c:pt idx="938">
                  <c:v>-0.27999997138999999</c:v>
                </c:pt>
                <c:pt idx="939">
                  <c:v>-0.46000003814700002</c:v>
                </c:pt>
                <c:pt idx="940">
                  <c:v>-0.43999993801100001</c:v>
                </c:pt>
                <c:pt idx="941">
                  <c:v>-0.46000003814700002</c:v>
                </c:pt>
                <c:pt idx="942">
                  <c:v>-0.39999997615799998</c:v>
                </c:pt>
                <c:pt idx="943">
                  <c:v>-0.30999994277999998</c:v>
                </c:pt>
                <c:pt idx="944">
                  <c:v>-0.25</c:v>
                </c:pt>
                <c:pt idx="945">
                  <c:v>-0.34000003337899998</c:v>
                </c:pt>
                <c:pt idx="946">
                  <c:v>-0.42999994754800003</c:v>
                </c:pt>
                <c:pt idx="947">
                  <c:v>-0.39999997615799998</c:v>
                </c:pt>
                <c:pt idx="948">
                  <c:v>-0.24000000953699999</c:v>
                </c:pt>
                <c:pt idx="949">
                  <c:v>-0.31999993324300002</c:v>
                </c:pt>
                <c:pt idx="950">
                  <c:v>-0.28999996185299998</c:v>
                </c:pt>
                <c:pt idx="951">
                  <c:v>-0.49000000953700001</c:v>
                </c:pt>
                <c:pt idx="952">
                  <c:v>-0.32999992370600001</c:v>
                </c:pt>
                <c:pt idx="953">
                  <c:v>-0.31999993324300002</c:v>
                </c:pt>
                <c:pt idx="954">
                  <c:v>-0.39999997615799998</c:v>
                </c:pt>
                <c:pt idx="955">
                  <c:v>-0.47000002861000001</c:v>
                </c:pt>
                <c:pt idx="956">
                  <c:v>-0.55999994277999998</c:v>
                </c:pt>
                <c:pt idx="957">
                  <c:v>-0.25999999046299999</c:v>
                </c:pt>
                <c:pt idx="958">
                  <c:v>-0.22000002861000001</c:v>
                </c:pt>
                <c:pt idx="959">
                  <c:v>-0.25999999046299999</c:v>
                </c:pt>
                <c:pt idx="960">
                  <c:v>-0.31999993324300002</c:v>
                </c:pt>
                <c:pt idx="961">
                  <c:v>-0.42999994754800003</c:v>
                </c:pt>
                <c:pt idx="962">
                  <c:v>-0.37999999523200001</c:v>
                </c:pt>
                <c:pt idx="963">
                  <c:v>-0.32999992370600001</c:v>
                </c:pt>
                <c:pt idx="964">
                  <c:v>-0.199999928474</c:v>
                </c:pt>
                <c:pt idx="965">
                  <c:v>-0.26999998092700001</c:v>
                </c:pt>
                <c:pt idx="966">
                  <c:v>-0.199999928474</c:v>
                </c:pt>
                <c:pt idx="967">
                  <c:v>-0.27999997138999999</c:v>
                </c:pt>
                <c:pt idx="968">
                  <c:v>-0.32999992370600001</c:v>
                </c:pt>
                <c:pt idx="969">
                  <c:v>-0.43999993801100001</c:v>
                </c:pt>
                <c:pt idx="970">
                  <c:v>-0.31999993324300002</c:v>
                </c:pt>
                <c:pt idx="971">
                  <c:v>-0.28999996185299998</c:v>
                </c:pt>
                <c:pt idx="972">
                  <c:v>-0.34000003337899998</c:v>
                </c:pt>
                <c:pt idx="973">
                  <c:v>-0.42999994754800003</c:v>
                </c:pt>
                <c:pt idx="974">
                  <c:v>-0.47000002861000001</c:v>
                </c:pt>
                <c:pt idx="975">
                  <c:v>-0.360000014305</c:v>
                </c:pt>
                <c:pt idx="976">
                  <c:v>-0.26999998092700001</c:v>
                </c:pt>
                <c:pt idx="977">
                  <c:v>-0.27999997138999999</c:v>
                </c:pt>
                <c:pt idx="978">
                  <c:v>-0.41999995708499999</c:v>
                </c:pt>
                <c:pt idx="979">
                  <c:v>-0.29999995231600002</c:v>
                </c:pt>
                <c:pt idx="980">
                  <c:v>-0.35000002384200002</c:v>
                </c:pt>
                <c:pt idx="981">
                  <c:v>-0.34000003337899998</c:v>
                </c:pt>
                <c:pt idx="982">
                  <c:v>-0.179999947548</c:v>
                </c:pt>
                <c:pt idx="983">
                  <c:v>-0.23000001907299999</c:v>
                </c:pt>
                <c:pt idx="984">
                  <c:v>-0.27999997138999999</c:v>
                </c:pt>
                <c:pt idx="985">
                  <c:v>-0.26999998092700001</c:v>
                </c:pt>
                <c:pt idx="986">
                  <c:v>-0.27999997138999999</c:v>
                </c:pt>
                <c:pt idx="987">
                  <c:v>-0.26999998092700001</c:v>
                </c:pt>
                <c:pt idx="988">
                  <c:v>-0.199999928474</c:v>
                </c:pt>
                <c:pt idx="989">
                  <c:v>-0.29999995231600002</c:v>
                </c:pt>
                <c:pt idx="990">
                  <c:v>-0.35000002384200002</c:v>
                </c:pt>
                <c:pt idx="991">
                  <c:v>-0.29999995231600002</c:v>
                </c:pt>
                <c:pt idx="992">
                  <c:v>-0.23000001907299999</c:v>
                </c:pt>
                <c:pt idx="993">
                  <c:v>-0.41999995708499999</c:v>
                </c:pt>
                <c:pt idx="994">
                  <c:v>-0.16999995708499999</c:v>
                </c:pt>
                <c:pt idx="995">
                  <c:v>-0.27999997138999999</c:v>
                </c:pt>
                <c:pt idx="996">
                  <c:v>-0.360000014305</c:v>
                </c:pt>
                <c:pt idx="997">
                  <c:v>-0.30999994277999998</c:v>
                </c:pt>
                <c:pt idx="998">
                  <c:v>-0.25999999046299999</c:v>
                </c:pt>
                <c:pt idx="999">
                  <c:v>-0.27999997138999999</c:v>
                </c:pt>
                <c:pt idx="1000">
                  <c:v>-0.27999997138999999</c:v>
                </c:pt>
                <c:pt idx="1001">
                  <c:v>-0.30999994277999998</c:v>
                </c:pt>
                <c:pt idx="1002">
                  <c:v>-0.32999992370600001</c:v>
                </c:pt>
                <c:pt idx="1003">
                  <c:v>-0.32999992370600001</c:v>
                </c:pt>
                <c:pt idx="1004">
                  <c:v>-0.389999985695</c:v>
                </c:pt>
                <c:pt idx="1005">
                  <c:v>-0.43999993801100001</c:v>
                </c:pt>
                <c:pt idx="1006">
                  <c:v>-0.32999992370600001</c:v>
                </c:pt>
                <c:pt idx="1007">
                  <c:v>-0.35000002384200002</c:v>
                </c:pt>
                <c:pt idx="1008">
                  <c:v>-0.25999999046299999</c:v>
                </c:pt>
                <c:pt idx="1009">
                  <c:v>-0.37999999523200001</c:v>
                </c:pt>
                <c:pt idx="1010">
                  <c:v>-0.179999947548</c:v>
                </c:pt>
                <c:pt idx="1011">
                  <c:v>-0.32999992370600001</c:v>
                </c:pt>
                <c:pt idx="1012">
                  <c:v>-0.179999947548</c:v>
                </c:pt>
                <c:pt idx="1013">
                  <c:v>-0.41999995708499999</c:v>
                </c:pt>
                <c:pt idx="1014">
                  <c:v>-0.32999992370600001</c:v>
                </c:pt>
                <c:pt idx="1015">
                  <c:v>-0.28999996185299998</c:v>
                </c:pt>
                <c:pt idx="1016">
                  <c:v>-0.24000000953699999</c:v>
                </c:pt>
                <c:pt idx="1017">
                  <c:v>-0.360000014305</c:v>
                </c:pt>
                <c:pt idx="1018">
                  <c:v>-0.15999996662099999</c:v>
                </c:pt>
                <c:pt idx="1019">
                  <c:v>-0.29999995231600002</c:v>
                </c:pt>
                <c:pt idx="1020">
                  <c:v>-0.34000003337899998</c:v>
                </c:pt>
                <c:pt idx="1021">
                  <c:v>-0.26999998092700001</c:v>
                </c:pt>
                <c:pt idx="1022">
                  <c:v>-0.23000001907299999</c:v>
                </c:pt>
                <c:pt idx="1023">
                  <c:v>-0.16999995708499999</c:v>
                </c:pt>
                <c:pt idx="1024">
                  <c:v>-0.360000014305</c:v>
                </c:pt>
                <c:pt idx="1025">
                  <c:v>-0.360000014305</c:v>
                </c:pt>
                <c:pt idx="1026">
                  <c:v>-0.139999985695</c:v>
                </c:pt>
                <c:pt idx="1027">
                  <c:v>-0.32999992370600001</c:v>
                </c:pt>
                <c:pt idx="1028">
                  <c:v>-0.389999985695</c:v>
                </c:pt>
                <c:pt idx="1029">
                  <c:v>-0.32999992370600001</c:v>
                </c:pt>
                <c:pt idx="1030">
                  <c:v>-0.210000038147</c:v>
                </c:pt>
                <c:pt idx="1031">
                  <c:v>-0.34000003337899998</c:v>
                </c:pt>
                <c:pt idx="1032">
                  <c:v>-0.30999994277999998</c:v>
                </c:pt>
                <c:pt idx="1033">
                  <c:v>-0.30999994277999998</c:v>
                </c:pt>
                <c:pt idx="1034">
                  <c:v>-6.9999933242800003E-2</c:v>
                </c:pt>
                <c:pt idx="1035">
                  <c:v>-0.389999985695</c:v>
                </c:pt>
                <c:pt idx="1036">
                  <c:v>-0.360000014305</c:v>
                </c:pt>
                <c:pt idx="1037">
                  <c:v>-0.26999998092700001</c:v>
                </c:pt>
                <c:pt idx="1038">
                  <c:v>-0.32999992370600001</c:v>
                </c:pt>
                <c:pt idx="1039">
                  <c:v>-0.30999994277999998</c:v>
                </c:pt>
                <c:pt idx="1040">
                  <c:v>-0.23000001907299999</c:v>
                </c:pt>
                <c:pt idx="1041">
                  <c:v>-0.199999928474</c:v>
                </c:pt>
                <c:pt idx="1042">
                  <c:v>-0.30999994277999998</c:v>
                </c:pt>
                <c:pt idx="1043">
                  <c:v>-0.23000001907299999</c:v>
                </c:pt>
                <c:pt idx="1044">
                  <c:v>-0.29999995231600002</c:v>
                </c:pt>
                <c:pt idx="1045">
                  <c:v>-0.25</c:v>
                </c:pt>
                <c:pt idx="1046">
                  <c:v>-0.28999996185299998</c:v>
                </c:pt>
                <c:pt idx="1047">
                  <c:v>-0.37000000476799999</c:v>
                </c:pt>
                <c:pt idx="1048">
                  <c:v>-0.42999994754800003</c:v>
                </c:pt>
                <c:pt idx="1049">
                  <c:v>-0.389999985695</c:v>
                </c:pt>
                <c:pt idx="1050">
                  <c:v>-0.48000001907299999</c:v>
                </c:pt>
                <c:pt idx="1051">
                  <c:v>-0.29999995231600002</c:v>
                </c:pt>
                <c:pt idx="1052">
                  <c:v>-0.42999994754800003</c:v>
                </c:pt>
                <c:pt idx="1053">
                  <c:v>-0.37999999523200001</c:v>
                </c:pt>
                <c:pt idx="1054">
                  <c:v>-0.25</c:v>
                </c:pt>
                <c:pt idx="1055">
                  <c:v>-0.30999994277999998</c:v>
                </c:pt>
                <c:pt idx="1056">
                  <c:v>-0.30999994277999998</c:v>
                </c:pt>
                <c:pt idx="1057">
                  <c:v>-0.32999992370600001</c:v>
                </c:pt>
                <c:pt idx="1058">
                  <c:v>-0.28999996185299998</c:v>
                </c:pt>
                <c:pt idx="1059">
                  <c:v>-0.32999992370600001</c:v>
                </c:pt>
                <c:pt idx="1060">
                  <c:v>-0.26999998092700001</c:v>
                </c:pt>
                <c:pt idx="1061">
                  <c:v>-0.389999985695</c:v>
                </c:pt>
                <c:pt idx="1062">
                  <c:v>-0.31999993324300002</c:v>
                </c:pt>
                <c:pt idx="1063">
                  <c:v>-0.360000014305</c:v>
                </c:pt>
                <c:pt idx="1064">
                  <c:v>-0.26999998092700001</c:v>
                </c:pt>
                <c:pt idx="1065">
                  <c:v>-0.389999985695</c:v>
                </c:pt>
                <c:pt idx="1066">
                  <c:v>-0.24000000953699999</c:v>
                </c:pt>
                <c:pt idx="1067">
                  <c:v>-0.25999999046299999</c:v>
                </c:pt>
                <c:pt idx="1068">
                  <c:v>-0.16999995708499999</c:v>
                </c:pt>
                <c:pt idx="1069">
                  <c:v>-0.15999996662099999</c:v>
                </c:pt>
                <c:pt idx="1070">
                  <c:v>-0.22000002861000001</c:v>
                </c:pt>
                <c:pt idx="1071">
                  <c:v>-0.25999999046299999</c:v>
                </c:pt>
                <c:pt idx="1072">
                  <c:v>-0.199999928474</c:v>
                </c:pt>
                <c:pt idx="1073">
                  <c:v>-0.18999993801100001</c:v>
                </c:pt>
                <c:pt idx="1074">
                  <c:v>-0.23000001907299999</c:v>
                </c:pt>
                <c:pt idx="1075">
                  <c:v>-0.30999994277999998</c:v>
                </c:pt>
                <c:pt idx="1076">
                  <c:v>-0.26999998092700001</c:v>
                </c:pt>
                <c:pt idx="1077">
                  <c:v>-0.34000003337899998</c:v>
                </c:pt>
                <c:pt idx="1078">
                  <c:v>-0.26999998092700001</c:v>
                </c:pt>
                <c:pt idx="1079">
                  <c:v>-0.43999993801100001</c:v>
                </c:pt>
                <c:pt idx="1080">
                  <c:v>-0.29999995231600002</c:v>
                </c:pt>
                <c:pt idx="1081">
                  <c:v>-0.199999928474</c:v>
                </c:pt>
                <c:pt idx="1082">
                  <c:v>-0.25999999046299999</c:v>
                </c:pt>
                <c:pt idx="1083">
                  <c:v>-0.32999992370600001</c:v>
                </c:pt>
                <c:pt idx="1084">
                  <c:v>-0.23000001907299999</c:v>
                </c:pt>
                <c:pt idx="1085">
                  <c:v>-0.31999993324300002</c:v>
                </c:pt>
                <c:pt idx="1086">
                  <c:v>-0.32999992370600001</c:v>
                </c:pt>
                <c:pt idx="1087">
                  <c:v>-0.18999993801100001</c:v>
                </c:pt>
                <c:pt idx="1088">
                  <c:v>-0.31999993324300002</c:v>
                </c:pt>
                <c:pt idx="1089">
                  <c:v>-0.23000001907299999</c:v>
                </c:pt>
                <c:pt idx="1090">
                  <c:v>-0.26999998092700001</c:v>
                </c:pt>
                <c:pt idx="1091">
                  <c:v>-0.29999995231600002</c:v>
                </c:pt>
                <c:pt idx="1092">
                  <c:v>-0.360000014305</c:v>
                </c:pt>
                <c:pt idx="1093">
                  <c:v>-0.27999997138999999</c:v>
                </c:pt>
                <c:pt idx="1094">
                  <c:v>-0.210000038147</c:v>
                </c:pt>
                <c:pt idx="1095">
                  <c:v>-0.22000002861000001</c:v>
                </c:pt>
                <c:pt idx="1096">
                  <c:v>-0.26999998092700001</c:v>
                </c:pt>
                <c:pt idx="1097">
                  <c:v>-0.34000003337899998</c:v>
                </c:pt>
                <c:pt idx="1098">
                  <c:v>-0.25</c:v>
                </c:pt>
                <c:pt idx="1099">
                  <c:v>-5.99999427795E-2</c:v>
                </c:pt>
                <c:pt idx="1100">
                  <c:v>-0.199999928474</c:v>
                </c:pt>
                <c:pt idx="1101">
                  <c:v>-0.24000000953699999</c:v>
                </c:pt>
                <c:pt idx="1102">
                  <c:v>-0.22000002861000001</c:v>
                </c:pt>
                <c:pt idx="1103">
                  <c:v>-0.26999998092700001</c:v>
                </c:pt>
                <c:pt idx="1104">
                  <c:v>-0.210000038147</c:v>
                </c:pt>
                <c:pt idx="1105">
                  <c:v>-0.34000003337899998</c:v>
                </c:pt>
                <c:pt idx="1106">
                  <c:v>-0.28999996185299998</c:v>
                </c:pt>
                <c:pt idx="1107">
                  <c:v>-0.120000004768</c:v>
                </c:pt>
                <c:pt idx="1108">
                  <c:v>-0.18999993801100001</c:v>
                </c:pt>
                <c:pt idx="1109">
                  <c:v>-0.30999994277999998</c:v>
                </c:pt>
                <c:pt idx="1110">
                  <c:v>-0.35000002384200002</c:v>
                </c:pt>
                <c:pt idx="1111">
                  <c:v>-0.28999996185299998</c:v>
                </c:pt>
                <c:pt idx="1112">
                  <c:v>-0.22000002861000001</c:v>
                </c:pt>
                <c:pt idx="1113">
                  <c:v>-0.26999998092700001</c:v>
                </c:pt>
                <c:pt idx="1114">
                  <c:v>-0.35000002384200002</c:v>
                </c:pt>
                <c:pt idx="1115">
                  <c:v>-0.179999947548</c:v>
                </c:pt>
                <c:pt idx="1116">
                  <c:v>-0.28999996185299998</c:v>
                </c:pt>
                <c:pt idx="1117">
                  <c:v>-0.389999985695</c:v>
                </c:pt>
                <c:pt idx="1118">
                  <c:v>-0.42999994754800003</c:v>
                </c:pt>
                <c:pt idx="1119">
                  <c:v>-0.23000001907299999</c:v>
                </c:pt>
                <c:pt idx="1120">
                  <c:v>-0.25</c:v>
                </c:pt>
                <c:pt idx="1121">
                  <c:v>-0.25</c:v>
                </c:pt>
                <c:pt idx="1122">
                  <c:v>-0.37000000476799999</c:v>
                </c:pt>
                <c:pt idx="1123">
                  <c:v>-0.32999992370600001</c:v>
                </c:pt>
                <c:pt idx="1124">
                  <c:v>-0.14999997615800001</c:v>
                </c:pt>
                <c:pt idx="1125">
                  <c:v>-0.199999928474</c:v>
                </c:pt>
                <c:pt idx="1126">
                  <c:v>-0.179999947548</c:v>
                </c:pt>
                <c:pt idx="1127">
                  <c:v>-0.110000014305</c:v>
                </c:pt>
                <c:pt idx="1128">
                  <c:v>-0.110000014305</c:v>
                </c:pt>
                <c:pt idx="1129">
                  <c:v>-0.26999998092700001</c:v>
                </c:pt>
                <c:pt idx="1130">
                  <c:v>-0.27999997138999999</c:v>
                </c:pt>
                <c:pt idx="1131">
                  <c:v>-0.29999995231600002</c:v>
                </c:pt>
                <c:pt idx="1132">
                  <c:v>-0.389999985695</c:v>
                </c:pt>
                <c:pt idx="1133">
                  <c:v>-0.31999993324300002</c:v>
                </c:pt>
                <c:pt idx="1134">
                  <c:v>-0.25999999046299999</c:v>
                </c:pt>
                <c:pt idx="1135">
                  <c:v>-0.43999993801100001</c:v>
                </c:pt>
                <c:pt idx="1136">
                  <c:v>-0.24000000953699999</c:v>
                </c:pt>
                <c:pt idx="1137">
                  <c:v>-0.35000002384200002</c:v>
                </c:pt>
                <c:pt idx="1138">
                  <c:v>-0.25</c:v>
                </c:pt>
                <c:pt idx="1139">
                  <c:v>-0.24000000953699999</c:v>
                </c:pt>
                <c:pt idx="1140">
                  <c:v>-0.26999998092700001</c:v>
                </c:pt>
                <c:pt idx="1141">
                  <c:v>-0.15999996662099999</c:v>
                </c:pt>
                <c:pt idx="1142">
                  <c:v>-0.22000002861000001</c:v>
                </c:pt>
                <c:pt idx="1143">
                  <c:v>-0.23000001907299999</c:v>
                </c:pt>
                <c:pt idx="1144">
                  <c:v>-0.30999994277999998</c:v>
                </c:pt>
                <c:pt idx="1145">
                  <c:v>-0.26999998092700001</c:v>
                </c:pt>
                <c:pt idx="1146">
                  <c:v>-0.25</c:v>
                </c:pt>
                <c:pt idx="1147">
                  <c:v>-0.28999996185299998</c:v>
                </c:pt>
                <c:pt idx="1148">
                  <c:v>-0.32999992370600001</c:v>
                </c:pt>
                <c:pt idx="1149">
                  <c:v>-0.18999993801100001</c:v>
                </c:pt>
                <c:pt idx="1150">
                  <c:v>-0.23000001907299999</c:v>
                </c:pt>
                <c:pt idx="1151">
                  <c:v>-0.199999928474</c:v>
                </c:pt>
                <c:pt idx="1152">
                  <c:v>-0.18999993801100001</c:v>
                </c:pt>
                <c:pt idx="1153">
                  <c:v>-0.24000000953699999</c:v>
                </c:pt>
                <c:pt idx="1154">
                  <c:v>-0.29999995231600002</c:v>
                </c:pt>
                <c:pt idx="1155">
                  <c:v>-0.199999928474</c:v>
                </c:pt>
                <c:pt idx="1156">
                  <c:v>-0.30999994277999998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71-4C63-99A4-3635774796BF}"/>
            </c:ext>
          </c:extLst>
        </c:ser>
        <c:ser>
          <c:idx val="2"/>
          <c:order val="2"/>
          <c:tx>
            <c:strRef>
              <c:f>Sheet5!$D$1</c:f>
              <c:strCache>
                <c:ptCount val="1"/>
                <c:pt idx="0">
                  <c:v>Fz</c:v>
                </c:pt>
              </c:strCache>
            </c:strRef>
          </c:tx>
          <c:marker>
            <c:symbol val="none"/>
          </c:marker>
          <c:val>
            <c:numRef>
              <c:f>Sheet5!$D$2:$D$1180</c:f>
              <c:numCache>
                <c:formatCode>General</c:formatCode>
                <c:ptCount val="1179"/>
                <c:pt idx="0">
                  <c:v>4.9999237060500003E-2</c:v>
                </c:pt>
                <c:pt idx="1">
                  <c:v>2.0000457763699998E-2</c:v>
                </c:pt>
                <c:pt idx="2">
                  <c:v>-3.0000686645499999E-2</c:v>
                </c:pt>
                <c:pt idx="3">
                  <c:v>-3.0000686645499999E-2</c:v>
                </c:pt>
                <c:pt idx="4">
                  <c:v>2.9998779296900001E-2</c:v>
                </c:pt>
                <c:pt idx="5">
                  <c:v>2.9998779296900001E-2</c:v>
                </c:pt>
                <c:pt idx="6">
                  <c:v>0</c:v>
                </c:pt>
                <c:pt idx="7">
                  <c:v>2.0000457763699998E-2</c:v>
                </c:pt>
                <c:pt idx="8">
                  <c:v>3.9999008178700002E-2</c:v>
                </c:pt>
                <c:pt idx="9">
                  <c:v>6.9999694824200001E-2</c:v>
                </c:pt>
                <c:pt idx="10">
                  <c:v>5.99994659424E-2</c:v>
                </c:pt>
                <c:pt idx="11">
                  <c:v>6.9999694824200001E-2</c:v>
                </c:pt>
                <c:pt idx="12">
                  <c:v>4.9999237060500003E-2</c:v>
                </c:pt>
                <c:pt idx="13">
                  <c:v>2.9998779296900001E-2</c:v>
                </c:pt>
                <c:pt idx="14">
                  <c:v>-1.0000228881799999E-2</c:v>
                </c:pt>
                <c:pt idx="15">
                  <c:v>2.0000457763699998E-2</c:v>
                </c:pt>
                <c:pt idx="16">
                  <c:v>2.0000457763699998E-2</c:v>
                </c:pt>
                <c:pt idx="17">
                  <c:v>2.0000457763699998E-2</c:v>
                </c:pt>
                <c:pt idx="18">
                  <c:v>2.0000457763699998E-2</c:v>
                </c:pt>
                <c:pt idx="19">
                  <c:v>2.9998779296900001E-2</c:v>
                </c:pt>
                <c:pt idx="20">
                  <c:v>4.9999237060500003E-2</c:v>
                </c:pt>
                <c:pt idx="21">
                  <c:v>3.9999008178700002E-2</c:v>
                </c:pt>
                <c:pt idx="22">
                  <c:v>-1.0000228881799999E-2</c:v>
                </c:pt>
                <c:pt idx="23">
                  <c:v>-1.0000228881799999E-2</c:v>
                </c:pt>
                <c:pt idx="24">
                  <c:v>4.9999237060500003E-2</c:v>
                </c:pt>
                <c:pt idx="25">
                  <c:v>4.9999237060500003E-2</c:v>
                </c:pt>
                <c:pt idx="26">
                  <c:v>2.9998779296900001E-2</c:v>
                </c:pt>
                <c:pt idx="27">
                  <c:v>-1.0000228881799999E-2</c:v>
                </c:pt>
                <c:pt idx="28">
                  <c:v>2.0000457763699998E-2</c:v>
                </c:pt>
                <c:pt idx="29">
                  <c:v>-1.0000228881799999E-2</c:v>
                </c:pt>
                <c:pt idx="30">
                  <c:v>-1.0000228881799999E-2</c:v>
                </c:pt>
                <c:pt idx="31">
                  <c:v>1.0000228881799999E-2</c:v>
                </c:pt>
                <c:pt idx="32">
                  <c:v>6.9999694824200001E-2</c:v>
                </c:pt>
                <c:pt idx="33">
                  <c:v>6.9999694824200001E-2</c:v>
                </c:pt>
                <c:pt idx="34">
                  <c:v>5.99994659424E-2</c:v>
                </c:pt>
                <c:pt idx="35">
                  <c:v>3.9999008178700002E-2</c:v>
                </c:pt>
                <c:pt idx="36">
                  <c:v>2.9998779296900001E-2</c:v>
                </c:pt>
                <c:pt idx="37">
                  <c:v>2.0000457763699998E-2</c:v>
                </c:pt>
                <c:pt idx="38">
                  <c:v>-1.0000228881799999E-2</c:v>
                </c:pt>
                <c:pt idx="39">
                  <c:v>2.0000457763699998E-2</c:v>
                </c:pt>
                <c:pt idx="40">
                  <c:v>3.9999008178700002E-2</c:v>
                </c:pt>
                <c:pt idx="41">
                  <c:v>1.0000228881799999E-2</c:v>
                </c:pt>
                <c:pt idx="42">
                  <c:v>1.0000228881799999E-2</c:v>
                </c:pt>
                <c:pt idx="43">
                  <c:v>6.9999694824200001E-2</c:v>
                </c:pt>
                <c:pt idx="44">
                  <c:v>3.9999008178700002E-2</c:v>
                </c:pt>
                <c:pt idx="45">
                  <c:v>2.0000457763699998E-2</c:v>
                </c:pt>
                <c:pt idx="46">
                  <c:v>1.0000228881799999E-2</c:v>
                </c:pt>
                <c:pt idx="47">
                  <c:v>1.0000228881799999E-2</c:v>
                </c:pt>
                <c:pt idx="48">
                  <c:v>4.9999237060500003E-2</c:v>
                </c:pt>
                <c:pt idx="49">
                  <c:v>2.0000457763699998E-2</c:v>
                </c:pt>
                <c:pt idx="50">
                  <c:v>2.0000457763699998E-2</c:v>
                </c:pt>
                <c:pt idx="51">
                  <c:v>2.9998779296900001E-2</c:v>
                </c:pt>
                <c:pt idx="52">
                  <c:v>5.99994659424E-2</c:v>
                </c:pt>
                <c:pt idx="53">
                  <c:v>2.9998779296900001E-2</c:v>
                </c:pt>
                <c:pt idx="54">
                  <c:v>0</c:v>
                </c:pt>
                <c:pt idx="55">
                  <c:v>1.0000228881799999E-2</c:v>
                </c:pt>
                <c:pt idx="56">
                  <c:v>2.0000457763699998E-2</c:v>
                </c:pt>
                <c:pt idx="57">
                  <c:v>2.0000457763699998E-2</c:v>
                </c:pt>
                <c:pt idx="58">
                  <c:v>2.9998779296900001E-2</c:v>
                </c:pt>
                <c:pt idx="59">
                  <c:v>2.0000457763699998E-2</c:v>
                </c:pt>
                <c:pt idx="60">
                  <c:v>2.9998779296900001E-2</c:v>
                </c:pt>
                <c:pt idx="61">
                  <c:v>3.9999008178700002E-2</c:v>
                </c:pt>
                <c:pt idx="62">
                  <c:v>1.0000228881799999E-2</c:v>
                </c:pt>
                <c:pt idx="63">
                  <c:v>5.99994659424E-2</c:v>
                </c:pt>
                <c:pt idx="64">
                  <c:v>3.9999008178700002E-2</c:v>
                </c:pt>
                <c:pt idx="65">
                  <c:v>2.9998779296900001E-2</c:v>
                </c:pt>
                <c:pt idx="66">
                  <c:v>2.0000457763699998E-2</c:v>
                </c:pt>
                <c:pt idx="67">
                  <c:v>2.9998779296900001E-2</c:v>
                </c:pt>
                <c:pt idx="68">
                  <c:v>1.0000228881799999E-2</c:v>
                </c:pt>
                <c:pt idx="69">
                  <c:v>0</c:v>
                </c:pt>
                <c:pt idx="70">
                  <c:v>1.0000228881799999E-2</c:v>
                </c:pt>
                <c:pt idx="71">
                  <c:v>-1.0000228881799999E-2</c:v>
                </c:pt>
                <c:pt idx="72">
                  <c:v>3.9999008178700002E-2</c:v>
                </c:pt>
                <c:pt idx="73">
                  <c:v>2.9998779296900001E-2</c:v>
                </c:pt>
                <c:pt idx="74">
                  <c:v>4.9999237060500003E-2</c:v>
                </c:pt>
                <c:pt idx="75">
                  <c:v>3.9999008178700002E-2</c:v>
                </c:pt>
                <c:pt idx="76">
                  <c:v>2.9998779296900001E-2</c:v>
                </c:pt>
                <c:pt idx="77">
                  <c:v>0</c:v>
                </c:pt>
                <c:pt idx="78">
                  <c:v>-1.0000228881799999E-2</c:v>
                </c:pt>
                <c:pt idx="79">
                  <c:v>3.9999008178700002E-2</c:v>
                </c:pt>
                <c:pt idx="80">
                  <c:v>4.9999237060500003E-2</c:v>
                </c:pt>
                <c:pt idx="81">
                  <c:v>-2.0000457763699998E-2</c:v>
                </c:pt>
                <c:pt idx="82">
                  <c:v>0</c:v>
                </c:pt>
                <c:pt idx="83">
                  <c:v>0</c:v>
                </c:pt>
                <c:pt idx="84">
                  <c:v>3.9999008178700002E-2</c:v>
                </c:pt>
                <c:pt idx="85">
                  <c:v>2.0000457763699998E-2</c:v>
                </c:pt>
                <c:pt idx="86">
                  <c:v>-3.0000686645499999E-2</c:v>
                </c:pt>
                <c:pt idx="87">
                  <c:v>-5.0001144409199998E-2</c:v>
                </c:pt>
                <c:pt idx="88">
                  <c:v>1.0000228881799999E-2</c:v>
                </c:pt>
                <c:pt idx="89">
                  <c:v>-3.0000686645499999E-2</c:v>
                </c:pt>
                <c:pt idx="90">
                  <c:v>1.0000228881799999E-2</c:v>
                </c:pt>
                <c:pt idx="91">
                  <c:v>4.9999237060500003E-2</c:v>
                </c:pt>
                <c:pt idx="92">
                  <c:v>-2.0000457763699998E-2</c:v>
                </c:pt>
                <c:pt idx="93">
                  <c:v>4.9999237060500003E-2</c:v>
                </c:pt>
                <c:pt idx="94">
                  <c:v>2.0000457763699998E-2</c:v>
                </c:pt>
                <c:pt idx="95">
                  <c:v>3.9999008178700002E-2</c:v>
                </c:pt>
                <c:pt idx="96">
                  <c:v>7.9999923706099998E-2</c:v>
                </c:pt>
                <c:pt idx="97">
                  <c:v>4.9999237060500003E-2</c:v>
                </c:pt>
                <c:pt idx="98">
                  <c:v>3.9999008178700002E-2</c:v>
                </c:pt>
                <c:pt idx="99">
                  <c:v>1.0000228881799999E-2</c:v>
                </c:pt>
                <c:pt idx="100">
                  <c:v>0</c:v>
                </c:pt>
                <c:pt idx="101">
                  <c:v>3.9999008178700002E-2</c:v>
                </c:pt>
                <c:pt idx="102">
                  <c:v>7.9999923706099998E-2</c:v>
                </c:pt>
                <c:pt idx="103">
                  <c:v>5.99994659424E-2</c:v>
                </c:pt>
                <c:pt idx="104">
                  <c:v>1.0000228881799999E-2</c:v>
                </c:pt>
                <c:pt idx="105">
                  <c:v>0</c:v>
                </c:pt>
                <c:pt idx="106">
                  <c:v>-1.0000228881799999E-2</c:v>
                </c:pt>
                <c:pt idx="107">
                  <c:v>0</c:v>
                </c:pt>
                <c:pt idx="108">
                  <c:v>1.0000228881799999E-2</c:v>
                </c:pt>
                <c:pt idx="109">
                  <c:v>-2.0000457763699998E-2</c:v>
                </c:pt>
                <c:pt idx="110">
                  <c:v>-3.0000686645499999E-2</c:v>
                </c:pt>
                <c:pt idx="111">
                  <c:v>-2.0000457763699998E-2</c:v>
                </c:pt>
                <c:pt idx="112">
                  <c:v>2.0000457763699998E-2</c:v>
                </c:pt>
                <c:pt idx="113">
                  <c:v>2.9998779296900001E-2</c:v>
                </c:pt>
                <c:pt idx="114">
                  <c:v>4.9999237060500003E-2</c:v>
                </c:pt>
                <c:pt idx="115">
                  <c:v>2.9998779296900001E-2</c:v>
                </c:pt>
                <c:pt idx="116">
                  <c:v>1.0000228881799999E-2</c:v>
                </c:pt>
                <c:pt idx="117">
                  <c:v>1.0000228881799999E-2</c:v>
                </c:pt>
                <c:pt idx="118">
                  <c:v>-2.0000457763699998E-2</c:v>
                </c:pt>
                <c:pt idx="119">
                  <c:v>-1.0000228881799999E-2</c:v>
                </c:pt>
                <c:pt idx="120">
                  <c:v>2.0000457763699998E-2</c:v>
                </c:pt>
                <c:pt idx="121">
                  <c:v>7.9999923706099998E-2</c:v>
                </c:pt>
                <c:pt idx="122">
                  <c:v>2.0000457763699998E-2</c:v>
                </c:pt>
                <c:pt idx="123">
                  <c:v>6.9999694824200001E-2</c:v>
                </c:pt>
                <c:pt idx="124">
                  <c:v>2.9998779296900001E-2</c:v>
                </c:pt>
                <c:pt idx="125">
                  <c:v>1.0000228881799999E-2</c:v>
                </c:pt>
                <c:pt idx="126">
                  <c:v>-3.0000686645499999E-2</c:v>
                </c:pt>
                <c:pt idx="127">
                  <c:v>-2.0000457763699998E-2</c:v>
                </c:pt>
                <c:pt idx="128">
                  <c:v>-1.0000228881799999E-2</c:v>
                </c:pt>
                <c:pt idx="129">
                  <c:v>0</c:v>
                </c:pt>
                <c:pt idx="130">
                  <c:v>-2.0000457763699998E-2</c:v>
                </c:pt>
                <c:pt idx="131">
                  <c:v>0</c:v>
                </c:pt>
                <c:pt idx="132">
                  <c:v>-2.0000457763699998E-2</c:v>
                </c:pt>
                <c:pt idx="133">
                  <c:v>1.0000228881799999E-2</c:v>
                </c:pt>
                <c:pt idx="134">
                  <c:v>0</c:v>
                </c:pt>
                <c:pt idx="135">
                  <c:v>-1.0000228881799999E-2</c:v>
                </c:pt>
                <c:pt idx="136">
                  <c:v>0</c:v>
                </c:pt>
                <c:pt idx="137">
                  <c:v>4.9999237060500003E-2</c:v>
                </c:pt>
                <c:pt idx="138">
                  <c:v>2.0000457763699998E-2</c:v>
                </c:pt>
                <c:pt idx="139">
                  <c:v>-1.0000228881799999E-2</c:v>
                </c:pt>
                <c:pt idx="140">
                  <c:v>-2.0000457763699998E-2</c:v>
                </c:pt>
                <c:pt idx="141">
                  <c:v>4.9999237060500003E-2</c:v>
                </c:pt>
                <c:pt idx="142">
                  <c:v>2.0000457763699998E-2</c:v>
                </c:pt>
                <c:pt idx="143">
                  <c:v>1.0000228881799999E-2</c:v>
                </c:pt>
                <c:pt idx="144">
                  <c:v>2.0000457763699998E-2</c:v>
                </c:pt>
                <c:pt idx="145">
                  <c:v>2.0000457763699998E-2</c:v>
                </c:pt>
                <c:pt idx="146">
                  <c:v>-2.0000457763699998E-2</c:v>
                </c:pt>
                <c:pt idx="147">
                  <c:v>2.0000457763699998E-2</c:v>
                </c:pt>
                <c:pt idx="148">
                  <c:v>6.9999694824200001E-2</c:v>
                </c:pt>
                <c:pt idx="149">
                  <c:v>3.9999008178700002E-2</c:v>
                </c:pt>
                <c:pt idx="150">
                  <c:v>5.99994659424E-2</c:v>
                </c:pt>
                <c:pt idx="151">
                  <c:v>6.9999694824200001E-2</c:v>
                </c:pt>
                <c:pt idx="152">
                  <c:v>3.9999008178700002E-2</c:v>
                </c:pt>
                <c:pt idx="153">
                  <c:v>5.99994659424E-2</c:v>
                </c:pt>
                <c:pt idx="154">
                  <c:v>-5.0001144409199998E-2</c:v>
                </c:pt>
                <c:pt idx="155">
                  <c:v>-0.13000106811500001</c:v>
                </c:pt>
                <c:pt idx="156">
                  <c:v>2.9998779296900001E-2</c:v>
                </c:pt>
                <c:pt idx="157">
                  <c:v>0.10000038147</c:v>
                </c:pt>
                <c:pt idx="158">
                  <c:v>0.12999916076699999</c:v>
                </c:pt>
                <c:pt idx="159">
                  <c:v>-3.0000686645499999E-2</c:v>
                </c:pt>
                <c:pt idx="160">
                  <c:v>-4.00009155273E-2</c:v>
                </c:pt>
                <c:pt idx="161">
                  <c:v>1.0000228881799999E-2</c:v>
                </c:pt>
                <c:pt idx="162">
                  <c:v>-3.0000686645499999E-2</c:v>
                </c:pt>
                <c:pt idx="163">
                  <c:v>6.9999694824200001E-2</c:v>
                </c:pt>
                <c:pt idx="164">
                  <c:v>0.10999870300300001</c:v>
                </c:pt>
                <c:pt idx="165">
                  <c:v>0.10999870300300001</c:v>
                </c:pt>
                <c:pt idx="166">
                  <c:v>1.0000228881799999E-2</c:v>
                </c:pt>
                <c:pt idx="167">
                  <c:v>5.99994659424E-2</c:v>
                </c:pt>
                <c:pt idx="168">
                  <c:v>-1.0000228881799999E-2</c:v>
                </c:pt>
                <c:pt idx="169">
                  <c:v>-2.0000457763699998E-2</c:v>
                </c:pt>
                <c:pt idx="170">
                  <c:v>-1.0000228881799999E-2</c:v>
                </c:pt>
                <c:pt idx="171">
                  <c:v>-1.0000228881799999E-2</c:v>
                </c:pt>
                <c:pt idx="172">
                  <c:v>1.0000228881799999E-2</c:v>
                </c:pt>
                <c:pt idx="173">
                  <c:v>-2.0000457763699998E-2</c:v>
                </c:pt>
                <c:pt idx="174">
                  <c:v>-5.99994659424E-2</c:v>
                </c:pt>
                <c:pt idx="175">
                  <c:v>-3.0000686645499999E-2</c:v>
                </c:pt>
                <c:pt idx="176">
                  <c:v>4.9999237060500003E-2</c:v>
                </c:pt>
                <c:pt idx="177">
                  <c:v>4.9999237060500003E-2</c:v>
                </c:pt>
                <c:pt idx="178">
                  <c:v>1.0000228881799999E-2</c:v>
                </c:pt>
                <c:pt idx="179">
                  <c:v>4.9999237060500003E-2</c:v>
                </c:pt>
                <c:pt idx="180">
                  <c:v>1.0000228881799999E-2</c:v>
                </c:pt>
                <c:pt idx="181">
                  <c:v>3.9999008178700002E-2</c:v>
                </c:pt>
                <c:pt idx="182">
                  <c:v>-1.0000228881799999E-2</c:v>
                </c:pt>
                <c:pt idx="183">
                  <c:v>-3.0000686645499999E-2</c:v>
                </c:pt>
                <c:pt idx="184">
                  <c:v>-3.0000686645499999E-2</c:v>
                </c:pt>
                <c:pt idx="185">
                  <c:v>2.0000457763699998E-2</c:v>
                </c:pt>
                <c:pt idx="186">
                  <c:v>7.9999923706099998E-2</c:v>
                </c:pt>
                <c:pt idx="187">
                  <c:v>3.9999008178700002E-2</c:v>
                </c:pt>
                <c:pt idx="188">
                  <c:v>0</c:v>
                </c:pt>
                <c:pt idx="189">
                  <c:v>0</c:v>
                </c:pt>
                <c:pt idx="190">
                  <c:v>0.11999893188499999</c:v>
                </c:pt>
                <c:pt idx="191">
                  <c:v>0.14999961852999999</c:v>
                </c:pt>
                <c:pt idx="192">
                  <c:v>0.11999893188499999</c:v>
                </c:pt>
                <c:pt idx="193">
                  <c:v>5.99994659424E-2</c:v>
                </c:pt>
                <c:pt idx="194">
                  <c:v>5.99994659424E-2</c:v>
                </c:pt>
                <c:pt idx="195">
                  <c:v>3.9999008178700002E-2</c:v>
                </c:pt>
                <c:pt idx="196">
                  <c:v>0.10999870300300001</c:v>
                </c:pt>
                <c:pt idx="197">
                  <c:v>9.0000152587900006E-2</c:v>
                </c:pt>
                <c:pt idx="198">
                  <c:v>4.9999237060500003E-2</c:v>
                </c:pt>
                <c:pt idx="199">
                  <c:v>0.10000038147</c:v>
                </c:pt>
                <c:pt idx="200">
                  <c:v>5.99994659424E-2</c:v>
                </c:pt>
                <c:pt idx="201">
                  <c:v>0.13999938964799999</c:v>
                </c:pt>
                <c:pt idx="202">
                  <c:v>0.10999870300300001</c:v>
                </c:pt>
                <c:pt idx="203">
                  <c:v>0.12999916076699999</c:v>
                </c:pt>
                <c:pt idx="204">
                  <c:v>0.15999984741199999</c:v>
                </c:pt>
                <c:pt idx="205">
                  <c:v>0.199998855591</c:v>
                </c:pt>
                <c:pt idx="206">
                  <c:v>0.15999984741199999</c:v>
                </c:pt>
                <c:pt idx="207">
                  <c:v>0.15999984741199999</c:v>
                </c:pt>
                <c:pt idx="208">
                  <c:v>0.25</c:v>
                </c:pt>
                <c:pt idx="209">
                  <c:v>0.27999877929700001</c:v>
                </c:pt>
                <c:pt idx="210">
                  <c:v>0.219999313354</c:v>
                </c:pt>
                <c:pt idx="211">
                  <c:v>0.17000007629399999</c:v>
                </c:pt>
                <c:pt idx="212">
                  <c:v>7.9999923706099998E-2</c:v>
                </c:pt>
                <c:pt idx="213">
                  <c:v>0.10000038147</c:v>
                </c:pt>
                <c:pt idx="214">
                  <c:v>0.12999916076699999</c:v>
                </c:pt>
                <c:pt idx="215">
                  <c:v>0.209999084473</c:v>
                </c:pt>
                <c:pt idx="216">
                  <c:v>0.209999084473</c:v>
                </c:pt>
                <c:pt idx="217">
                  <c:v>0.199998855591</c:v>
                </c:pt>
                <c:pt idx="218">
                  <c:v>0.10000038147</c:v>
                </c:pt>
                <c:pt idx="219">
                  <c:v>7.9999923706099998E-2</c:v>
                </c:pt>
                <c:pt idx="220">
                  <c:v>0.239999771118</c:v>
                </c:pt>
                <c:pt idx="221">
                  <c:v>0.28999900817899998</c:v>
                </c:pt>
                <c:pt idx="222">
                  <c:v>0.25</c:v>
                </c:pt>
                <c:pt idx="223">
                  <c:v>0.28999900817899998</c:v>
                </c:pt>
                <c:pt idx="224">
                  <c:v>0.28999900817899998</c:v>
                </c:pt>
                <c:pt idx="225">
                  <c:v>0.32999992370600001</c:v>
                </c:pt>
                <c:pt idx="226">
                  <c:v>0.270000457764</c:v>
                </c:pt>
                <c:pt idx="227">
                  <c:v>0.32999992370600001</c:v>
                </c:pt>
                <c:pt idx="228">
                  <c:v>0.270000457764</c:v>
                </c:pt>
                <c:pt idx="229">
                  <c:v>0.19000053405799999</c:v>
                </c:pt>
                <c:pt idx="230">
                  <c:v>0.10999870300300001</c:v>
                </c:pt>
                <c:pt idx="231">
                  <c:v>0.17000007629399999</c:v>
                </c:pt>
                <c:pt idx="232">
                  <c:v>0.209999084473</c:v>
                </c:pt>
                <c:pt idx="233">
                  <c:v>0.229999542236</c:v>
                </c:pt>
                <c:pt idx="234">
                  <c:v>0.17000007629399999</c:v>
                </c:pt>
                <c:pt idx="235">
                  <c:v>0.19000053405799999</c:v>
                </c:pt>
                <c:pt idx="236">
                  <c:v>0.229999542236</c:v>
                </c:pt>
                <c:pt idx="237">
                  <c:v>0.239999771118</c:v>
                </c:pt>
                <c:pt idx="238">
                  <c:v>0.25</c:v>
                </c:pt>
                <c:pt idx="239">
                  <c:v>0.19000053405799999</c:v>
                </c:pt>
                <c:pt idx="240">
                  <c:v>0.19000053405799999</c:v>
                </c:pt>
                <c:pt idx="241">
                  <c:v>0.28999900817899998</c:v>
                </c:pt>
                <c:pt idx="242">
                  <c:v>0.31999969482399998</c:v>
                </c:pt>
                <c:pt idx="243">
                  <c:v>0.25</c:v>
                </c:pt>
                <c:pt idx="244">
                  <c:v>0.219999313354</c:v>
                </c:pt>
                <c:pt idx="245">
                  <c:v>0.17000007629399999</c:v>
                </c:pt>
                <c:pt idx="246">
                  <c:v>0.13999938964799999</c:v>
                </c:pt>
                <c:pt idx="247">
                  <c:v>0.11999893188499999</c:v>
                </c:pt>
                <c:pt idx="248">
                  <c:v>0.15999984741199999</c:v>
                </c:pt>
                <c:pt idx="249">
                  <c:v>0.15999984741199999</c:v>
                </c:pt>
                <c:pt idx="250">
                  <c:v>3.9999008178700002E-2</c:v>
                </c:pt>
                <c:pt idx="251">
                  <c:v>-6.9999694824200001E-2</c:v>
                </c:pt>
                <c:pt idx="252">
                  <c:v>-3.0000686645499999E-2</c:v>
                </c:pt>
                <c:pt idx="253">
                  <c:v>-1.0000228881799999E-2</c:v>
                </c:pt>
                <c:pt idx="254">
                  <c:v>1.0000228881799999E-2</c:v>
                </c:pt>
                <c:pt idx="255">
                  <c:v>4.9999237060500003E-2</c:v>
                </c:pt>
                <c:pt idx="256">
                  <c:v>0.10999870300300001</c:v>
                </c:pt>
                <c:pt idx="257">
                  <c:v>7.9999923706099998E-2</c:v>
                </c:pt>
                <c:pt idx="258">
                  <c:v>7.9999923706099998E-2</c:v>
                </c:pt>
                <c:pt idx="259">
                  <c:v>7.9999923706099998E-2</c:v>
                </c:pt>
                <c:pt idx="260">
                  <c:v>4.9999237060500003E-2</c:v>
                </c:pt>
                <c:pt idx="261">
                  <c:v>5.99994659424E-2</c:v>
                </c:pt>
                <c:pt idx="262">
                  <c:v>3.9999008178700002E-2</c:v>
                </c:pt>
                <c:pt idx="263">
                  <c:v>3.9999008178700002E-2</c:v>
                </c:pt>
                <c:pt idx="264">
                  <c:v>2.9998779296900001E-2</c:v>
                </c:pt>
                <c:pt idx="265">
                  <c:v>-5.99994659424E-2</c:v>
                </c:pt>
                <c:pt idx="266">
                  <c:v>-7.9999923706099998E-2</c:v>
                </c:pt>
                <c:pt idx="267">
                  <c:v>-9.0000152587900006E-2</c:v>
                </c:pt>
                <c:pt idx="268">
                  <c:v>-7.9999923706099998E-2</c:v>
                </c:pt>
                <c:pt idx="269">
                  <c:v>-7.9999923706099998E-2</c:v>
                </c:pt>
                <c:pt idx="270">
                  <c:v>-3.0000686645499999E-2</c:v>
                </c:pt>
                <c:pt idx="271">
                  <c:v>-9.0000152587900006E-2</c:v>
                </c:pt>
                <c:pt idx="272">
                  <c:v>-6.9999694824200001E-2</c:v>
                </c:pt>
                <c:pt idx="273">
                  <c:v>-1.0000228881799999E-2</c:v>
                </c:pt>
                <c:pt idx="274">
                  <c:v>3.9999008178700002E-2</c:v>
                </c:pt>
                <c:pt idx="275">
                  <c:v>-5.0001144409199998E-2</c:v>
                </c:pt>
                <c:pt idx="276">
                  <c:v>-2.0000457763699998E-2</c:v>
                </c:pt>
                <c:pt idx="277">
                  <c:v>-4.00009155273E-2</c:v>
                </c:pt>
                <c:pt idx="278">
                  <c:v>-0.14000129699700001</c:v>
                </c:pt>
                <c:pt idx="279">
                  <c:v>-0.110000610352</c:v>
                </c:pt>
                <c:pt idx="280">
                  <c:v>-0.479999542236</c:v>
                </c:pt>
                <c:pt idx="281">
                  <c:v>-1.4700012206999999</c:v>
                </c:pt>
                <c:pt idx="282">
                  <c:v>-1.32999992371</c:v>
                </c:pt>
                <c:pt idx="283">
                  <c:v>-1.07999992371</c:v>
                </c:pt>
                <c:pt idx="284">
                  <c:v>-0.96000099182099996</c:v>
                </c:pt>
                <c:pt idx="285">
                  <c:v>-0.72999954223600005</c:v>
                </c:pt>
                <c:pt idx="286">
                  <c:v>-0.48999977111800003</c:v>
                </c:pt>
                <c:pt idx="287">
                  <c:v>-0.110000610352</c:v>
                </c:pt>
                <c:pt idx="288">
                  <c:v>0.43000030517600002</c:v>
                </c:pt>
                <c:pt idx="289">
                  <c:v>0.73999977111799997</c:v>
                </c:pt>
                <c:pt idx="290">
                  <c:v>0.25</c:v>
                </c:pt>
                <c:pt idx="291">
                  <c:v>4.9999237060500003E-2</c:v>
                </c:pt>
                <c:pt idx="292">
                  <c:v>-0.15999984741199999</c:v>
                </c:pt>
                <c:pt idx="293">
                  <c:v>-0.30999946594200001</c:v>
                </c:pt>
                <c:pt idx="294">
                  <c:v>-0.36000061035199998</c:v>
                </c:pt>
                <c:pt idx="295">
                  <c:v>-0.59000015258799998</c:v>
                </c:pt>
                <c:pt idx="296">
                  <c:v>-0.65999984741200002</c:v>
                </c:pt>
                <c:pt idx="297">
                  <c:v>-0.72999954223600005</c:v>
                </c:pt>
                <c:pt idx="298">
                  <c:v>-0.45000076293899999</c:v>
                </c:pt>
                <c:pt idx="299">
                  <c:v>-0.229999542236</c:v>
                </c:pt>
                <c:pt idx="300">
                  <c:v>0.61999893188499999</c:v>
                </c:pt>
                <c:pt idx="301">
                  <c:v>0.89999961852999999</c:v>
                </c:pt>
                <c:pt idx="302">
                  <c:v>0.76000022888200003</c:v>
                </c:pt>
                <c:pt idx="303">
                  <c:v>0.52000045776399995</c:v>
                </c:pt>
                <c:pt idx="304">
                  <c:v>0.62999916076700002</c:v>
                </c:pt>
                <c:pt idx="305">
                  <c:v>0.60999870300299996</c:v>
                </c:pt>
                <c:pt idx="306">
                  <c:v>0.54999923706099996</c:v>
                </c:pt>
                <c:pt idx="307">
                  <c:v>0.479999542236</c:v>
                </c:pt>
                <c:pt idx="308">
                  <c:v>0.51000022888200003</c:v>
                </c:pt>
                <c:pt idx="309">
                  <c:v>0.53999900817900004</c:v>
                </c:pt>
                <c:pt idx="310">
                  <c:v>0.52000045776399995</c:v>
                </c:pt>
                <c:pt idx="311">
                  <c:v>0.46999931335400003</c:v>
                </c:pt>
                <c:pt idx="312">
                  <c:v>0.52000045776399995</c:v>
                </c:pt>
                <c:pt idx="313">
                  <c:v>0.479999542236</c:v>
                </c:pt>
                <c:pt idx="314">
                  <c:v>0.40999984741200002</c:v>
                </c:pt>
                <c:pt idx="315">
                  <c:v>0.449998855591</c:v>
                </c:pt>
                <c:pt idx="316">
                  <c:v>0.46999931335400003</c:v>
                </c:pt>
                <c:pt idx="317">
                  <c:v>0.48999977111800003</c:v>
                </c:pt>
                <c:pt idx="318">
                  <c:v>0.52000045776399995</c:v>
                </c:pt>
                <c:pt idx="319">
                  <c:v>0.57999992370599995</c:v>
                </c:pt>
                <c:pt idx="320">
                  <c:v>0.60999870300299996</c:v>
                </c:pt>
                <c:pt idx="321">
                  <c:v>0.60999870300299996</c:v>
                </c:pt>
                <c:pt idx="322">
                  <c:v>0.56999969482400004</c:v>
                </c:pt>
                <c:pt idx="323">
                  <c:v>0.57999992370599995</c:v>
                </c:pt>
                <c:pt idx="324">
                  <c:v>0.55999946594200001</c:v>
                </c:pt>
                <c:pt idx="325">
                  <c:v>0.55999946594200001</c:v>
                </c:pt>
                <c:pt idx="326">
                  <c:v>0.59000015258799998</c:v>
                </c:pt>
                <c:pt idx="327">
                  <c:v>0.61999893188499999</c:v>
                </c:pt>
                <c:pt idx="328">
                  <c:v>0.57999992370599995</c:v>
                </c:pt>
                <c:pt idx="329">
                  <c:v>0.54999923706099996</c:v>
                </c:pt>
                <c:pt idx="330">
                  <c:v>0.55999946594200001</c:v>
                </c:pt>
                <c:pt idx="331">
                  <c:v>0.56999969482400004</c:v>
                </c:pt>
                <c:pt idx="332">
                  <c:v>0.59000015258799998</c:v>
                </c:pt>
                <c:pt idx="333">
                  <c:v>0.51000022888200003</c:v>
                </c:pt>
                <c:pt idx="334">
                  <c:v>0.51000022888200003</c:v>
                </c:pt>
                <c:pt idx="335">
                  <c:v>0.55999946594200001</c:v>
                </c:pt>
                <c:pt idx="336">
                  <c:v>0.5</c:v>
                </c:pt>
                <c:pt idx="337">
                  <c:v>0.51000022888200003</c:v>
                </c:pt>
                <c:pt idx="338">
                  <c:v>0.52000045776399995</c:v>
                </c:pt>
                <c:pt idx="339">
                  <c:v>0.53999900817900004</c:v>
                </c:pt>
                <c:pt idx="340">
                  <c:v>0.45999908447299998</c:v>
                </c:pt>
                <c:pt idx="341">
                  <c:v>0.44000053405799999</c:v>
                </c:pt>
                <c:pt idx="342">
                  <c:v>0.44000053405799999</c:v>
                </c:pt>
                <c:pt idx="343">
                  <c:v>0.42000007629399999</c:v>
                </c:pt>
                <c:pt idx="344">
                  <c:v>0.39999961852999999</c:v>
                </c:pt>
                <c:pt idx="345">
                  <c:v>0.38999938964800002</c:v>
                </c:pt>
                <c:pt idx="346">
                  <c:v>0.34000015258799998</c:v>
                </c:pt>
                <c:pt idx="347">
                  <c:v>0.34000015258799998</c:v>
                </c:pt>
                <c:pt idx="348">
                  <c:v>0.30999946594200001</c:v>
                </c:pt>
                <c:pt idx="349">
                  <c:v>0.26000022888199997</c:v>
                </c:pt>
                <c:pt idx="350">
                  <c:v>0.27999877929700001</c:v>
                </c:pt>
                <c:pt idx="351">
                  <c:v>0.26000022888199997</c:v>
                </c:pt>
                <c:pt idx="352">
                  <c:v>0.270000457764</c:v>
                </c:pt>
                <c:pt idx="353">
                  <c:v>0.229999542236</c:v>
                </c:pt>
                <c:pt idx="354">
                  <c:v>0.229999542236</c:v>
                </c:pt>
                <c:pt idx="355">
                  <c:v>0.229999542236</c:v>
                </c:pt>
                <c:pt idx="356">
                  <c:v>0.18000030517599999</c:v>
                </c:pt>
                <c:pt idx="357">
                  <c:v>0.209999084473</c:v>
                </c:pt>
                <c:pt idx="358">
                  <c:v>0.219999313354</c:v>
                </c:pt>
                <c:pt idx="359">
                  <c:v>0.219999313354</c:v>
                </c:pt>
                <c:pt idx="360">
                  <c:v>0.219999313354</c:v>
                </c:pt>
                <c:pt idx="361">
                  <c:v>0.219999313354</c:v>
                </c:pt>
                <c:pt idx="362">
                  <c:v>0.28999900817899998</c:v>
                </c:pt>
                <c:pt idx="363">
                  <c:v>0.239999771118</c:v>
                </c:pt>
                <c:pt idx="364">
                  <c:v>0.229999542236</c:v>
                </c:pt>
                <c:pt idx="365">
                  <c:v>0.36999893188499999</c:v>
                </c:pt>
                <c:pt idx="366">
                  <c:v>0.35000038147000001</c:v>
                </c:pt>
                <c:pt idx="367">
                  <c:v>0.12999916076699999</c:v>
                </c:pt>
                <c:pt idx="368">
                  <c:v>0.15999984741199999</c:v>
                </c:pt>
                <c:pt idx="369">
                  <c:v>0.18000030517599999</c:v>
                </c:pt>
                <c:pt idx="370">
                  <c:v>0.18000030517599999</c:v>
                </c:pt>
                <c:pt idx="371">
                  <c:v>0.17000007629399999</c:v>
                </c:pt>
                <c:pt idx="372">
                  <c:v>0.15999984741199999</c:v>
                </c:pt>
                <c:pt idx="373">
                  <c:v>0.13999938964799999</c:v>
                </c:pt>
                <c:pt idx="374">
                  <c:v>0.17000007629399999</c:v>
                </c:pt>
                <c:pt idx="375">
                  <c:v>0.14999961852999999</c:v>
                </c:pt>
                <c:pt idx="376">
                  <c:v>0.14999961852999999</c:v>
                </c:pt>
                <c:pt idx="377">
                  <c:v>0.199998855591</c:v>
                </c:pt>
                <c:pt idx="378">
                  <c:v>0.14999961852999999</c:v>
                </c:pt>
                <c:pt idx="379">
                  <c:v>0.13999938964799999</c:v>
                </c:pt>
                <c:pt idx="380">
                  <c:v>0.12999916076699999</c:v>
                </c:pt>
                <c:pt idx="381">
                  <c:v>0.14999961852999999</c:v>
                </c:pt>
                <c:pt idx="382">
                  <c:v>0.18000030517599999</c:v>
                </c:pt>
                <c:pt idx="383">
                  <c:v>0.17000007629399999</c:v>
                </c:pt>
                <c:pt idx="384">
                  <c:v>0.14999961852999999</c:v>
                </c:pt>
                <c:pt idx="385">
                  <c:v>0.199998855591</c:v>
                </c:pt>
                <c:pt idx="386">
                  <c:v>0.18000030517599999</c:v>
                </c:pt>
                <c:pt idx="387">
                  <c:v>0.17000007629399999</c:v>
                </c:pt>
                <c:pt idx="388">
                  <c:v>0.199998855591</c:v>
                </c:pt>
                <c:pt idx="389">
                  <c:v>0.209999084473</c:v>
                </c:pt>
                <c:pt idx="390">
                  <c:v>0.14999961852999999</c:v>
                </c:pt>
                <c:pt idx="391">
                  <c:v>0.14999961852999999</c:v>
                </c:pt>
                <c:pt idx="392">
                  <c:v>0.14999961852999999</c:v>
                </c:pt>
                <c:pt idx="393">
                  <c:v>0.12999916076699999</c:v>
                </c:pt>
                <c:pt idx="394">
                  <c:v>0.12999916076699999</c:v>
                </c:pt>
                <c:pt idx="395">
                  <c:v>0.14999961852999999</c:v>
                </c:pt>
                <c:pt idx="396">
                  <c:v>0.14999961852999999</c:v>
                </c:pt>
                <c:pt idx="397">
                  <c:v>0.14999961852999999</c:v>
                </c:pt>
                <c:pt idx="398">
                  <c:v>0.12999916076699999</c:v>
                </c:pt>
                <c:pt idx="399">
                  <c:v>0.13999938964799999</c:v>
                </c:pt>
                <c:pt idx="400">
                  <c:v>0.12999916076699999</c:v>
                </c:pt>
                <c:pt idx="401">
                  <c:v>0.11999893188499999</c:v>
                </c:pt>
                <c:pt idx="402">
                  <c:v>6.9999694824200001E-2</c:v>
                </c:pt>
                <c:pt idx="403">
                  <c:v>0.10999870300300001</c:v>
                </c:pt>
                <c:pt idx="404">
                  <c:v>0.13999938964799999</c:v>
                </c:pt>
                <c:pt idx="405">
                  <c:v>7.9999923706099998E-2</c:v>
                </c:pt>
                <c:pt idx="406">
                  <c:v>9.0000152587900006E-2</c:v>
                </c:pt>
                <c:pt idx="407">
                  <c:v>0.10000038147</c:v>
                </c:pt>
                <c:pt idx="408">
                  <c:v>6.9999694824200001E-2</c:v>
                </c:pt>
                <c:pt idx="409">
                  <c:v>9.0000152587900006E-2</c:v>
                </c:pt>
                <c:pt idx="410">
                  <c:v>0.10000038147</c:v>
                </c:pt>
                <c:pt idx="411">
                  <c:v>7.9999923706099998E-2</c:v>
                </c:pt>
                <c:pt idx="412">
                  <c:v>0.10999870300300001</c:v>
                </c:pt>
                <c:pt idx="413">
                  <c:v>0.12999916076699999</c:v>
                </c:pt>
                <c:pt idx="414">
                  <c:v>0.11999893188499999</c:v>
                </c:pt>
                <c:pt idx="415">
                  <c:v>0.14999961852999999</c:v>
                </c:pt>
                <c:pt idx="416">
                  <c:v>0.13999938964799999</c:v>
                </c:pt>
                <c:pt idx="417">
                  <c:v>0.13999938964799999</c:v>
                </c:pt>
                <c:pt idx="418">
                  <c:v>0.10999870300300001</c:v>
                </c:pt>
                <c:pt idx="419">
                  <c:v>9.0000152587900006E-2</c:v>
                </c:pt>
                <c:pt idx="420">
                  <c:v>0.12999916076699999</c:v>
                </c:pt>
                <c:pt idx="421">
                  <c:v>0.10000038147</c:v>
                </c:pt>
                <c:pt idx="422">
                  <c:v>9.0000152587900006E-2</c:v>
                </c:pt>
                <c:pt idx="423">
                  <c:v>0.10000038147</c:v>
                </c:pt>
                <c:pt idx="424">
                  <c:v>0.13999938964799999</c:v>
                </c:pt>
                <c:pt idx="425">
                  <c:v>5.99994659424E-2</c:v>
                </c:pt>
                <c:pt idx="426">
                  <c:v>3.9999008178700002E-2</c:v>
                </c:pt>
                <c:pt idx="427">
                  <c:v>0.10999870300300001</c:v>
                </c:pt>
                <c:pt idx="428">
                  <c:v>0.12999916076699999</c:v>
                </c:pt>
                <c:pt idx="429">
                  <c:v>9.0000152587900006E-2</c:v>
                </c:pt>
                <c:pt idx="430">
                  <c:v>0.13999938964799999</c:v>
                </c:pt>
                <c:pt idx="431">
                  <c:v>0.12999916076699999</c:v>
                </c:pt>
                <c:pt idx="432">
                  <c:v>9.0000152587900006E-2</c:v>
                </c:pt>
                <c:pt idx="433">
                  <c:v>0.13999938964799999</c:v>
                </c:pt>
                <c:pt idx="434">
                  <c:v>0.10999870300300001</c:v>
                </c:pt>
                <c:pt idx="435">
                  <c:v>0.10000038147</c:v>
                </c:pt>
                <c:pt idx="436">
                  <c:v>0.12999916076699999</c:v>
                </c:pt>
                <c:pt idx="437">
                  <c:v>0.12999916076699999</c:v>
                </c:pt>
                <c:pt idx="438">
                  <c:v>0.10999870300300001</c:v>
                </c:pt>
                <c:pt idx="439">
                  <c:v>0.10999870300300001</c:v>
                </c:pt>
                <c:pt idx="440">
                  <c:v>0.10999870300300001</c:v>
                </c:pt>
                <c:pt idx="441">
                  <c:v>0.10999870300300001</c:v>
                </c:pt>
                <c:pt idx="442">
                  <c:v>0.17000007629399999</c:v>
                </c:pt>
                <c:pt idx="443">
                  <c:v>0.12999916076699999</c:v>
                </c:pt>
                <c:pt idx="444">
                  <c:v>0.17000007629399999</c:v>
                </c:pt>
                <c:pt idx="445">
                  <c:v>0.14999961852999999</c:v>
                </c:pt>
                <c:pt idx="446">
                  <c:v>0.13999938964799999</c:v>
                </c:pt>
                <c:pt idx="447">
                  <c:v>0.15999984741199999</c:v>
                </c:pt>
                <c:pt idx="448">
                  <c:v>0.17000007629399999</c:v>
                </c:pt>
                <c:pt idx="449">
                  <c:v>0.17000007629399999</c:v>
                </c:pt>
                <c:pt idx="450">
                  <c:v>0.12999916076699999</c:v>
                </c:pt>
                <c:pt idx="451">
                  <c:v>0.10000038147</c:v>
                </c:pt>
                <c:pt idx="452">
                  <c:v>0.199998855591</c:v>
                </c:pt>
                <c:pt idx="453">
                  <c:v>0.19000053405799999</c:v>
                </c:pt>
                <c:pt idx="454">
                  <c:v>0.18000030517599999</c:v>
                </c:pt>
                <c:pt idx="455">
                  <c:v>0.13999938964799999</c:v>
                </c:pt>
                <c:pt idx="456">
                  <c:v>0.13999938964799999</c:v>
                </c:pt>
                <c:pt idx="457">
                  <c:v>0.15999984741199999</c:v>
                </c:pt>
                <c:pt idx="458">
                  <c:v>0.15999984741199999</c:v>
                </c:pt>
                <c:pt idx="459">
                  <c:v>0.13999938964799999</c:v>
                </c:pt>
                <c:pt idx="460">
                  <c:v>0.199998855591</c:v>
                </c:pt>
                <c:pt idx="461">
                  <c:v>0.17000007629399999</c:v>
                </c:pt>
                <c:pt idx="462">
                  <c:v>0.12999916076699999</c:v>
                </c:pt>
                <c:pt idx="463">
                  <c:v>0.15999984741199999</c:v>
                </c:pt>
                <c:pt idx="464">
                  <c:v>0.18000030517599999</c:v>
                </c:pt>
                <c:pt idx="465">
                  <c:v>0.11999893188499999</c:v>
                </c:pt>
                <c:pt idx="466">
                  <c:v>0.10999870300300001</c:v>
                </c:pt>
                <c:pt idx="467">
                  <c:v>0.18000030517599999</c:v>
                </c:pt>
                <c:pt idx="468">
                  <c:v>0.11999893188499999</c:v>
                </c:pt>
                <c:pt idx="469">
                  <c:v>0.15999984741199999</c:v>
                </c:pt>
                <c:pt idx="470">
                  <c:v>0.19000053405799999</c:v>
                </c:pt>
                <c:pt idx="471">
                  <c:v>0.19000053405799999</c:v>
                </c:pt>
                <c:pt idx="472">
                  <c:v>0.18000030517599999</c:v>
                </c:pt>
                <c:pt idx="473">
                  <c:v>0.15999984741199999</c:v>
                </c:pt>
                <c:pt idx="474">
                  <c:v>0.209999084473</c:v>
                </c:pt>
                <c:pt idx="475">
                  <c:v>0.19000053405799999</c:v>
                </c:pt>
                <c:pt idx="476">
                  <c:v>0.13999938964799999</c:v>
                </c:pt>
                <c:pt idx="477">
                  <c:v>0.10999870300300001</c:v>
                </c:pt>
                <c:pt idx="478">
                  <c:v>9.0000152587900006E-2</c:v>
                </c:pt>
                <c:pt idx="479">
                  <c:v>0.10999870300300001</c:v>
                </c:pt>
                <c:pt idx="480">
                  <c:v>0.15999984741199999</c:v>
                </c:pt>
                <c:pt idx="481">
                  <c:v>0.15999984741199999</c:v>
                </c:pt>
                <c:pt idx="482">
                  <c:v>0.239999771118</c:v>
                </c:pt>
                <c:pt idx="483">
                  <c:v>0.209999084473</c:v>
                </c:pt>
                <c:pt idx="484">
                  <c:v>0.209999084473</c:v>
                </c:pt>
                <c:pt idx="485">
                  <c:v>0.11999893188499999</c:v>
                </c:pt>
                <c:pt idx="486">
                  <c:v>6.9999694824200001E-2</c:v>
                </c:pt>
                <c:pt idx="487">
                  <c:v>0.11999893188499999</c:v>
                </c:pt>
                <c:pt idx="488">
                  <c:v>0.12999916076699999</c:v>
                </c:pt>
                <c:pt idx="489">
                  <c:v>0.14999961852999999</c:v>
                </c:pt>
                <c:pt idx="490">
                  <c:v>0.11999893188499999</c:v>
                </c:pt>
                <c:pt idx="491">
                  <c:v>0.13999938964799999</c:v>
                </c:pt>
                <c:pt idx="492">
                  <c:v>0.14999961852999999</c:v>
                </c:pt>
                <c:pt idx="493">
                  <c:v>0.14999961852999999</c:v>
                </c:pt>
                <c:pt idx="494">
                  <c:v>0.14999961852999999</c:v>
                </c:pt>
                <c:pt idx="495">
                  <c:v>0.12999916076699999</c:v>
                </c:pt>
                <c:pt idx="496">
                  <c:v>0.12999916076699999</c:v>
                </c:pt>
                <c:pt idx="497">
                  <c:v>9.0000152587900006E-2</c:v>
                </c:pt>
                <c:pt idx="498">
                  <c:v>7.9999923706099998E-2</c:v>
                </c:pt>
                <c:pt idx="499">
                  <c:v>7.9999923706099998E-2</c:v>
                </c:pt>
                <c:pt idx="500">
                  <c:v>9.0000152587900006E-2</c:v>
                </c:pt>
                <c:pt idx="501">
                  <c:v>0.10000038147</c:v>
                </c:pt>
                <c:pt idx="502">
                  <c:v>0.11999893188499999</c:v>
                </c:pt>
                <c:pt idx="503">
                  <c:v>0.13999938964799999</c:v>
                </c:pt>
                <c:pt idx="504">
                  <c:v>0.17000007629399999</c:v>
                </c:pt>
                <c:pt idx="505">
                  <c:v>0.10000038147</c:v>
                </c:pt>
                <c:pt idx="506">
                  <c:v>6.9999694824200001E-2</c:v>
                </c:pt>
                <c:pt idx="507">
                  <c:v>6.9999694824200001E-2</c:v>
                </c:pt>
                <c:pt idx="508">
                  <c:v>9.0000152587900006E-2</c:v>
                </c:pt>
                <c:pt idx="509">
                  <c:v>0.10999870300300001</c:v>
                </c:pt>
                <c:pt idx="510">
                  <c:v>7.9999923706099998E-2</c:v>
                </c:pt>
                <c:pt idx="511">
                  <c:v>5.99994659424E-2</c:v>
                </c:pt>
                <c:pt idx="512">
                  <c:v>0.13999938964799999</c:v>
                </c:pt>
                <c:pt idx="513">
                  <c:v>0.10000038147</c:v>
                </c:pt>
                <c:pt idx="514">
                  <c:v>0.12999916076699999</c:v>
                </c:pt>
                <c:pt idx="515">
                  <c:v>0.13999938964799999</c:v>
                </c:pt>
                <c:pt idx="516">
                  <c:v>0.13999938964799999</c:v>
                </c:pt>
                <c:pt idx="517">
                  <c:v>0.15999984741199999</c:v>
                </c:pt>
                <c:pt idx="518">
                  <c:v>0.10000038147</c:v>
                </c:pt>
                <c:pt idx="519">
                  <c:v>2.9998779296900001E-2</c:v>
                </c:pt>
                <c:pt idx="520">
                  <c:v>5.99994659424E-2</c:v>
                </c:pt>
                <c:pt idx="521">
                  <c:v>0.10999870300300001</c:v>
                </c:pt>
                <c:pt idx="522">
                  <c:v>0.13999938964799999</c:v>
                </c:pt>
                <c:pt idx="523">
                  <c:v>0.17000007629399999</c:v>
                </c:pt>
                <c:pt idx="524">
                  <c:v>0.19000053405799999</c:v>
                </c:pt>
                <c:pt idx="525">
                  <c:v>0.13999938964799999</c:v>
                </c:pt>
                <c:pt idx="526">
                  <c:v>0.12999916076699999</c:v>
                </c:pt>
                <c:pt idx="527">
                  <c:v>0.10000038147</c:v>
                </c:pt>
                <c:pt idx="528">
                  <c:v>4.9999237060500003E-2</c:v>
                </c:pt>
                <c:pt idx="529">
                  <c:v>7.9999923706099998E-2</c:v>
                </c:pt>
                <c:pt idx="530">
                  <c:v>9.0000152587900006E-2</c:v>
                </c:pt>
                <c:pt idx="531">
                  <c:v>5.99994659424E-2</c:v>
                </c:pt>
                <c:pt idx="532">
                  <c:v>9.0000152587900006E-2</c:v>
                </c:pt>
                <c:pt idx="533">
                  <c:v>5.99994659424E-2</c:v>
                </c:pt>
                <c:pt idx="534">
                  <c:v>6.9999694824200001E-2</c:v>
                </c:pt>
                <c:pt idx="535">
                  <c:v>0.10999870300300001</c:v>
                </c:pt>
                <c:pt idx="536">
                  <c:v>0.199998855591</c:v>
                </c:pt>
                <c:pt idx="537">
                  <c:v>0.10999870300300001</c:v>
                </c:pt>
                <c:pt idx="538">
                  <c:v>0.13999938964799999</c:v>
                </c:pt>
                <c:pt idx="539">
                  <c:v>0.10000038147</c:v>
                </c:pt>
                <c:pt idx="540">
                  <c:v>0.14999961852999999</c:v>
                </c:pt>
                <c:pt idx="541">
                  <c:v>0.32999992370600001</c:v>
                </c:pt>
                <c:pt idx="542">
                  <c:v>0.59000015258799998</c:v>
                </c:pt>
                <c:pt idx="543">
                  <c:v>0.52999877929700001</c:v>
                </c:pt>
                <c:pt idx="544">
                  <c:v>0.28999900817899998</c:v>
                </c:pt>
                <c:pt idx="545">
                  <c:v>0.209999084473</c:v>
                </c:pt>
                <c:pt idx="546">
                  <c:v>5.99994659424E-2</c:v>
                </c:pt>
                <c:pt idx="547">
                  <c:v>0.15999984741199999</c:v>
                </c:pt>
                <c:pt idx="548">
                  <c:v>0.239999771118</c:v>
                </c:pt>
                <c:pt idx="549">
                  <c:v>0.239999771118</c:v>
                </c:pt>
                <c:pt idx="550">
                  <c:v>0.19000053405799999</c:v>
                </c:pt>
                <c:pt idx="551">
                  <c:v>0.17000007629399999</c:v>
                </c:pt>
                <c:pt idx="552">
                  <c:v>0.10000038147</c:v>
                </c:pt>
                <c:pt idx="553">
                  <c:v>0.12999916076699999</c:v>
                </c:pt>
                <c:pt idx="554">
                  <c:v>0.219999313354</c:v>
                </c:pt>
                <c:pt idx="555">
                  <c:v>0.25</c:v>
                </c:pt>
                <c:pt idx="556">
                  <c:v>0.229999542236</c:v>
                </c:pt>
                <c:pt idx="557">
                  <c:v>0.12999916076699999</c:v>
                </c:pt>
                <c:pt idx="558">
                  <c:v>0.13999938964799999</c:v>
                </c:pt>
                <c:pt idx="559">
                  <c:v>0.10000038147</c:v>
                </c:pt>
                <c:pt idx="560">
                  <c:v>6.9999694824200001E-2</c:v>
                </c:pt>
                <c:pt idx="561">
                  <c:v>0.219999313354</c:v>
                </c:pt>
                <c:pt idx="562">
                  <c:v>0.219999313354</c:v>
                </c:pt>
                <c:pt idx="563">
                  <c:v>0.26000022888199997</c:v>
                </c:pt>
                <c:pt idx="564">
                  <c:v>0.32999992370600001</c:v>
                </c:pt>
                <c:pt idx="565">
                  <c:v>0.37999916076700002</c:v>
                </c:pt>
                <c:pt idx="566">
                  <c:v>0.44000053405799999</c:v>
                </c:pt>
                <c:pt idx="567">
                  <c:v>0.34000015258799998</c:v>
                </c:pt>
                <c:pt idx="568">
                  <c:v>0.270000457764</c:v>
                </c:pt>
                <c:pt idx="569">
                  <c:v>0.199998855591</c:v>
                </c:pt>
                <c:pt idx="570">
                  <c:v>0.19000053405799999</c:v>
                </c:pt>
                <c:pt idx="571">
                  <c:v>0.31999969482399998</c:v>
                </c:pt>
                <c:pt idx="572">
                  <c:v>0.40999984741200002</c:v>
                </c:pt>
                <c:pt idx="573">
                  <c:v>0.36999893188499999</c:v>
                </c:pt>
                <c:pt idx="574">
                  <c:v>0.28999900817899998</c:v>
                </c:pt>
                <c:pt idx="575">
                  <c:v>0.28999900817899998</c:v>
                </c:pt>
                <c:pt idx="576">
                  <c:v>0.30999946594200001</c:v>
                </c:pt>
                <c:pt idx="577">
                  <c:v>0.5</c:v>
                </c:pt>
                <c:pt idx="578">
                  <c:v>0.55999946594200001</c:v>
                </c:pt>
                <c:pt idx="579">
                  <c:v>0.48999977111800003</c:v>
                </c:pt>
                <c:pt idx="580">
                  <c:v>0.479999542236</c:v>
                </c:pt>
                <c:pt idx="581">
                  <c:v>0.48999977111800003</c:v>
                </c:pt>
                <c:pt idx="582">
                  <c:v>0.57999992370599995</c:v>
                </c:pt>
                <c:pt idx="583">
                  <c:v>0.55999946594200001</c:v>
                </c:pt>
                <c:pt idx="584">
                  <c:v>0.270000457764</c:v>
                </c:pt>
                <c:pt idx="585">
                  <c:v>0.219999313354</c:v>
                </c:pt>
                <c:pt idx="586">
                  <c:v>0.25</c:v>
                </c:pt>
                <c:pt idx="587">
                  <c:v>0.449998855591</c:v>
                </c:pt>
                <c:pt idx="588">
                  <c:v>0.479999542236</c:v>
                </c:pt>
                <c:pt idx="589">
                  <c:v>0.34000015258799998</c:v>
                </c:pt>
                <c:pt idx="590">
                  <c:v>0.44000053405799999</c:v>
                </c:pt>
                <c:pt idx="591">
                  <c:v>0.42000007629399999</c:v>
                </c:pt>
                <c:pt idx="592">
                  <c:v>0.35999870300300002</c:v>
                </c:pt>
                <c:pt idx="593">
                  <c:v>0.5</c:v>
                </c:pt>
                <c:pt idx="594">
                  <c:v>0.60999870300299996</c:v>
                </c:pt>
                <c:pt idx="595">
                  <c:v>0.62999916076700002</c:v>
                </c:pt>
                <c:pt idx="596">
                  <c:v>0.42000007629399999</c:v>
                </c:pt>
                <c:pt idx="597">
                  <c:v>0.71999931335400003</c:v>
                </c:pt>
                <c:pt idx="598">
                  <c:v>0.68000030517599996</c:v>
                </c:pt>
                <c:pt idx="599">
                  <c:v>0.31999969482399998</c:v>
                </c:pt>
                <c:pt idx="600">
                  <c:v>0.10000038147</c:v>
                </c:pt>
                <c:pt idx="601">
                  <c:v>-5.99994659424E-2</c:v>
                </c:pt>
                <c:pt idx="602">
                  <c:v>0.71999931335400003</c:v>
                </c:pt>
                <c:pt idx="603">
                  <c:v>0.26000022888199997</c:v>
                </c:pt>
                <c:pt idx="604">
                  <c:v>0</c:v>
                </c:pt>
                <c:pt idx="605">
                  <c:v>0.27999877929700001</c:v>
                </c:pt>
                <c:pt idx="606">
                  <c:v>0.61999893188499999</c:v>
                </c:pt>
                <c:pt idx="607">
                  <c:v>-0.80000114440900005</c:v>
                </c:pt>
                <c:pt idx="608">
                  <c:v>-0.55000114440900005</c:v>
                </c:pt>
                <c:pt idx="609">
                  <c:v>1.0000228881799999E-2</c:v>
                </c:pt>
                <c:pt idx="610">
                  <c:v>0.25</c:v>
                </c:pt>
                <c:pt idx="611">
                  <c:v>0.479999542236</c:v>
                </c:pt>
                <c:pt idx="612">
                  <c:v>4.9999237060500003E-2</c:v>
                </c:pt>
                <c:pt idx="613">
                  <c:v>-0.45000076293899999</c:v>
                </c:pt>
                <c:pt idx="614">
                  <c:v>-1.1000003814699999</c:v>
                </c:pt>
                <c:pt idx="615">
                  <c:v>-1.1800003051800001</c:v>
                </c:pt>
                <c:pt idx="616">
                  <c:v>-0.82999992370599995</c:v>
                </c:pt>
                <c:pt idx="617">
                  <c:v>-0.70000076293900004</c:v>
                </c:pt>
                <c:pt idx="618">
                  <c:v>-0.55999946594200001</c:v>
                </c:pt>
                <c:pt idx="619">
                  <c:v>-0.71000099182099996</c:v>
                </c:pt>
                <c:pt idx="620">
                  <c:v>-0.77000045776399995</c:v>
                </c:pt>
                <c:pt idx="621">
                  <c:v>-0.89000129699700004</c:v>
                </c:pt>
                <c:pt idx="622">
                  <c:v>-0.89000129699700004</c:v>
                </c:pt>
                <c:pt idx="623">
                  <c:v>-0.72999954223600005</c:v>
                </c:pt>
                <c:pt idx="624">
                  <c:v>-0.37000083923299998</c:v>
                </c:pt>
                <c:pt idx="625">
                  <c:v>-0.25</c:v>
                </c:pt>
                <c:pt idx="626">
                  <c:v>-0.270000457764</c:v>
                </c:pt>
                <c:pt idx="627">
                  <c:v>-0.64999961852999999</c:v>
                </c:pt>
                <c:pt idx="628">
                  <c:v>-0.72000122070299999</c:v>
                </c:pt>
                <c:pt idx="629">
                  <c:v>-0.69000053405799999</c:v>
                </c:pt>
                <c:pt idx="630">
                  <c:v>-0.52000045776399995</c:v>
                </c:pt>
                <c:pt idx="631">
                  <c:v>-0.15999984741199999</c:v>
                </c:pt>
                <c:pt idx="632">
                  <c:v>-0.35000038147000001</c:v>
                </c:pt>
                <c:pt idx="633">
                  <c:v>-0.39000129699699998</c:v>
                </c:pt>
                <c:pt idx="634">
                  <c:v>-0.54000091552700002</c:v>
                </c:pt>
                <c:pt idx="635">
                  <c:v>-0.73999977111799997</c:v>
                </c:pt>
                <c:pt idx="636">
                  <c:v>-0.62000083923299998</c:v>
                </c:pt>
                <c:pt idx="637">
                  <c:v>-0.22000122070299999</c:v>
                </c:pt>
                <c:pt idx="638">
                  <c:v>-0.22000122070299999</c:v>
                </c:pt>
                <c:pt idx="639">
                  <c:v>-0.479999542236</c:v>
                </c:pt>
                <c:pt idx="640">
                  <c:v>-0.59000015258799998</c:v>
                </c:pt>
                <c:pt idx="641">
                  <c:v>-0.64000129699700004</c:v>
                </c:pt>
                <c:pt idx="642">
                  <c:v>-0.270000457764</c:v>
                </c:pt>
                <c:pt idx="643">
                  <c:v>-0.15999984741199999</c:v>
                </c:pt>
                <c:pt idx="644">
                  <c:v>-7.9999923706099998E-2</c:v>
                </c:pt>
                <c:pt idx="645">
                  <c:v>0.18000030517599999</c:v>
                </c:pt>
                <c:pt idx="646">
                  <c:v>0.19000053405799999</c:v>
                </c:pt>
                <c:pt idx="647">
                  <c:v>0.29999923706100001</c:v>
                </c:pt>
                <c:pt idx="648">
                  <c:v>0.30999946594200001</c:v>
                </c:pt>
                <c:pt idx="649">
                  <c:v>0.34000015258799998</c:v>
                </c:pt>
                <c:pt idx="650">
                  <c:v>0.43000030517600002</c:v>
                </c:pt>
                <c:pt idx="651">
                  <c:v>5.99994659424E-2</c:v>
                </c:pt>
                <c:pt idx="652">
                  <c:v>-7.9999923706099998E-2</c:v>
                </c:pt>
                <c:pt idx="653">
                  <c:v>-0.110000610352</c:v>
                </c:pt>
                <c:pt idx="654">
                  <c:v>0.209999084473</c:v>
                </c:pt>
                <c:pt idx="655">
                  <c:v>0.229999542236</c:v>
                </c:pt>
                <c:pt idx="656">
                  <c:v>0.229999542236</c:v>
                </c:pt>
                <c:pt idx="657">
                  <c:v>0.10999870300300001</c:v>
                </c:pt>
                <c:pt idx="658">
                  <c:v>2.9998779296900001E-2</c:v>
                </c:pt>
                <c:pt idx="659">
                  <c:v>0.43000030517600002</c:v>
                </c:pt>
                <c:pt idx="660">
                  <c:v>0.38999938964800002</c:v>
                </c:pt>
                <c:pt idx="661">
                  <c:v>0.59000015258799998</c:v>
                </c:pt>
                <c:pt idx="662">
                  <c:v>0.45999908447299998</c:v>
                </c:pt>
                <c:pt idx="663">
                  <c:v>-2.0000457763699998E-2</c:v>
                </c:pt>
                <c:pt idx="664">
                  <c:v>-3.0000686645499999E-2</c:v>
                </c:pt>
                <c:pt idx="665">
                  <c:v>-9.0000152587900006E-2</c:v>
                </c:pt>
                <c:pt idx="666">
                  <c:v>0.19000053405799999</c:v>
                </c:pt>
                <c:pt idx="667">
                  <c:v>0.19000053405799999</c:v>
                </c:pt>
                <c:pt idx="668">
                  <c:v>-0.18000030517599999</c:v>
                </c:pt>
                <c:pt idx="669">
                  <c:v>-0.12000083923300001</c:v>
                </c:pt>
                <c:pt idx="670">
                  <c:v>9.0000152587900006E-2</c:v>
                </c:pt>
                <c:pt idx="671">
                  <c:v>-0.18000030517599999</c:v>
                </c:pt>
                <c:pt idx="672">
                  <c:v>-5.0001144409199998E-2</c:v>
                </c:pt>
                <c:pt idx="673">
                  <c:v>-0.40999984741200002</c:v>
                </c:pt>
                <c:pt idx="674">
                  <c:v>-1.0699996948199999</c:v>
                </c:pt>
                <c:pt idx="675">
                  <c:v>-1.11000061035</c:v>
                </c:pt>
                <c:pt idx="676">
                  <c:v>-1.2900009155300001</c:v>
                </c:pt>
                <c:pt idx="677">
                  <c:v>-1.03000068665</c:v>
                </c:pt>
                <c:pt idx="678">
                  <c:v>-0.38000106811500001</c:v>
                </c:pt>
                <c:pt idx="679">
                  <c:v>-1.1499996185300001</c:v>
                </c:pt>
                <c:pt idx="680">
                  <c:v>-1.3500003814699999</c:v>
                </c:pt>
                <c:pt idx="681">
                  <c:v>-1.4799995422400001</c:v>
                </c:pt>
                <c:pt idx="682">
                  <c:v>-1.4899997711199999</c:v>
                </c:pt>
                <c:pt idx="683">
                  <c:v>-1.1800003051800001</c:v>
                </c:pt>
                <c:pt idx="684">
                  <c:v>-0.80000114440900005</c:v>
                </c:pt>
                <c:pt idx="685">
                  <c:v>-1.3099994659400001</c:v>
                </c:pt>
                <c:pt idx="686">
                  <c:v>-1.4600009918200001</c:v>
                </c:pt>
                <c:pt idx="687">
                  <c:v>-1.53000068665</c:v>
                </c:pt>
                <c:pt idx="688">
                  <c:v>-1.5400009155300001</c:v>
                </c:pt>
                <c:pt idx="689">
                  <c:v>-1.2900009155300001</c:v>
                </c:pt>
                <c:pt idx="690">
                  <c:v>-0.86000061035200004</c:v>
                </c:pt>
                <c:pt idx="691">
                  <c:v>-1.4600009918200001</c:v>
                </c:pt>
                <c:pt idx="692">
                  <c:v>-1.6000003814699999</c:v>
                </c:pt>
                <c:pt idx="693">
                  <c:v>-1.6499996185300001</c:v>
                </c:pt>
                <c:pt idx="694">
                  <c:v>-1.3500003814699999</c:v>
                </c:pt>
                <c:pt idx="695">
                  <c:v>-0.98999977111799997</c:v>
                </c:pt>
                <c:pt idx="696">
                  <c:v>-0.93000030517599996</c:v>
                </c:pt>
                <c:pt idx="697">
                  <c:v>-1.1300010681199999</c:v>
                </c:pt>
                <c:pt idx="698">
                  <c:v>-1.0699996948199999</c:v>
                </c:pt>
                <c:pt idx="699">
                  <c:v>-0.92000007629400005</c:v>
                </c:pt>
                <c:pt idx="700">
                  <c:v>-0.57999992370599995</c:v>
                </c:pt>
                <c:pt idx="701">
                  <c:v>-1.1900005340599999</c:v>
                </c:pt>
                <c:pt idx="702">
                  <c:v>-1.3800010681199999</c:v>
                </c:pt>
                <c:pt idx="703">
                  <c:v>-0.81999969482400004</c:v>
                </c:pt>
                <c:pt idx="704">
                  <c:v>-0.37000083923299998</c:v>
                </c:pt>
                <c:pt idx="705">
                  <c:v>-0.85000038147000001</c:v>
                </c:pt>
                <c:pt idx="706">
                  <c:v>-0.72999954223600005</c:v>
                </c:pt>
                <c:pt idx="707">
                  <c:v>-0.86000061035200004</c:v>
                </c:pt>
                <c:pt idx="708">
                  <c:v>-0.86000061035200004</c:v>
                </c:pt>
                <c:pt idx="709">
                  <c:v>-0.71000099182099996</c:v>
                </c:pt>
                <c:pt idx="710">
                  <c:v>-0.21000099182099999</c:v>
                </c:pt>
                <c:pt idx="711">
                  <c:v>-0.65999984741200002</c:v>
                </c:pt>
                <c:pt idx="712">
                  <c:v>-0.78000068664599997</c:v>
                </c:pt>
                <c:pt idx="713">
                  <c:v>-0.69000053405799999</c:v>
                </c:pt>
                <c:pt idx="714">
                  <c:v>-1.03000068665</c:v>
                </c:pt>
                <c:pt idx="715">
                  <c:v>-1.4400005340599999</c:v>
                </c:pt>
                <c:pt idx="716">
                  <c:v>-0.270000457764</c:v>
                </c:pt>
                <c:pt idx="717">
                  <c:v>-0.18000030517599999</c:v>
                </c:pt>
                <c:pt idx="718">
                  <c:v>-0.65999984741200002</c:v>
                </c:pt>
                <c:pt idx="719">
                  <c:v>-0.85000038147000001</c:v>
                </c:pt>
                <c:pt idx="720">
                  <c:v>0</c:v>
                </c:pt>
                <c:pt idx="721">
                  <c:v>-0.29000091552700002</c:v>
                </c:pt>
                <c:pt idx="722">
                  <c:v>-0.55999946594200001</c:v>
                </c:pt>
                <c:pt idx="723">
                  <c:v>-0.97000122070299999</c:v>
                </c:pt>
                <c:pt idx="724">
                  <c:v>-1.3199996948199999</c:v>
                </c:pt>
                <c:pt idx="725">
                  <c:v>-0.30999946594200001</c:v>
                </c:pt>
                <c:pt idx="726">
                  <c:v>-0.270000457764</c:v>
                </c:pt>
                <c:pt idx="727">
                  <c:v>-0.31999969482399998</c:v>
                </c:pt>
                <c:pt idx="728">
                  <c:v>-0.52000045776399995</c:v>
                </c:pt>
                <c:pt idx="729">
                  <c:v>-0.61000061035200004</c:v>
                </c:pt>
                <c:pt idx="730">
                  <c:v>-0.14999961852999999</c:v>
                </c:pt>
                <c:pt idx="731">
                  <c:v>-2.0000457763699998E-2</c:v>
                </c:pt>
                <c:pt idx="732">
                  <c:v>-0.14000129699700001</c:v>
                </c:pt>
                <c:pt idx="733">
                  <c:v>-0.94000053405799999</c:v>
                </c:pt>
                <c:pt idx="734">
                  <c:v>-0.55000114440900005</c:v>
                </c:pt>
                <c:pt idx="735">
                  <c:v>-0.239999771118</c:v>
                </c:pt>
                <c:pt idx="736">
                  <c:v>-0.39000129699699998</c:v>
                </c:pt>
                <c:pt idx="737">
                  <c:v>-0.47000122070299999</c:v>
                </c:pt>
                <c:pt idx="738">
                  <c:v>-0.48999977111800003</c:v>
                </c:pt>
                <c:pt idx="739">
                  <c:v>-5.0001144409199998E-2</c:v>
                </c:pt>
                <c:pt idx="740">
                  <c:v>0.12999916076699999</c:v>
                </c:pt>
                <c:pt idx="741">
                  <c:v>4.9999237060500003E-2</c:v>
                </c:pt>
                <c:pt idx="742">
                  <c:v>-7.9999923706099998E-2</c:v>
                </c:pt>
                <c:pt idx="743">
                  <c:v>-0.35000038147000001</c:v>
                </c:pt>
                <c:pt idx="744">
                  <c:v>-0.229999542236</c:v>
                </c:pt>
                <c:pt idx="745">
                  <c:v>-0.18000030517599999</c:v>
                </c:pt>
                <c:pt idx="746">
                  <c:v>-0.229999542236</c:v>
                </c:pt>
                <c:pt idx="747">
                  <c:v>-0.30999946594200001</c:v>
                </c:pt>
                <c:pt idx="748">
                  <c:v>-0.51000022888200003</c:v>
                </c:pt>
                <c:pt idx="749">
                  <c:v>-0.15999984741199999</c:v>
                </c:pt>
                <c:pt idx="750">
                  <c:v>2.0000457763699998E-2</c:v>
                </c:pt>
                <c:pt idx="751">
                  <c:v>-0.110000610352</c:v>
                </c:pt>
                <c:pt idx="752">
                  <c:v>-0.26000022888199997</c:v>
                </c:pt>
                <c:pt idx="753">
                  <c:v>-0.36000061035199998</c:v>
                </c:pt>
                <c:pt idx="754">
                  <c:v>-5.99994659424E-2</c:v>
                </c:pt>
                <c:pt idx="755">
                  <c:v>-0.14999961852999999</c:v>
                </c:pt>
                <c:pt idx="756">
                  <c:v>-0.44000053405799999</c:v>
                </c:pt>
                <c:pt idx="757">
                  <c:v>-0.51000022888200003</c:v>
                </c:pt>
                <c:pt idx="758">
                  <c:v>-0.21000099182099999</c:v>
                </c:pt>
                <c:pt idx="759">
                  <c:v>3.9999008178700002E-2</c:v>
                </c:pt>
                <c:pt idx="760">
                  <c:v>-4.00009155273E-2</c:v>
                </c:pt>
                <c:pt idx="761">
                  <c:v>-0.21000099182099999</c:v>
                </c:pt>
                <c:pt idx="762">
                  <c:v>-0.14000129699700001</c:v>
                </c:pt>
                <c:pt idx="763">
                  <c:v>0.26000022888199997</c:v>
                </c:pt>
                <c:pt idx="764">
                  <c:v>0.12999916076699999</c:v>
                </c:pt>
                <c:pt idx="765">
                  <c:v>-0.21000099182099999</c:v>
                </c:pt>
                <c:pt idx="766">
                  <c:v>-0.52000045776399995</c:v>
                </c:pt>
                <c:pt idx="767">
                  <c:v>-0.44000053405799999</c:v>
                </c:pt>
                <c:pt idx="768">
                  <c:v>-5.0001144409199998E-2</c:v>
                </c:pt>
                <c:pt idx="769">
                  <c:v>-4.00009155273E-2</c:v>
                </c:pt>
                <c:pt idx="770">
                  <c:v>-0.15999984741199999</c:v>
                </c:pt>
                <c:pt idx="771">
                  <c:v>1.0000228881799999E-2</c:v>
                </c:pt>
                <c:pt idx="772">
                  <c:v>0.15999984741199999</c:v>
                </c:pt>
                <c:pt idx="773">
                  <c:v>0.19000053405799999</c:v>
                </c:pt>
                <c:pt idx="774">
                  <c:v>-7.9999923706099998E-2</c:v>
                </c:pt>
                <c:pt idx="775">
                  <c:v>-0.46000099182100002</c:v>
                </c:pt>
                <c:pt idx="776">
                  <c:v>-0.22000122070299999</c:v>
                </c:pt>
                <c:pt idx="777">
                  <c:v>-0.14999961852999999</c:v>
                </c:pt>
                <c:pt idx="778">
                  <c:v>-0.14999961852999999</c:v>
                </c:pt>
                <c:pt idx="779">
                  <c:v>-0.17000007629399999</c:v>
                </c:pt>
                <c:pt idx="780">
                  <c:v>-5.99994659424E-2</c:v>
                </c:pt>
                <c:pt idx="781">
                  <c:v>0.37999916076700002</c:v>
                </c:pt>
                <c:pt idx="782">
                  <c:v>0.39999961852999999</c:v>
                </c:pt>
                <c:pt idx="783">
                  <c:v>-3.0000686645499999E-2</c:v>
                </c:pt>
                <c:pt idx="784">
                  <c:v>-0.19000053405799999</c:v>
                </c:pt>
                <c:pt idx="785">
                  <c:v>-0.22000122070299999</c:v>
                </c:pt>
                <c:pt idx="786">
                  <c:v>-7.9999923706099998E-2</c:v>
                </c:pt>
                <c:pt idx="787">
                  <c:v>-6.9999694824200001E-2</c:v>
                </c:pt>
                <c:pt idx="788">
                  <c:v>-0.18000030517599999</c:v>
                </c:pt>
                <c:pt idx="789">
                  <c:v>4.9999237060500003E-2</c:v>
                </c:pt>
                <c:pt idx="790">
                  <c:v>0.209999084473</c:v>
                </c:pt>
                <c:pt idx="791">
                  <c:v>9.0000152587900006E-2</c:v>
                </c:pt>
                <c:pt idx="792">
                  <c:v>-5.99994659424E-2</c:v>
                </c:pt>
                <c:pt idx="793">
                  <c:v>-0.270000457764</c:v>
                </c:pt>
                <c:pt idx="794">
                  <c:v>-0.18000030517599999</c:v>
                </c:pt>
                <c:pt idx="795">
                  <c:v>-0.17000007629399999</c:v>
                </c:pt>
                <c:pt idx="796">
                  <c:v>-0.270000457764</c:v>
                </c:pt>
                <c:pt idx="797">
                  <c:v>-0.270000457764</c:v>
                </c:pt>
                <c:pt idx="798">
                  <c:v>-9.0000152587900006E-2</c:v>
                </c:pt>
                <c:pt idx="799">
                  <c:v>0.10999870300300001</c:v>
                </c:pt>
                <c:pt idx="800">
                  <c:v>0.13999938964799999</c:v>
                </c:pt>
                <c:pt idx="801">
                  <c:v>-7.9999923706099998E-2</c:v>
                </c:pt>
                <c:pt idx="802">
                  <c:v>-0.20000076293899999</c:v>
                </c:pt>
                <c:pt idx="803">
                  <c:v>-0.14999961852999999</c:v>
                </c:pt>
                <c:pt idx="804">
                  <c:v>1.0000228881799999E-2</c:v>
                </c:pt>
                <c:pt idx="805">
                  <c:v>-0.10000038147</c:v>
                </c:pt>
                <c:pt idx="806">
                  <c:v>-0.21000099182099999</c:v>
                </c:pt>
                <c:pt idx="807">
                  <c:v>-0.229999542236</c:v>
                </c:pt>
                <c:pt idx="808">
                  <c:v>-5.0001144409199998E-2</c:v>
                </c:pt>
                <c:pt idx="809">
                  <c:v>0.13999938964799999</c:v>
                </c:pt>
                <c:pt idx="810">
                  <c:v>0.199998855591</c:v>
                </c:pt>
                <c:pt idx="811">
                  <c:v>2.9998779296900001E-2</c:v>
                </c:pt>
                <c:pt idx="812">
                  <c:v>-5.0001144409199998E-2</c:v>
                </c:pt>
                <c:pt idx="813">
                  <c:v>-0.14999961852999999</c:v>
                </c:pt>
                <c:pt idx="814">
                  <c:v>-0.12000083923300001</c:v>
                </c:pt>
                <c:pt idx="815">
                  <c:v>0.12999916076699999</c:v>
                </c:pt>
                <c:pt idx="816">
                  <c:v>0.219999313354</c:v>
                </c:pt>
                <c:pt idx="817">
                  <c:v>0.19000053405799999</c:v>
                </c:pt>
                <c:pt idx="818">
                  <c:v>-0.13000106811500001</c:v>
                </c:pt>
                <c:pt idx="819">
                  <c:v>-0.12000083923300001</c:v>
                </c:pt>
                <c:pt idx="820">
                  <c:v>-0.26000022888199997</c:v>
                </c:pt>
                <c:pt idx="821">
                  <c:v>-7.9999923706099998E-2</c:v>
                </c:pt>
                <c:pt idx="822">
                  <c:v>4.9999237060500003E-2</c:v>
                </c:pt>
                <c:pt idx="823">
                  <c:v>0.31999969482399998</c:v>
                </c:pt>
                <c:pt idx="824">
                  <c:v>0.239999771118</c:v>
                </c:pt>
                <c:pt idx="825">
                  <c:v>-3.0000686645499999E-2</c:v>
                </c:pt>
                <c:pt idx="826">
                  <c:v>-0.26000022888199997</c:v>
                </c:pt>
                <c:pt idx="827">
                  <c:v>-0.30999946594200001</c:v>
                </c:pt>
                <c:pt idx="828">
                  <c:v>-0.21000099182099999</c:v>
                </c:pt>
                <c:pt idx="829">
                  <c:v>-0.110000610352</c:v>
                </c:pt>
                <c:pt idx="830">
                  <c:v>-2.0000457763699998E-2</c:v>
                </c:pt>
                <c:pt idx="831">
                  <c:v>4.9999237060500003E-2</c:v>
                </c:pt>
                <c:pt idx="832">
                  <c:v>7.9999923706099998E-2</c:v>
                </c:pt>
                <c:pt idx="833">
                  <c:v>6.9999694824200001E-2</c:v>
                </c:pt>
                <c:pt idx="834">
                  <c:v>2.0000457763699998E-2</c:v>
                </c:pt>
                <c:pt idx="835">
                  <c:v>-3.0000686645499999E-2</c:v>
                </c:pt>
                <c:pt idx="836">
                  <c:v>-0.18000030517599999</c:v>
                </c:pt>
                <c:pt idx="837">
                  <c:v>-0.21000099182099999</c:v>
                </c:pt>
                <c:pt idx="838">
                  <c:v>-0.13000106811500001</c:v>
                </c:pt>
                <c:pt idx="839">
                  <c:v>-9.0000152587900006E-2</c:v>
                </c:pt>
                <c:pt idx="840">
                  <c:v>-5.0001144409199998E-2</c:v>
                </c:pt>
                <c:pt idx="841">
                  <c:v>-5.99994659424E-2</c:v>
                </c:pt>
                <c:pt idx="842">
                  <c:v>-9.0000152587900006E-2</c:v>
                </c:pt>
                <c:pt idx="843">
                  <c:v>-7.9999923706099998E-2</c:v>
                </c:pt>
                <c:pt idx="844">
                  <c:v>-5.0001144409199998E-2</c:v>
                </c:pt>
                <c:pt idx="845">
                  <c:v>1.0000228881799999E-2</c:v>
                </c:pt>
                <c:pt idx="846">
                  <c:v>7.9999923706099998E-2</c:v>
                </c:pt>
                <c:pt idx="847">
                  <c:v>6.9999694824200001E-2</c:v>
                </c:pt>
                <c:pt idx="848">
                  <c:v>-2.0000457763699998E-2</c:v>
                </c:pt>
                <c:pt idx="849">
                  <c:v>-0.13000106811500001</c:v>
                </c:pt>
                <c:pt idx="850">
                  <c:v>-0.18000030517599999</c:v>
                </c:pt>
                <c:pt idx="851">
                  <c:v>-3.0000686645499999E-2</c:v>
                </c:pt>
                <c:pt idx="852">
                  <c:v>3.9999008178700002E-2</c:v>
                </c:pt>
                <c:pt idx="853">
                  <c:v>5.99994659424E-2</c:v>
                </c:pt>
                <c:pt idx="854">
                  <c:v>-7.9999923706099998E-2</c:v>
                </c:pt>
                <c:pt idx="855">
                  <c:v>-0.14999961852999999</c:v>
                </c:pt>
                <c:pt idx="856">
                  <c:v>-3.0000686645499999E-2</c:v>
                </c:pt>
                <c:pt idx="857">
                  <c:v>2.0000457763699998E-2</c:v>
                </c:pt>
                <c:pt idx="858">
                  <c:v>-4.00009155273E-2</c:v>
                </c:pt>
                <c:pt idx="859">
                  <c:v>-0.10000038147</c:v>
                </c:pt>
                <c:pt idx="860">
                  <c:v>-0.12000083923300001</c:v>
                </c:pt>
                <c:pt idx="861">
                  <c:v>-2.0000457763699998E-2</c:v>
                </c:pt>
                <c:pt idx="862">
                  <c:v>1.0000228881799999E-2</c:v>
                </c:pt>
                <c:pt idx="863">
                  <c:v>-0.110000610352</c:v>
                </c:pt>
                <c:pt idx="864">
                  <c:v>-0.12000083923300001</c:v>
                </c:pt>
                <c:pt idx="865">
                  <c:v>-4.00009155273E-2</c:v>
                </c:pt>
                <c:pt idx="866">
                  <c:v>-5.99994659424E-2</c:v>
                </c:pt>
                <c:pt idx="867">
                  <c:v>-5.99994659424E-2</c:v>
                </c:pt>
                <c:pt idx="868">
                  <c:v>-7.9999923706099998E-2</c:v>
                </c:pt>
                <c:pt idx="869">
                  <c:v>-6.9999694824200001E-2</c:v>
                </c:pt>
                <c:pt idx="870">
                  <c:v>-6.9999694824200001E-2</c:v>
                </c:pt>
                <c:pt idx="871">
                  <c:v>-0.14999961852999999</c:v>
                </c:pt>
                <c:pt idx="872">
                  <c:v>-0.14999961852999999</c:v>
                </c:pt>
                <c:pt idx="873">
                  <c:v>6.9999694824200001E-2</c:v>
                </c:pt>
                <c:pt idx="874">
                  <c:v>0.10999870300300001</c:v>
                </c:pt>
                <c:pt idx="875">
                  <c:v>-7.9999923706099998E-2</c:v>
                </c:pt>
                <c:pt idx="876">
                  <c:v>-0.14000129699700001</c:v>
                </c:pt>
                <c:pt idx="877">
                  <c:v>-4.00009155273E-2</c:v>
                </c:pt>
                <c:pt idx="878">
                  <c:v>5.99994659424E-2</c:v>
                </c:pt>
                <c:pt idx="879">
                  <c:v>3.9999008178700002E-2</c:v>
                </c:pt>
                <c:pt idx="880">
                  <c:v>-9.0000152587900006E-2</c:v>
                </c:pt>
                <c:pt idx="881">
                  <c:v>-0.110000610352</c:v>
                </c:pt>
                <c:pt idx="882">
                  <c:v>-9.0000152587900006E-2</c:v>
                </c:pt>
                <c:pt idx="883">
                  <c:v>-9.0000152587900006E-2</c:v>
                </c:pt>
                <c:pt idx="884">
                  <c:v>-7.9999923706099998E-2</c:v>
                </c:pt>
                <c:pt idx="885">
                  <c:v>-5.0001144409199998E-2</c:v>
                </c:pt>
                <c:pt idx="886">
                  <c:v>-6.9999694824200001E-2</c:v>
                </c:pt>
                <c:pt idx="887">
                  <c:v>-5.99994659424E-2</c:v>
                </c:pt>
                <c:pt idx="888">
                  <c:v>-5.99994659424E-2</c:v>
                </c:pt>
                <c:pt idx="889">
                  <c:v>-3.0000686645499999E-2</c:v>
                </c:pt>
                <c:pt idx="890">
                  <c:v>-3.0000686645499999E-2</c:v>
                </c:pt>
                <c:pt idx="891">
                  <c:v>-2.0000457763699998E-2</c:v>
                </c:pt>
                <c:pt idx="892">
                  <c:v>-5.0001144409199998E-2</c:v>
                </c:pt>
                <c:pt idx="893">
                  <c:v>-6.9999694824200001E-2</c:v>
                </c:pt>
                <c:pt idx="894">
                  <c:v>-6.9999694824200001E-2</c:v>
                </c:pt>
                <c:pt idx="895">
                  <c:v>-6.9999694824200001E-2</c:v>
                </c:pt>
                <c:pt idx="896">
                  <c:v>-7.9999923706099998E-2</c:v>
                </c:pt>
                <c:pt idx="897">
                  <c:v>-5.0001144409199998E-2</c:v>
                </c:pt>
                <c:pt idx="898">
                  <c:v>-7.9999923706099998E-2</c:v>
                </c:pt>
                <c:pt idx="899">
                  <c:v>-5.99994659424E-2</c:v>
                </c:pt>
                <c:pt idx="900">
                  <c:v>-5.0001144409199998E-2</c:v>
                </c:pt>
                <c:pt idx="901">
                  <c:v>-5.99994659424E-2</c:v>
                </c:pt>
                <c:pt idx="902">
                  <c:v>-3.0000686645499999E-2</c:v>
                </c:pt>
                <c:pt idx="903">
                  <c:v>-9.0000152587900006E-2</c:v>
                </c:pt>
                <c:pt idx="904">
                  <c:v>-9.0000152587900006E-2</c:v>
                </c:pt>
                <c:pt idx="905">
                  <c:v>-6.9999694824200001E-2</c:v>
                </c:pt>
                <c:pt idx="906">
                  <c:v>-9.0000152587900006E-2</c:v>
                </c:pt>
                <c:pt idx="907">
                  <c:v>-6.9999694824200001E-2</c:v>
                </c:pt>
                <c:pt idx="908">
                  <c:v>-9.0000152587900006E-2</c:v>
                </c:pt>
                <c:pt idx="909">
                  <c:v>-6.9999694824200001E-2</c:v>
                </c:pt>
                <c:pt idx="910">
                  <c:v>-6.9999694824200001E-2</c:v>
                </c:pt>
                <c:pt idx="911">
                  <c:v>-6.9999694824200001E-2</c:v>
                </c:pt>
                <c:pt idx="912">
                  <c:v>-2.0000457763699998E-2</c:v>
                </c:pt>
                <c:pt idx="913">
                  <c:v>-5.99994659424E-2</c:v>
                </c:pt>
                <c:pt idx="914">
                  <c:v>-6.9999694824200001E-2</c:v>
                </c:pt>
                <c:pt idx="915">
                  <c:v>-5.99994659424E-2</c:v>
                </c:pt>
                <c:pt idx="916">
                  <c:v>-5.99994659424E-2</c:v>
                </c:pt>
                <c:pt idx="917">
                  <c:v>-5.99994659424E-2</c:v>
                </c:pt>
                <c:pt idx="918">
                  <c:v>-6.9999694824200001E-2</c:v>
                </c:pt>
                <c:pt idx="919">
                  <c:v>-5.99994659424E-2</c:v>
                </c:pt>
                <c:pt idx="920">
                  <c:v>-5.99994659424E-2</c:v>
                </c:pt>
                <c:pt idx="921">
                  <c:v>-3.0000686645499999E-2</c:v>
                </c:pt>
                <c:pt idx="922">
                  <c:v>2.0000457763699998E-2</c:v>
                </c:pt>
                <c:pt idx="923">
                  <c:v>-5.0001144409199998E-2</c:v>
                </c:pt>
                <c:pt idx="924">
                  <c:v>-5.0001144409199998E-2</c:v>
                </c:pt>
                <c:pt idx="925">
                  <c:v>-5.0001144409199998E-2</c:v>
                </c:pt>
                <c:pt idx="926">
                  <c:v>-5.0001144409199998E-2</c:v>
                </c:pt>
                <c:pt idx="927">
                  <c:v>-5.0001144409199998E-2</c:v>
                </c:pt>
                <c:pt idx="928">
                  <c:v>-0.110000610352</c:v>
                </c:pt>
                <c:pt idx="929">
                  <c:v>-0.10000038147</c:v>
                </c:pt>
                <c:pt idx="930">
                  <c:v>-9.0000152587900006E-2</c:v>
                </c:pt>
                <c:pt idx="931">
                  <c:v>-0.110000610352</c:v>
                </c:pt>
                <c:pt idx="932">
                  <c:v>-6.9999694824200001E-2</c:v>
                </c:pt>
                <c:pt idx="933">
                  <c:v>-9.0000152587900006E-2</c:v>
                </c:pt>
                <c:pt idx="934">
                  <c:v>-0.12000083923300001</c:v>
                </c:pt>
                <c:pt idx="935">
                  <c:v>-9.0000152587900006E-2</c:v>
                </c:pt>
                <c:pt idx="936">
                  <c:v>-7.9999923706099998E-2</c:v>
                </c:pt>
                <c:pt idx="937">
                  <c:v>-9.0000152587900006E-2</c:v>
                </c:pt>
                <c:pt idx="938">
                  <c:v>-0.10000038147</c:v>
                </c:pt>
                <c:pt idx="939">
                  <c:v>-0.110000610352</c:v>
                </c:pt>
                <c:pt idx="940">
                  <c:v>-9.0000152587900006E-2</c:v>
                </c:pt>
                <c:pt idx="941">
                  <c:v>-6.9999694824200001E-2</c:v>
                </c:pt>
                <c:pt idx="942">
                  <c:v>-5.99994659424E-2</c:v>
                </c:pt>
                <c:pt idx="943">
                  <c:v>-3.0000686645499999E-2</c:v>
                </c:pt>
                <c:pt idx="944">
                  <c:v>-4.00009155273E-2</c:v>
                </c:pt>
                <c:pt idx="945">
                  <c:v>-5.99994659424E-2</c:v>
                </c:pt>
                <c:pt idx="946">
                  <c:v>-4.00009155273E-2</c:v>
                </c:pt>
                <c:pt idx="947">
                  <c:v>-5.99994659424E-2</c:v>
                </c:pt>
                <c:pt idx="948">
                  <c:v>-1.0000228881799999E-2</c:v>
                </c:pt>
                <c:pt idx="949">
                  <c:v>-2.0000457763699998E-2</c:v>
                </c:pt>
                <c:pt idx="950">
                  <c:v>-5.0001144409199998E-2</c:v>
                </c:pt>
                <c:pt idx="951">
                  <c:v>-9.0000152587900006E-2</c:v>
                </c:pt>
                <c:pt idx="952">
                  <c:v>-5.0001144409199998E-2</c:v>
                </c:pt>
                <c:pt idx="953">
                  <c:v>-4.00009155273E-2</c:v>
                </c:pt>
                <c:pt idx="954">
                  <c:v>-5.99994659424E-2</c:v>
                </c:pt>
                <c:pt idx="955">
                  <c:v>-6.9999694824200001E-2</c:v>
                </c:pt>
                <c:pt idx="956">
                  <c:v>-7.9999923706099998E-2</c:v>
                </c:pt>
                <c:pt idx="957">
                  <c:v>-3.0000686645499999E-2</c:v>
                </c:pt>
                <c:pt idx="958">
                  <c:v>-1.0000228881799999E-2</c:v>
                </c:pt>
                <c:pt idx="959">
                  <c:v>-2.0000457763699998E-2</c:v>
                </c:pt>
                <c:pt idx="960">
                  <c:v>-4.00009155273E-2</c:v>
                </c:pt>
                <c:pt idx="961">
                  <c:v>-5.99994659424E-2</c:v>
                </c:pt>
                <c:pt idx="962">
                  <c:v>-0.10000038147</c:v>
                </c:pt>
                <c:pt idx="963">
                  <c:v>-6.9999694824200001E-2</c:v>
                </c:pt>
                <c:pt idx="964">
                  <c:v>-5.0001144409199998E-2</c:v>
                </c:pt>
                <c:pt idx="965">
                  <c:v>-6.9999694824200001E-2</c:v>
                </c:pt>
                <c:pt idx="966">
                  <c:v>-4.00009155273E-2</c:v>
                </c:pt>
                <c:pt idx="967">
                  <c:v>-4.00009155273E-2</c:v>
                </c:pt>
                <c:pt idx="968">
                  <c:v>-4.00009155273E-2</c:v>
                </c:pt>
                <c:pt idx="969">
                  <c:v>-4.00009155273E-2</c:v>
                </c:pt>
                <c:pt idx="970">
                  <c:v>-2.0000457763699998E-2</c:v>
                </c:pt>
                <c:pt idx="971">
                  <c:v>-0.110000610352</c:v>
                </c:pt>
                <c:pt idx="972">
                  <c:v>-0.10000038147</c:v>
                </c:pt>
                <c:pt idx="973">
                  <c:v>-0.10000038147</c:v>
                </c:pt>
                <c:pt idx="974">
                  <c:v>-7.9999923706099998E-2</c:v>
                </c:pt>
                <c:pt idx="975">
                  <c:v>-4.00009155273E-2</c:v>
                </c:pt>
                <c:pt idx="976">
                  <c:v>-7.9999923706099998E-2</c:v>
                </c:pt>
                <c:pt idx="977">
                  <c:v>-7.9999923706099998E-2</c:v>
                </c:pt>
                <c:pt idx="978">
                  <c:v>-6.9999694824200001E-2</c:v>
                </c:pt>
                <c:pt idx="979">
                  <c:v>-7.9999923706099998E-2</c:v>
                </c:pt>
                <c:pt idx="980">
                  <c:v>-5.99994659424E-2</c:v>
                </c:pt>
                <c:pt idx="981">
                  <c:v>-6.9999694824200001E-2</c:v>
                </c:pt>
                <c:pt idx="982">
                  <c:v>2.0000457763699998E-2</c:v>
                </c:pt>
                <c:pt idx="983">
                  <c:v>-4.00009155273E-2</c:v>
                </c:pt>
                <c:pt idx="984">
                  <c:v>-5.99994659424E-2</c:v>
                </c:pt>
                <c:pt idx="985">
                  <c:v>-4.00009155273E-2</c:v>
                </c:pt>
                <c:pt idx="986">
                  <c:v>-5.99994659424E-2</c:v>
                </c:pt>
                <c:pt idx="987">
                  <c:v>-6.9999694824200001E-2</c:v>
                </c:pt>
                <c:pt idx="988">
                  <c:v>-0.10000038147</c:v>
                </c:pt>
                <c:pt idx="989">
                  <c:v>-0.10000038147</c:v>
                </c:pt>
                <c:pt idx="990">
                  <c:v>-7.9999923706099998E-2</c:v>
                </c:pt>
                <c:pt idx="991">
                  <c:v>-6.9999694824200001E-2</c:v>
                </c:pt>
                <c:pt idx="992">
                  <c:v>-7.9999923706099998E-2</c:v>
                </c:pt>
                <c:pt idx="993">
                  <c:v>-6.9999694824200001E-2</c:v>
                </c:pt>
                <c:pt idx="994">
                  <c:v>-9.0000152587900006E-2</c:v>
                </c:pt>
                <c:pt idx="995">
                  <c:v>-4.00009155273E-2</c:v>
                </c:pt>
                <c:pt idx="996">
                  <c:v>-7.9999923706099998E-2</c:v>
                </c:pt>
                <c:pt idx="997">
                  <c:v>-5.99994659424E-2</c:v>
                </c:pt>
                <c:pt idx="998">
                  <c:v>-3.0000686645499999E-2</c:v>
                </c:pt>
                <c:pt idx="999">
                  <c:v>-2.0000457763699998E-2</c:v>
                </c:pt>
                <c:pt idx="1000">
                  <c:v>-5.99994659424E-2</c:v>
                </c:pt>
                <c:pt idx="1001">
                  <c:v>-3.0000686645499999E-2</c:v>
                </c:pt>
                <c:pt idx="1002">
                  <c:v>-3.0000686645499999E-2</c:v>
                </c:pt>
                <c:pt idx="1003">
                  <c:v>-5.99994659424E-2</c:v>
                </c:pt>
                <c:pt idx="1004">
                  <c:v>0</c:v>
                </c:pt>
                <c:pt idx="1005">
                  <c:v>-2.0000457763699998E-2</c:v>
                </c:pt>
                <c:pt idx="1006">
                  <c:v>1.0000228881799999E-2</c:v>
                </c:pt>
                <c:pt idx="1007">
                  <c:v>-5.0001144409199998E-2</c:v>
                </c:pt>
                <c:pt idx="1008">
                  <c:v>-4.00009155273E-2</c:v>
                </c:pt>
                <c:pt idx="1009">
                  <c:v>-1.0000228881799999E-2</c:v>
                </c:pt>
                <c:pt idx="1010">
                  <c:v>-5.0001144409199998E-2</c:v>
                </c:pt>
                <c:pt idx="1011">
                  <c:v>-5.0001144409199998E-2</c:v>
                </c:pt>
                <c:pt idx="1012">
                  <c:v>0</c:v>
                </c:pt>
                <c:pt idx="1013">
                  <c:v>1.0000228881799999E-2</c:v>
                </c:pt>
                <c:pt idx="1014">
                  <c:v>-3.0000686645499999E-2</c:v>
                </c:pt>
                <c:pt idx="1015">
                  <c:v>-2.0000457763699998E-2</c:v>
                </c:pt>
                <c:pt idx="1016">
                  <c:v>0</c:v>
                </c:pt>
                <c:pt idx="1017">
                  <c:v>-4.00009155273E-2</c:v>
                </c:pt>
                <c:pt idx="1018">
                  <c:v>-3.0000686645499999E-2</c:v>
                </c:pt>
                <c:pt idx="1019">
                  <c:v>-3.0000686645499999E-2</c:v>
                </c:pt>
                <c:pt idx="1020">
                  <c:v>-6.9999694824200001E-2</c:v>
                </c:pt>
                <c:pt idx="1021">
                  <c:v>-7.9999923706099998E-2</c:v>
                </c:pt>
                <c:pt idx="1022">
                  <c:v>-5.0001144409199998E-2</c:v>
                </c:pt>
                <c:pt idx="1023">
                  <c:v>-4.00009155273E-2</c:v>
                </c:pt>
                <c:pt idx="1024">
                  <c:v>-7.9999923706099998E-2</c:v>
                </c:pt>
                <c:pt idx="1025">
                  <c:v>-2.0000457763699998E-2</c:v>
                </c:pt>
                <c:pt idx="1026">
                  <c:v>-6.9999694824200001E-2</c:v>
                </c:pt>
                <c:pt idx="1027">
                  <c:v>-7.9999923706099998E-2</c:v>
                </c:pt>
                <c:pt idx="1028">
                  <c:v>-7.9999923706099998E-2</c:v>
                </c:pt>
                <c:pt idx="1029">
                  <c:v>-0.110000610352</c:v>
                </c:pt>
                <c:pt idx="1030">
                  <c:v>-4.00009155273E-2</c:v>
                </c:pt>
                <c:pt idx="1031">
                  <c:v>-5.99994659424E-2</c:v>
                </c:pt>
                <c:pt idx="1032">
                  <c:v>-0.10000038147</c:v>
                </c:pt>
                <c:pt idx="1033">
                  <c:v>-9.0000152587900006E-2</c:v>
                </c:pt>
                <c:pt idx="1034">
                  <c:v>-9.0000152587900006E-2</c:v>
                </c:pt>
                <c:pt idx="1035">
                  <c:v>-6.9999694824200001E-2</c:v>
                </c:pt>
                <c:pt idx="1036">
                  <c:v>-0.110000610352</c:v>
                </c:pt>
                <c:pt idx="1037">
                  <c:v>-0.10000038147</c:v>
                </c:pt>
                <c:pt idx="1038">
                  <c:v>-9.0000152587900006E-2</c:v>
                </c:pt>
                <c:pt idx="1039">
                  <c:v>-1.0000228881799999E-2</c:v>
                </c:pt>
                <c:pt idx="1040">
                  <c:v>-6.9999694824200001E-2</c:v>
                </c:pt>
                <c:pt idx="1041">
                  <c:v>-5.99994659424E-2</c:v>
                </c:pt>
                <c:pt idx="1042">
                  <c:v>-5.99994659424E-2</c:v>
                </c:pt>
                <c:pt idx="1043">
                  <c:v>-5.99994659424E-2</c:v>
                </c:pt>
                <c:pt idx="1044">
                  <c:v>-4.00009155273E-2</c:v>
                </c:pt>
                <c:pt idx="1045">
                  <c:v>-7.9999923706099998E-2</c:v>
                </c:pt>
                <c:pt idx="1046">
                  <c:v>-5.0001144409199998E-2</c:v>
                </c:pt>
                <c:pt idx="1047">
                  <c:v>-5.0001144409199998E-2</c:v>
                </c:pt>
                <c:pt idx="1048">
                  <c:v>-5.0001144409199998E-2</c:v>
                </c:pt>
                <c:pt idx="1049">
                  <c:v>-0.10000038147</c:v>
                </c:pt>
                <c:pt idx="1050">
                  <c:v>-3.0000686645499999E-2</c:v>
                </c:pt>
                <c:pt idx="1051">
                  <c:v>-0.12000083923300001</c:v>
                </c:pt>
                <c:pt idx="1052">
                  <c:v>-6.9999694824200001E-2</c:v>
                </c:pt>
                <c:pt idx="1053">
                  <c:v>-4.00009155273E-2</c:v>
                </c:pt>
                <c:pt idx="1054">
                  <c:v>-6.9999694824200001E-2</c:v>
                </c:pt>
                <c:pt idx="1055">
                  <c:v>-3.0000686645499999E-2</c:v>
                </c:pt>
                <c:pt idx="1056">
                  <c:v>-5.99994659424E-2</c:v>
                </c:pt>
                <c:pt idx="1057">
                  <c:v>-6.9999694824200001E-2</c:v>
                </c:pt>
                <c:pt idx="1058">
                  <c:v>-6.9999694824200001E-2</c:v>
                </c:pt>
                <c:pt idx="1059">
                  <c:v>-7.9999923706099998E-2</c:v>
                </c:pt>
                <c:pt idx="1060">
                  <c:v>-4.00009155273E-2</c:v>
                </c:pt>
                <c:pt idx="1061">
                  <c:v>-5.0001144409199998E-2</c:v>
                </c:pt>
                <c:pt idx="1062">
                  <c:v>-4.00009155273E-2</c:v>
                </c:pt>
                <c:pt idx="1063">
                  <c:v>-5.0001144409199998E-2</c:v>
                </c:pt>
                <c:pt idx="1064">
                  <c:v>-7.9999923706099998E-2</c:v>
                </c:pt>
                <c:pt idx="1065">
                  <c:v>-2.0000457763699998E-2</c:v>
                </c:pt>
                <c:pt idx="1066">
                  <c:v>-5.0001144409199998E-2</c:v>
                </c:pt>
                <c:pt idx="1067">
                  <c:v>-7.9999923706099998E-2</c:v>
                </c:pt>
                <c:pt idx="1068">
                  <c:v>-7.9999923706099998E-2</c:v>
                </c:pt>
                <c:pt idx="1069">
                  <c:v>-6.9999694824200001E-2</c:v>
                </c:pt>
                <c:pt idx="1070">
                  <c:v>-6.9999694824200001E-2</c:v>
                </c:pt>
                <c:pt idx="1071">
                  <c:v>-6.9999694824200001E-2</c:v>
                </c:pt>
                <c:pt idx="1072">
                  <c:v>-0.10000038147</c:v>
                </c:pt>
                <c:pt idx="1073">
                  <c:v>-0.110000610352</c:v>
                </c:pt>
                <c:pt idx="1074">
                  <c:v>-7.9999923706099998E-2</c:v>
                </c:pt>
                <c:pt idx="1075">
                  <c:v>-4.00009155273E-2</c:v>
                </c:pt>
                <c:pt idx="1076">
                  <c:v>-5.99994659424E-2</c:v>
                </c:pt>
                <c:pt idx="1077">
                  <c:v>-7.9999923706099998E-2</c:v>
                </c:pt>
                <c:pt idx="1078">
                  <c:v>-5.99994659424E-2</c:v>
                </c:pt>
                <c:pt idx="1079">
                  <c:v>-7.9999923706099998E-2</c:v>
                </c:pt>
                <c:pt idx="1080">
                  <c:v>-3.0000686645499999E-2</c:v>
                </c:pt>
                <c:pt idx="1081">
                  <c:v>-5.99994659424E-2</c:v>
                </c:pt>
                <c:pt idx="1082">
                  <c:v>-3.0000686645499999E-2</c:v>
                </c:pt>
                <c:pt idx="1083">
                  <c:v>-4.00009155273E-2</c:v>
                </c:pt>
                <c:pt idx="1084">
                  <c:v>-3.0000686645499999E-2</c:v>
                </c:pt>
                <c:pt idx="1085">
                  <c:v>-3.0000686645499999E-2</c:v>
                </c:pt>
                <c:pt idx="1086">
                  <c:v>-3.0000686645499999E-2</c:v>
                </c:pt>
                <c:pt idx="1087">
                  <c:v>-2.0000457763699998E-2</c:v>
                </c:pt>
                <c:pt idx="1088">
                  <c:v>-4.00009155273E-2</c:v>
                </c:pt>
                <c:pt idx="1089">
                  <c:v>-0.110000610352</c:v>
                </c:pt>
                <c:pt idx="1090">
                  <c:v>-7.9999923706099998E-2</c:v>
                </c:pt>
                <c:pt idx="1091">
                  <c:v>-6.9999694824200001E-2</c:v>
                </c:pt>
                <c:pt idx="1092">
                  <c:v>-2.0000457763699998E-2</c:v>
                </c:pt>
                <c:pt idx="1093">
                  <c:v>-4.00009155273E-2</c:v>
                </c:pt>
                <c:pt idx="1094">
                  <c:v>-1.0000228881799999E-2</c:v>
                </c:pt>
                <c:pt idx="1095">
                  <c:v>-4.00009155273E-2</c:v>
                </c:pt>
                <c:pt idx="1096">
                  <c:v>-0.10000038147</c:v>
                </c:pt>
                <c:pt idx="1097">
                  <c:v>-5.0001144409199998E-2</c:v>
                </c:pt>
                <c:pt idx="1098">
                  <c:v>-2.0000457763699998E-2</c:v>
                </c:pt>
                <c:pt idx="1099">
                  <c:v>1.0000228881799999E-2</c:v>
                </c:pt>
                <c:pt idx="1100">
                  <c:v>-7.9999923706099998E-2</c:v>
                </c:pt>
                <c:pt idx="1101">
                  <c:v>-5.0001144409199998E-2</c:v>
                </c:pt>
                <c:pt idx="1102">
                  <c:v>-5.99994659424E-2</c:v>
                </c:pt>
                <c:pt idx="1103">
                  <c:v>-5.99994659424E-2</c:v>
                </c:pt>
                <c:pt idx="1104">
                  <c:v>-5.99994659424E-2</c:v>
                </c:pt>
                <c:pt idx="1105">
                  <c:v>-3.0000686645499999E-2</c:v>
                </c:pt>
                <c:pt idx="1106">
                  <c:v>-1.0000228881799999E-2</c:v>
                </c:pt>
                <c:pt idx="1107">
                  <c:v>-5.99994659424E-2</c:v>
                </c:pt>
                <c:pt idx="1108">
                  <c:v>-7.9999923706099998E-2</c:v>
                </c:pt>
                <c:pt idx="1109">
                  <c:v>-0.12000083923300001</c:v>
                </c:pt>
                <c:pt idx="1110">
                  <c:v>-5.99994659424E-2</c:v>
                </c:pt>
                <c:pt idx="1111">
                  <c:v>-6.9999694824200001E-2</c:v>
                </c:pt>
                <c:pt idx="1112">
                  <c:v>-6.9999694824200001E-2</c:v>
                </c:pt>
                <c:pt idx="1113">
                  <c:v>-7.9999923706099998E-2</c:v>
                </c:pt>
                <c:pt idx="1114">
                  <c:v>-6.9999694824200001E-2</c:v>
                </c:pt>
                <c:pt idx="1115">
                  <c:v>-9.0000152587900006E-2</c:v>
                </c:pt>
                <c:pt idx="1116">
                  <c:v>-5.99994659424E-2</c:v>
                </c:pt>
                <c:pt idx="1117">
                  <c:v>-0.10000038147</c:v>
                </c:pt>
                <c:pt idx="1118">
                  <c:v>-7.9999923706099998E-2</c:v>
                </c:pt>
                <c:pt idx="1119">
                  <c:v>-5.99994659424E-2</c:v>
                </c:pt>
                <c:pt idx="1120">
                  <c:v>-7.9999923706099998E-2</c:v>
                </c:pt>
                <c:pt idx="1121">
                  <c:v>-0.18000030517599999</c:v>
                </c:pt>
                <c:pt idx="1122">
                  <c:v>-0.110000610352</c:v>
                </c:pt>
                <c:pt idx="1123">
                  <c:v>-0.110000610352</c:v>
                </c:pt>
                <c:pt idx="1124">
                  <c:v>-4.00009155273E-2</c:v>
                </c:pt>
                <c:pt idx="1125">
                  <c:v>-4.00009155273E-2</c:v>
                </c:pt>
                <c:pt idx="1126">
                  <c:v>-5.99994659424E-2</c:v>
                </c:pt>
                <c:pt idx="1127">
                  <c:v>-3.0000686645499999E-2</c:v>
                </c:pt>
                <c:pt idx="1128">
                  <c:v>-2.0000457763699998E-2</c:v>
                </c:pt>
                <c:pt idx="1129">
                  <c:v>-2.0000457763699998E-2</c:v>
                </c:pt>
                <c:pt idx="1130">
                  <c:v>0</c:v>
                </c:pt>
                <c:pt idx="1131">
                  <c:v>-5.0001144409199998E-2</c:v>
                </c:pt>
                <c:pt idx="1132">
                  <c:v>-5.0001144409199998E-2</c:v>
                </c:pt>
                <c:pt idx="1133">
                  <c:v>-5.99994659424E-2</c:v>
                </c:pt>
                <c:pt idx="1134">
                  <c:v>-5.0001144409199998E-2</c:v>
                </c:pt>
                <c:pt idx="1135">
                  <c:v>-5.0001144409199998E-2</c:v>
                </c:pt>
                <c:pt idx="1136">
                  <c:v>-3.0000686645499999E-2</c:v>
                </c:pt>
                <c:pt idx="1137">
                  <c:v>-4.00009155273E-2</c:v>
                </c:pt>
                <c:pt idx="1138">
                  <c:v>-6.9999694824200001E-2</c:v>
                </c:pt>
                <c:pt idx="1139">
                  <c:v>-5.99994659424E-2</c:v>
                </c:pt>
                <c:pt idx="1140">
                  <c:v>-4.00009155273E-2</c:v>
                </c:pt>
                <c:pt idx="1141">
                  <c:v>-1.0000228881799999E-2</c:v>
                </c:pt>
                <c:pt idx="1142">
                  <c:v>-5.0001144409199998E-2</c:v>
                </c:pt>
                <c:pt idx="1143">
                  <c:v>-0.10000038147</c:v>
                </c:pt>
                <c:pt idx="1144">
                  <c:v>-5.99994659424E-2</c:v>
                </c:pt>
                <c:pt idx="1145">
                  <c:v>-5.0001144409199998E-2</c:v>
                </c:pt>
                <c:pt idx="1146">
                  <c:v>-5.0001144409199998E-2</c:v>
                </c:pt>
                <c:pt idx="1147">
                  <c:v>-2.0000457763699998E-2</c:v>
                </c:pt>
                <c:pt idx="1148">
                  <c:v>0</c:v>
                </c:pt>
                <c:pt idx="1149">
                  <c:v>-5.0001144409199998E-2</c:v>
                </c:pt>
                <c:pt idx="1150">
                  <c:v>-5.99994659424E-2</c:v>
                </c:pt>
                <c:pt idx="1151">
                  <c:v>-4.00009155273E-2</c:v>
                </c:pt>
                <c:pt idx="1152">
                  <c:v>-5.99994659424E-2</c:v>
                </c:pt>
                <c:pt idx="1153">
                  <c:v>-5.0001144409199998E-2</c:v>
                </c:pt>
                <c:pt idx="1154">
                  <c:v>-0.10000038147</c:v>
                </c:pt>
                <c:pt idx="1155">
                  <c:v>-9.0000152587900006E-2</c:v>
                </c:pt>
                <c:pt idx="1156">
                  <c:v>-5.0001144409199998E-2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71-4C63-99A4-3635774796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135872"/>
        <c:axId val="123137408"/>
      </c:lineChart>
      <c:catAx>
        <c:axId val="123135872"/>
        <c:scaling>
          <c:orientation val="minMax"/>
        </c:scaling>
        <c:delete val="0"/>
        <c:axPos val="b"/>
        <c:majorTickMark val="out"/>
        <c:minorTickMark val="none"/>
        <c:tickLblPos val="nextTo"/>
        <c:crossAx val="123137408"/>
        <c:crosses val="autoZero"/>
        <c:auto val="1"/>
        <c:lblAlgn val="ctr"/>
        <c:lblOffset val="100"/>
        <c:noMultiLvlLbl val="0"/>
      </c:catAx>
      <c:valAx>
        <c:axId val="123137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135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Sheet6!$B$1</c:f>
              <c:strCache>
                <c:ptCount val="1"/>
                <c:pt idx="0">
                  <c:v>Fx</c:v>
                </c:pt>
              </c:strCache>
            </c:strRef>
          </c:tx>
          <c:marker>
            <c:symbol val="none"/>
          </c:marker>
          <c:val>
            <c:numRef>
              <c:f>Sheet6!$B$2:$B$1180</c:f>
              <c:numCache>
                <c:formatCode>General</c:formatCode>
                <c:ptCount val="1179"/>
                <c:pt idx="0">
                  <c:v>-0.20999991893799999</c:v>
                </c:pt>
                <c:pt idx="1">
                  <c:v>-0.15999996662099999</c:v>
                </c:pt>
                <c:pt idx="2">
                  <c:v>-0.15999996662099999</c:v>
                </c:pt>
                <c:pt idx="3">
                  <c:v>-0.20999991893799999</c:v>
                </c:pt>
                <c:pt idx="4">
                  <c:v>-0.31999993324300002</c:v>
                </c:pt>
                <c:pt idx="5">
                  <c:v>-0.33999991416899999</c:v>
                </c:pt>
                <c:pt idx="6">
                  <c:v>-0.33999991416899999</c:v>
                </c:pt>
                <c:pt idx="7">
                  <c:v>-0.26999998092700001</c:v>
                </c:pt>
                <c:pt idx="8">
                  <c:v>-0.31999993324300002</c:v>
                </c:pt>
                <c:pt idx="9">
                  <c:v>-0.23000001907299999</c:v>
                </c:pt>
                <c:pt idx="10">
                  <c:v>-0.219999909401</c:v>
                </c:pt>
                <c:pt idx="11">
                  <c:v>-0.219999909401</c:v>
                </c:pt>
                <c:pt idx="12">
                  <c:v>-0.219999909401</c:v>
                </c:pt>
                <c:pt idx="13">
                  <c:v>-0.14999997615800001</c:v>
                </c:pt>
                <c:pt idx="14">
                  <c:v>-0.12999999523200001</c:v>
                </c:pt>
                <c:pt idx="15">
                  <c:v>-0.25</c:v>
                </c:pt>
                <c:pt idx="16">
                  <c:v>-0.24000000953699999</c:v>
                </c:pt>
                <c:pt idx="17">
                  <c:v>-0.179999947548</c:v>
                </c:pt>
                <c:pt idx="18">
                  <c:v>-0.29999995231600002</c:v>
                </c:pt>
                <c:pt idx="19">
                  <c:v>-0.15999996662099999</c:v>
                </c:pt>
                <c:pt idx="20">
                  <c:v>-0.179999947548</c:v>
                </c:pt>
                <c:pt idx="21">
                  <c:v>-0.14999997615800001</c:v>
                </c:pt>
                <c:pt idx="22">
                  <c:v>-0.18999993801100001</c:v>
                </c:pt>
                <c:pt idx="23">
                  <c:v>-0.24000000953699999</c:v>
                </c:pt>
                <c:pt idx="24">
                  <c:v>-0.23000001907299999</c:v>
                </c:pt>
                <c:pt idx="25">
                  <c:v>-0.23000001907299999</c:v>
                </c:pt>
                <c:pt idx="26">
                  <c:v>-0.32999992370600001</c:v>
                </c:pt>
                <c:pt idx="27">
                  <c:v>-0.20999991893799999</c:v>
                </c:pt>
                <c:pt idx="28">
                  <c:v>-0.179999947548</c:v>
                </c:pt>
                <c:pt idx="29">
                  <c:v>-0.12999999523200001</c:v>
                </c:pt>
                <c:pt idx="30">
                  <c:v>-0.179999947548</c:v>
                </c:pt>
                <c:pt idx="31">
                  <c:v>-0.20999991893799999</c:v>
                </c:pt>
                <c:pt idx="32">
                  <c:v>-0.12999999523200001</c:v>
                </c:pt>
                <c:pt idx="33">
                  <c:v>-7.9999923706099998E-2</c:v>
                </c:pt>
                <c:pt idx="34">
                  <c:v>-0.30999994277999998</c:v>
                </c:pt>
                <c:pt idx="35">
                  <c:v>-0.25999999046299999</c:v>
                </c:pt>
                <c:pt idx="36">
                  <c:v>-0.18999993801100001</c:v>
                </c:pt>
                <c:pt idx="37">
                  <c:v>-0.139999985695</c:v>
                </c:pt>
                <c:pt idx="38">
                  <c:v>-0.179999947548</c:v>
                </c:pt>
                <c:pt idx="39">
                  <c:v>-0.12999999523200001</c:v>
                </c:pt>
                <c:pt idx="40">
                  <c:v>-0.23000001907299999</c:v>
                </c:pt>
                <c:pt idx="41">
                  <c:v>-0.29999995231600002</c:v>
                </c:pt>
                <c:pt idx="42">
                  <c:v>-0.23000001907299999</c:v>
                </c:pt>
                <c:pt idx="43">
                  <c:v>-0.24000000953699999</c:v>
                </c:pt>
                <c:pt idx="44">
                  <c:v>-0.120000004768</c:v>
                </c:pt>
                <c:pt idx="45">
                  <c:v>-0.199999928474</c:v>
                </c:pt>
                <c:pt idx="46">
                  <c:v>-0.18999993801100001</c:v>
                </c:pt>
                <c:pt idx="47">
                  <c:v>-0.25999999046299999</c:v>
                </c:pt>
                <c:pt idx="48">
                  <c:v>-0.199999928474</c:v>
                </c:pt>
                <c:pt idx="49">
                  <c:v>-0.199999928474</c:v>
                </c:pt>
                <c:pt idx="50">
                  <c:v>-0.12999999523200001</c:v>
                </c:pt>
                <c:pt idx="51">
                  <c:v>-0.199999928474</c:v>
                </c:pt>
                <c:pt idx="52">
                  <c:v>-0.16999995708499999</c:v>
                </c:pt>
                <c:pt idx="53">
                  <c:v>-0.23000001907299999</c:v>
                </c:pt>
                <c:pt idx="54">
                  <c:v>-0.28999996185299998</c:v>
                </c:pt>
                <c:pt idx="55">
                  <c:v>-0.12999999523200001</c:v>
                </c:pt>
                <c:pt idx="56">
                  <c:v>-0.139999985695</c:v>
                </c:pt>
                <c:pt idx="57">
                  <c:v>-0.12999999523200001</c:v>
                </c:pt>
                <c:pt idx="58">
                  <c:v>-0.199999928474</c:v>
                </c:pt>
                <c:pt idx="59">
                  <c:v>-0.25999999046299999</c:v>
                </c:pt>
                <c:pt idx="60">
                  <c:v>-0.18999993801100001</c:v>
                </c:pt>
                <c:pt idx="61">
                  <c:v>-0.219999909401</c:v>
                </c:pt>
                <c:pt idx="62">
                  <c:v>-0.199999928474</c:v>
                </c:pt>
                <c:pt idx="63">
                  <c:v>-0.26999998092700001</c:v>
                </c:pt>
                <c:pt idx="64">
                  <c:v>-0.30999994277999998</c:v>
                </c:pt>
                <c:pt idx="65">
                  <c:v>-0.139999985695</c:v>
                </c:pt>
                <c:pt idx="66">
                  <c:v>-0.29999995231600002</c:v>
                </c:pt>
                <c:pt idx="67">
                  <c:v>-0.27999997138999999</c:v>
                </c:pt>
                <c:pt idx="68">
                  <c:v>-0.31999993324300002</c:v>
                </c:pt>
                <c:pt idx="69">
                  <c:v>-0.139999985695</c:v>
                </c:pt>
                <c:pt idx="70">
                  <c:v>-0.25999999046299999</c:v>
                </c:pt>
                <c:pt idx="71">
                  <c:v>-0.24000000953699999</c:v>
                </c:pt>
                <c:pt idx="72">
                  <c:v>-0.16999995708499999</c:v>
                </c:pt>
                <c:pt idx="73">
                  <c:v>-0.20999991893799999</c:v>
                </c:pt>
                <c:pt idx="74">
                  <c:v>-0.26999998092700001</c:v>
                </c:pt>
                <c:pt idx="75">
                  <c:v>-0.29999995231600002</c:v>
                </c:pt>
                <c:pt idx="76">
                  <c:v>-9.9999904632600001E-2</c:v>
                </c:pt>
                <c:pt idx="77">
                  <c:v>-0.15999996662099999</c:v>
                </c:pt>
                <c:pt idx="78">
                  <c:v>-0.20999991893799999</c:v>
                </c:pt>
                <c:pt idx="79">
                  <c:v>-0.360000014305</c:v>
                </c:pt>
                <c:pt idx="80">
                  <c:v>-0.20999991893799999</c:v>
                </c:pt>
                <c:pt idx="81">
                  <c:v>-0.18999993801100001</c:v>
                </c:pt>
                <c:pt idx="82">
                  <c:v>-0.25999999046299999</c:v>
                </c:pt>
                <c:pt idx="83">
                  <c:v>-8.9999914169300005E-2</c:v>
                </c:pt>
                <c:pt idx="84">
                  <c:v>-0.14999997615800001</c:v>
                </c:pt>
                <c:pt idx="85">
                  <c:v>-8.9999914169300005E-2</c:v>
                </c:pt>
                <c:pt idx="86">
                  <c:v>-0.24000000953699999</c:v>
                </c:pt>
                <c:pt idx="87">
                  <c:v>-0.27999997138999999</c:v>
                </c:pt>
                <c:pt idx="88">
                  <c:v>-0.120000004768</c:v>
                </c:pt>
                <c:pt idx="89">
                  <c:v>-9.9999904632600001E-2</c:v>
                </c:pt>
                <c:pt idx="90">
                  <c:v>-4.99999523163E-2</c:v>
                </c:pt>
                <c:pt idx="91">
                  <c:v>-7.9999923706099998E-2</c:v>
                </c:pt>
                <c:pt idx="92">
                  <c:v>-0.120000004768</c:v>
                </c:pt>
                <c:pt idx="93">
                  <c:v>-0.179999947548</c:v>
                </c:pt>
                <c:pt idx="94">
                  <c:v>-0.15999996662099999</c:v>
                </c:pt>
                <c:pt idx="95">
                  <c:v>-0.12999999523200001</c:v>
                </c:pt>
                <c:pt idx="96">
                  <c:v>-0.24000000953699999</c:v>
                </c:pt>
                <c:pt idx="97">
                  <c:v>-0.16999995708499999</c:v>
                </c:pt>
                <c:pt idx="98">
                  <c:v>-0.120000004768</c:v>
                </c:pt>
                <c:pt idx="99">
                  <c:v>-0.199999928474</c:v>
                </c:pt>
                <c:pt idx="100">
                  <c:v>-0.15999996662099999</c:v>
                </c:pt>
                <c:pt idx="101">
                  <c:v>-9.9999904632600001E-2</c:v>
                </c:pt>
                <c:pt idx="102">
                  <c:v>-0.120000004768</c:v>
                </c:pt>
                <c:pt idx="103">
                  <c:v>-0.14999997615800001</c:v>
                </c:pt>
                <c:pt idx="104">
                  <c:v>-0.16999995708499999</c:v>
                </c:pt>
                <c:pt idx="105">
                  <c:v>-0.27999997138999999</c:v>
                </c:pt>
                <c:pt idx="106">
                  <c:v>-8.9999914169300005E-2</c:v>
                </c:pt>
                <c:pt idx="107">
                  <c:v>-0.219999909401</c:v>
                </c:pt>
                <c:pt idx="108">
                  <c:v>-0.23000001907299999</c:v>
                </c:pt>
                <c:pt idx="109">
                  <c:v>-7.9999923706099998E-2</c:v>
                </c:pt>
                <c:pt idx="110">
                  <c:v>-0.179999947548</c:v>
                </c:pt>
                <c:pt idx="111">
                  <c:v>-0.15999996662099999</c:v>
                </c:pt>
                <c:pt idx="112">
                  <c:v>-5.99999427795E-2</c:v>
                </c:pt>
                <c:pt idx="113">
                  <c:v>-0.219999909401</c:v>
                </c:pt>
                <c:pt idx="114">
                  <c:v>-0.18999993801100001</c:v>
                </c:pt>
                <c:pt idx="115">
                  <c:v>-0.16999995708499999</c:v>
                </c:pt>
                <c:pt idx="116">
                  <c:v>0</c:v>
                </c:pt>
                <c:pt idx="117">
                  <c:v>-0.179999947548</c:v>
                </c:pt>
                <c:pt idx="118">
                  <c:v>-0.26999998092700001</c:v>
                </c:pt>
                <c:pt idx="119">
                  <c:v>-0.23000001907299999</c:v>
                </c:pt>
                <c:pt idx="120">
                  <c:v>-4.99999523163E-2</c:v>
                </c:pt>
                <c:pt idx="121">
                  <c:v>-0.25</c:v>
                </c:pt>
                <c:pt idx="122">
                  <c:v>-0.20999991893799999</c:v>
                </c:pt>
                <c:pt idx="123">
                  <c:v>-0.16999995708499999</c:v>
                </c:pt>
                <c:pt idx="124">
                  <c:v>-0.120000004768</c:v>
                </c:pt>
                <c:pt idx="125">
                  <c:v>-0.25</c:v>
                </c:pt>
                <c:pt idx="126">
                  <c:v>-0.199999928474</c:v>
                </c:pt>
                <c:pt idx="127">
                  <c:v>-0.16999995708499999</c:v>
                </c:pt>
                <c:pt idx="128">
                  <c:v>-0.120000004768</c:v>
                </c:pt>
                <c:pt idx="129">
                  <c:v>-0.20999991893799999</c:v>
                </c:pt>
                <c:pt idx="130">
                  <c:v>-8.9999914169300005E-2</c:v>
                </c:pt>
                <c:pt idx="131">
                  <c:v>-0.15999996662099999</c:v>
                </c:pt>
                <c:pt idx="132">
                  <c:v>-0.15999996662099999</c:v>
                </c:pt>
                <c:pt idx="133">
                  <c:v>-0.120000004768</c:v>
                </c:pt>
                <c:pt idx="134">
                  <c:v>-0.199999928474</c:v>
                </c:pt>
                <c:pt idx="135">
                  <c:v>-0.110000014305</c:v>
                </c:pt>
                <c:pt idx="136">
                  <c:v>-0.25</c:v>
                </c:pt>
                <c:pt idx="137">
                  <c:v>-0.15999996662099999</c:v>
                </c:pt>
                <c:pt idx="138">
                  <c:v>-0.199999928474</c:v>
                </c:pt>
                <c:pt idx="139">
                  <c:v>-0.14999997615800001</c:v>
                </c:pt>
                <c:pt idx="140">
                  <c:v>-0.14999997615800001</c:v>
                </c:pt>
                <c:pt idx="141">
                  <c:v>-0.15999996662099999</c:v>
                </c:pt>
                <c:pt idx="142">
                  <c:v>-0.23000001907299999</c:v>
                </c:pt>
                <c:pt idx="143">
                  <c:v>-0.199999928474</c:v>
                </c:pt>
                <c:pt idx="144">
                  <c:v>-0.23000001907299999</c:v>
                </c:pt>
                <c:pt idx="145">
                  <c:v>-0.25999999046299999</c:v>
                </c:pt>
                <c:pt idx="146">
                  <c:v>-0.219999909401</c:v>
                </c:pt>
                <c:pt idx="147">
                  <c:v>-0.14999997615800001</c:v>
                </c:pt>
                <c:pt idx="148">
                  <c:v>-0.219999909401</c:v>
                </c:pt>
                <c:pt idx="149">
                  <c:v>-0.25999999046299999</c:v>
                </c:pt>
                <c:pt idx="150">
                  <c:v>-0.14999997615800001</c:v>
                </c:pt>
                <c:pt idx="151">
                  <c:v>-0.25</c:v>
                </c:pt>
                <c:pt idx="152">
                  <c:v>-0.12999999523200001</c:v>
                </c:pt>
                <c:pt idx="153">
                  <c:v>-0.20999991893799999</c:v>
                </c:pt>
                <c:pt idx="154">
                  <c:v>-7.9999923706099998E-2</c:v>
                </c:pt>
                <c:pt idx="155">
                  <c:v>-0.16999995708499999</c:v>
                </c:pt>
                <c:pt idx="156">
                  <c:v>-0.110000014305</c:v>
                </c:pt>
                <c:pt idx="157">
                  <c:v>-7.9999923706099998E-2</c:v>
                </c:pt>
                <c:pt idx="158">
                  <c:v>-0.25999999046299999</c:v>
                </c:pt>
                <c:pt idx="159">
                  <c:v>-0.15999996662099999</c:v>
                </c:pt>
                <c:pt idx="160">
                  <c:v>-0.219999909401</c:v>
                </c:pt>
                <c:pt idx="161">
                  <c:v>-0.199999928474</c:v>
                </c:pt>
                <c:pt idx="162">
                  <c:v>-0.16999995708499999</c:v>
                </c:pt>
                <c:pt idx="163">
                  <c:v>-0.15999996662099999</c:v>
                </c:pt>
                <c:pt idx="164">
                  <c:v>-0.14999997615800001</c:v>
                </c:pt>
                <c:pt idx="165">
                  <c:v>-0.12999999523200001</c:v>
                </c:pt>
                <c:pt idx="166">
                  <c:v>-0.120000004768</c:v>
                </c:pt>
                <c:pt idx="167">
                  <c:v>-0.29999995231600002</c:v>
                </c:pt>
                <c:pt idx="168">
                  <c:v>-0.25999999046299999</c:v>
                </c:pt>
                <c:pt idx="169">
                  <c:v>-0.20999991893799999</c:v>
                </c:pt>
                <c:pt idx="170">
                  <c:v>-0.27999997138999999</c:v>
                </c:pt>
                <c:pt idx="171">
                  <c:v>-0.110000014305</c:v>
                </c:pt>
                <c:pt idx="172">
                  <c:v>-0.14999997615800001</c:v>
                </c:pt>
                <c:pt idx="173">
                  <c:v>-0.24000000953699999</c:v>
                </c:pt>
                <c:pt idx="174">
                  <c:v>-9.9999904632600001E-2</c:v>
                </c:pt>
                <c:pt idx="175">
                  <c:v>-0.199999928474</c:v>
                </c:pt>
                <c:pt idx="176">
                  <c:v>-0.16999995708499999</c:v>
                </c:pt>
                <c:pt idx="177">
                  <c:v>-0.27999997138999999</c:v>
                </c:pt>
                <c:pt idx="178">
                  <c:v>-0.12999999523200001</c:v>
                </c:pt>
                <c:pt idx="179">
                  <c:v>-6.9999933242800003E-2</c:v>
                </c:pt>
                <c:pt idx="180">
                  <c:v>-0.26999998092700001</c:v>
                </c:pt>
                <c:pt idx="181">
                  <c:v>-0.23000001907299999</c:v>
                </c:pt>
                <c:pt idx="182">
                  <c:v>-0.16999995708499999</c:v>
                </c:pt>
                <c:pt idx="183">
                  <c:v>-0.27999997138999999</c:v>
                </c:pt>
                <c:pt idx="184">
                  <c:v>-0.179999947548</c:v>
                </c:pt>
                <c:pt idx="185">
                  <c:v>-0.20999991893799999</c:v>
                </c:pt>
                <c:pt idx="186">
                  <c:v>-0.219999909401</c:v>
                </c:pt>
                <c:pt idx="187">
                  <c:v>-0.139999985695</c:v>
                </c:pt>
                <c:pt idx="188">
                  <c:v>-0.179999947548</c:v>
                </c:pt>
                <c:pt idx="189">
                  <c:v>-6.9999933242800003E-2</c:v>
                </c:pt>
                <c:pt idx="190">
                  <c:v>-0.179999947548</c:v>
                </c:pt>
                <c:pt idx="191">
                  <c:v>-0.139999985695</c:v>
                </c:pt>
                <c:pt idx="192">
                  <c:v>-0.20999991893799999</c:v>
                </c:pt>
                <c:pt idx="193">
                  <c:v>-0.199999928474</c:v>
                </c:pt>
                <c:pt idx="194">
                  <c:v>-8.9999914169300005E-2</c:v>
                </c:pt>
                <c:pt idx="195">
                  <c:v>-0.219999909401</c:v>
                </c:pt>
                <c:pt idx="196">
                  <c:v>-0.26999998092700001</c:v>
                </c:pt>
                <c:pt idx="197">
                  <c:v>-0.179999947548</c:v>
                </c:pt>
                <c:pt idx="198">
                  <c:v>-0.179999947548</c:v>
                </c:pt>
                <c:pt idx="199">
                  <c:v>-0.20999991893799999</c:v>
                </c:pt>
                <c:pt idx="200">
                  <c:v>-0.18999993801100001</c:v>
                </c:pt>
                <c:pt idx="201">
                  <c:v>-0.15999996662099999</c:v>
                </c:pt>
                <c:pt idx="202">
                  <c:v>-0.23000001907299999</c:v>
                </c:pt>
                <c:pt idx="203">
                  <c:v>-0.219999909401</c:v>
                </c:pt>
                <c:pt idx="204">
                  <c:v>-0.30999994277999998</c:v>
                </c:pt>
                <c:pt idx="205">
                  <c:v>-0.26999998092700001</c:v>
                </c:pt>
                <c:pt idx="206">
                  <c:v>-0.16999995708499999</c:v>
                </c:pt>
                <c:pt idx="207">
                  <c:v>-0.199999928474</c:v>
                </c:pt>
                <c:pt idx="208">
                  <c:v>-0.199999928474</c:v>
                </c:pt>
                <c:pt idx="209">
                  <c:v>-0.23000001907299999</c:v>
                </c:pt>
                <c:pt idx="210">
                  <c:v>-0.18999993801100001</c:v>
                </c:pt>
                <c:pt idx="211">
                  <c:v>-7.9999923706099998E-2</c:v>
                </c:pt>
                <c:pt idx="212">
                  <c:v>-0.12999999523200001</c:v>
                </c:pt>
                <c:pt idx="213">
                  <c:v>-0.12999999523200001</c:v>
                </c:pt>
                <c:pt idx="214">
                  <c:v>-0.18999993801100001</c:v>
                </c:pt>
                <c:pt idx="215">
                  <c:v>-7.9999923706099998E-2</c:v>
                </c:pt>
                <c:pt idx="216">
                  <c:v>-0.16999995708499999</c:v>
                </c:pt>
                <c:pt idx="217">
                  <c:v>-0.24000000953699999</c:v>
                </c:pt>
                <c:pt idx="218">
                  <c:v>-0.110000014305</c:v>
                </c:pt>
                <c:pt idx="219">
                  <c:v>-6.9999933242800003E-2</c:v>
                </c:pt>
                <c:pt idx="220">
                  <c:v>-0.179999947548</c:v>
                </c:pt>
                <c:pt idx="221">
                  <c:v>-0.23000001907299999</c:v>
                </c:pt>
                <c:pt idx="222">
                  <c:v>-0.110000014305</c:v>
                </c:pt>
                <c:pt idx="223">
                  <c:v>-0.179999947548</c:v>
                </c:pt>
                <c:pt idx="224">
                  <c:v>-0.360000014305</c:v>
                </c:pt>
                <c:pt idx="225">
                  <c:v>0.300000071526</c:v>
                </c:pt>
                <c:pt idx="226">
                  <c:v>0.12999999523200001</c:v>
                </c:pt>
                <c:pt idx="227">
                  <c:v>-7.9999923706099998E-2</c:v>
                </c:pt>
                <c:pt idx="228">
                  <c:v>-0.29999995231600002</c:v>
                </c:pt>
                <c:pt idx="229">
                  <c:v>-0.469999909401</c:v>
                </c:pt>
                <c:pt idx="230">
                  <c:v>-0.33999991416899999</c:v>
                </c:pt>
                <c:pt idx="231">
                  <c:v>-0.56999993324300002</c:v>
                </c:pt>
                <c:pt idx="232">
                  <c:v>-0.64999985694899998</c:v>
                </c:pt>
                <c:pt idx="233">
                  <c:v>-0.449999928474</c:v>
                </c:pt>
                <c:pt idx="234">
                  <c:v>-0.40999996662100002</c:v>
                </c:pt>
                <c:pt idx="235">
                  <c:v>-8.9999914169300005E-2</c:v>
                </c:pt>
                <c:pt idx="236">
                  <c:v>-0.34999990463300001</c:v>
                </c:pt>
                <c:pt idx="237">
                  <c:v>-0.469999909401</c:v>
                </c:pt>
                <c:pt idx="238">
                  <c:v>8.0000042915299996E-2</c:v>
                </c:pt>
                <c:pt idx="239">
                  <c:v>0.41000008583100001</c:v>
                </c:pt>
                <c:pt idx="240">
                  <c:v>-0.139999985695</c:v>
                </c:pt>
                <c:pt idx="241">
                  <c:v>-0.29999995231600002</c:v>
                </c:pt>
                <c:pt idx="242">
                  <c:v>5.0000071525600001E-2</c:v>
                </c:pt>
                <c:pt idx="243">
                  <c:v>-5.99999427795E-2</c:v>
                </c:pt>
                <c:pt idx="244">
                  <c:v>0.210000038147</c:v>
                </c:pt>
                <c:pt idx="245">
                  <c:v>0.16000008583100001</c:v>
                </c:pt>
                <c:pt idx="246">
                  <c:v>-4.99999523163E-2</c:v>
                </c:pt>
                <c:pt idx="247">
                  <c:v>-9.9999904632600001E-3</c:v>
                </c:pt>
                <c:pt idx="248">
                  <c:v>-3.9999961852999998E-2</c:v>
                </c:pt>
                <c:pt idx="249">
                  <c:v>8.0000042915299996E-2</c:v>
                </c:pt>
                <c:pt idx="250">
                  <c:v>0.110000014305</c:v>
                </c:pt>
                <c:pt idx="251">
                  <c:v>-1.9999980926499999E-2</c:v>
                </c:pt>
                <c:pt idx="252">
                  <c:v>-0.120000004768</c:v>
                </c:pt>
                <c:pt idx="253">
                  <c:v>-0.179999947548</c:v>
                </c:pt>
                <c:pt idx="254">
                  <c:v>7.0000052452100003E-2</c:v>
                </c:pt>
                <c:pt idx="255">
                  <c:v>-1.9999980926499999E-2</c:v>
                </c:pt>
                <c:pt idx="256">
                  <c:v>9.0000033378600006E-2</c:v>
                </c:pt>
                <c:pt idx="257">
                  <c:v>-0.27999997138999999</c:v>
                </c:pt>
                <c:pt idx="258">
                  <c:v>-0.37999999523200001</c:v>
                </c:pt>
                <c:pt idx="259">
                  <c:v>-1.9999980926499999E-2</c:v>
                </c:pt>
                <c:pt idx="260">
                  <c:v>5.0000071525600001E-2</c:v>
                </c:pt>
                <c:pt idx="261">
                  <c:v>5.0000071525600001E-2</c:v>
                </c:pt>
                <c:pt idx="262">
                  <c:v>-0.12999999523200001</c:v>
                </c:pt>
                <c:pt idx="263">
                  <c:v>0.32000005245199997</c:v>
                </c:pt>
                <c:pt idx="264">
                  <c:v>9.0000033378600006E-2</c:v>
                </c:pt>
                <c:pt idx="265">
                  <c:v>6.0000061988800001E-2</c:v>
                </c:pt>
                <c:pt idx="266">
                  <c:v>-6.9999933242800003E-2</c:v>
                </c:pt>
                <c:pt idx="267">
                  <c:v>4.0000081062299998E-2</c:v>
                </c:pt>
                <c:pt idx="268">
                  <c:v>3.0000090599099999E-2</c:v>
                </c:pt>
                <c:pt idx="269">
                  <c:v>3.0000090599099999E-2</c:v>
                </c:pt>
                <c:pt idx="270">
                  <c:v>-0.24000000953699999</c:v>
                </c:pt>
                <c:pt idx="271">
                  <c:v>-0.139999985695</c:v>
                </c:pt>
                <c:pt idx="272">
                  <c:v>-0.110000014305</c:v>
                </c:pt>
                <c:pt idx="273">
                  <c:v>-9.9999904632600001E-2</c:v>
                </c:pt>
                <c:pt idx="274">
                  <c:v>-0.23000001907299999</c:v>
                </c:pt>
                <c:pt idx="275">
                  <c:v>-7.9999923706099998E-2</c:v>
                </c:pt>
                <c:pt idx="276">
                  <c:v>-1.9999980926499999E-2</c:v>
                </c:pt>
                <c:pt idx="277">
                  <c:v>-0.469999909401</c:v>
                </c:pt>
                <c:pt idx="278">
                  <c:v>-2.9999971389800002E-2</c:v>
                </c:pt>
                <c:pt idx="279">
                  <c:v>6.0000061988800001E-2</c:v>
                </c:pt>
                <c:pt idx="280">
                  <c:v>-0.59999990463300001</c:v>
                </c:pt>
                <c:pt idx="281">
                  <c:v>-0.449999928474</c:v>
                </c:pt>
                <c:pt idx="282">
                  <c:v>-8.9999914169300005E-2</c:v>
                </c:pt>
                <c:pt idx="283">
                  <c:v>-7.9999923706099998E-2</c:v>
                </c:pt>
                <c:pt idx="284">
                  <c:v>-0.30999994277999998</c:v>
                </c:pt>
                <c:pt idx="285">
                  <c:v>-6.9999933242800003E-2</c:v>
                </c:pt>
                <c:pt idx="286">
                  <c:v>-0.16999995708499999</c:v>
                </c:pt>
                <c:pt idx="287">
                  <c:v>-0.18999993801100001</c:v>
                </c:pt>
                <c:pt idx="288">
                  <c:v>-0.31999993324300002</c:v>
                </c:pt>
                <c:pt idx="289">
                  <c:v>-0.32999992370600001</c:v>
                </c:pt>
                <c:pt idx="290">
                  <c:v>-0.139999985695</c:v>
                </c:pt>
                <c:pt idx="291">
                  <c:v>-0.179999947548</c:v>
                </c:pt>
                <c:pt idx="292">
                  <c:v>-0.449999928474</c:v>
                </c:pt>
                <c:pt idx="293">
                  <c:v>-0.64999985694899998</c:v>
                </c:pt>
                <c:pt idx="294">
                  <c:v>-0.389999985695</c:v>
                </c:pt>
                <c:pt idx="295">
                  <c:v>-0.37999999523200001</c:v>
                </c:pt>
                <c:pt idx="296">
                  <c:v>-0.24000000953699999</c:v>
                </c:pt>
                <c:pt idx="297">
                  <c:v>-0.33999991416899999</c:v>
                </c:pt>
                <c:pt idx="298">
                  <c:v>-0.24000000953699999</c:v>
                </c:pt>
                <c:pt idx="299">
                  <c:v>-0.360000014305</c:v>
                </c:pt>
                <c:pt idx="300">
                  <c:v>-0.37000000476799999</c:v>
                </c:pt>
                <c:pt idx="301">
                  <c:v>-0.49000000953700001</c:v>
                </c:pt>
                <c:pt idx="302">
                  <c:v>-0.48000001907299999</c:v>
                </c:pt>
                <c:pt idx="303">
                  <c:v>-0.39999997615799998</c:v>
                </c:pt>
                <c:pt idx="304">
                  <c:v>-0.32999992370600001</c:v>
                </c:pt>
                <c:pt idx="305">
                  <c:v>-0.90999984741200002</c:v>
                </c:pt>
                <c:pt idx="306">
                  <c:v>-0.53999996185300003</c:v>
                </c:pt>
                <c:pt idx="307">
                  <c:v>-0.24000000953699999</c:v>
                </c:pt>
                <c:pt idx="308">
                  <c:v>-0.34999990463300001</c:v>
                </c:pt>
                <c:pt idx="309">
                  <c:v>-0.43999993801100001</c:v>
                </c:pt>
                <c:pt idx="310">
                  <c:v>-0.57999992370599995</c:v>
                </c:pt>
                <c:pt idx="311">
                  <c:v>-0.29999995231600002</c:v>
                </c:pt>
                <c:pt idx="312">
                  <c:v>-0.45999991893800002</c:v>
                </c:pt>
                <c:pt idx="313">
                  <c:v>-0.56999993324300002</c:v>
                </c:pt>
                <c:pt idx="314">
                  <c:v>-0.28999996185299998</c:v>
                </c:pt>
                <c:pt idx="315">
                  <c:v>-0.469999909401</c:v>
                </c:pt>
                <c:pt idx="316">
                  <c:v>-0.65999984741200002</c:v>
                </c:pt>
                <c:pt idx="317">
                  <c:v>-0.77999997138999999</c:v>
                </c:pt>
                <c:pt idx="318">
                  <c:v>-0.75999999046300004</c:v>
                </c:pt>
                <c:pt idx="319">
                  <c:v>-0.219999909401</c:v>
                </c:pt>
                <c:pt idx="320">
                  <c:v>-0.32999992370600001</c:v>
                </c:pt>
                <c:pt idx="321">
                  <c:v>-0.71000003814699997</c:v>
                </c:pt>
                <c:pt idx="322">
                  <c:v>-0.33999991416899999</c:v>
                </c:pt>
                <c:pt idx="323">
                  <c:v>0.120000004768</c:v>
                </c:pt>
                <c:pt idx="324">
                  <c:v>-0.469999909401</c:v>
                </c:pt>
                <c:pt idx="325">
                  <c:v>-0.64999985694899998</c:v>
                </c:pt>
                <c:pt idx="326">
                  <c:v>-0.469999909401</c:v>
                </c:pt>
                <c:pt idx="327">
                  <c:v>-0.77999997138999999</c:v>
                </c:pt>
                <c:pt idx="328">
                  <c:v>-1.01999998093</c:v>
                </c:pt>
                <c:pt idx="329">
                  <c:v>-0.74000000953699996</c:v>
                </c:pt>
                <c:pt idx="330">
                  <c:v>-0.98000001907300005</c:v>
                </c:pt>
                <c:pt idx="331">
                  <c:v>-0.89999985694899998</c:v>
                </c:pt>
                <c:pt idx="332">
                  <c:v>-1.19000005722</c:v>
                </c:pt>
                <c:pt idx="333">
                  <c:v>-1.42000007629</c:v>
                </c:pt>
                <c:pt idx="334">
                  <c:v>-1.48000001907</c:v>
                </c:pt>
                <c:pt idx="335">
                  <c:v>-1.3999998569500001</c:v>
                </c:pt>
                <c:pt idx="336">
                  <c:v>-1.4500000476799999</c:v>
                </c:pt>
                <c:pt idx="337">
                  <c:v>-1.44000005722</c:v>
                </c:pt>
                <c:pt idx="338">
                  <c:v>-1.55999994278</c:v>
                </c:pt>
                <c:pt idx="339">
                  <c:v>-1.78999996185</c:v>
                </c:pt>
                <c:pt idx="340">
                  <c:v>-1.71000003815</c:v>
                </c:pt>
                <c:pt idx="341">
                  <c:v>-1.61999988556</c:v>
                </c:pt>
                <c:pt idx="342">
                  <c:v>-2.07999992371</c:v>
                </c:pt>
                <c:pt idx="343">
                  <c:v>-1.82999992371</c:v>
                </c:pt>
                <c:pt idx="344">
                  <c:v>-2.0699999332400001</c:v>
                </c:pt>
                <c:pt idx="345">
                  <c:v>-2.3099999427800002</c:v>
                </c:pt>
                <c:pt idx="346">
                  <c:v>-2.07999992371</c:v>
                </c:pt>
                <c:pt idx="347">
                  <c:v>-2.46000003815</c:v>
                </c:pt>
                <c:pt idx="348">
                  <c:v>-2.59000015259</c:v>
                </c:pt>
                <c:pt idx="349">
                  <c:v>-2.9299998283400002</c:v>
                </c:pt>
                <c:pt idx="350">
                  <c:v>-2.9499998092699999</c:v>
                </c:pt>
                <c:pt idx="351">
                  <c:v>-2.2999999523199999</c:v>
                </c:pt>
                <c:pt idx="352">
                  <c:v>-2.6100001335099998</c:v>
                </c:pt>
                <c:pt idx="353">
                  <c:v>-2.9499998092699999</c:v>
                </c:pt>
                <c:pt idx="354">
                  <c:v>-3.07999992371</c:v>
                </c:pt>
                <c:pt idx="355">
                  <c:v>-3.6999998092699999</c:v>
                </c:pt>
                <c:pt idx="356">
                  <c:v>-4.09000015259</c:v>
                </c:pt>
                <c:pt idx="357">
                  <c:v>-3.3200001716599998</c:v>
                </c:pt>
                <c:pt idx="358">
                  <c:v>-3.4800000190699998</c:v>
                </c:pt>
                <c:pt idx="359">
                  <c:v>-3.86999988556</c:v>
                </c:pt>
                <c:pt idx="360">
                  <c:v>-3.8000001907300001</c:v>
                </c:pt>
                <c:pt idx="361">
                  <c:v>-3.71000003815</c:v>
                </c:pt>
                <c:pt idx="362">
                  <c:v>-4.5599999427800002</c:v>
                </c:pt>
                <c:pt idx="363">
                  <c:v>-4.6100001335099998</c:v>
                </c:pt>
                <c:pt idx="364">
                  <c:v>-4.84000015259</c:v>
                </c:pt>
                <c:pt idx="365">
                  <c:v>-4.9499998092700004</c:v>
                </c:pt>
                <c:pt idx="366">
                  <c:v>-4.42000007629</c:v>
                </c:pt>
                <c:pt idx="367">
                  <c:v>-4.5500001907299996</c:v>
                </c:pt>
                <c:pt idx="368">
                  <c:v>-4.9000000953700003</c:v>
                </c:pt>
                <c:pt idx="369">
                  <c:v>-5.3200001716600003</c:v>
                </c:pt>
                <c:pt idx="370">
                  <c:v>-5.67000007629</c:v>
                </c:pt>
                <c:pt idx="371">
                  <c:v>-5.25</c:v>
                </c:pt>
                <c:pt idx="372">
                  <c:v>-5.40999984741</c:v>
                </c:pt>
                <c:pt idx="373">
                  <c:v>-5.65999984741</c:v>
                </c:pt>
                <c:pt idx="374">
                  <c:v>-5.9400000572199998</c:v>
                </c:pt>
                <c:pt idx="375">
                  <c:v>-6.42000007629</c:v>
                </c:pt>
                <c:pt idx="376">
                  <c:v>-5.8099999427800002</c:v>
                </c:pt>
                <c:pt idx="377">
                  <c:v>-6.1900000572199998</c:v>
                </c:pt>
                <c:pt idx="378">
                  <c:v>-6.6999998092700004</c:v>
                </c:pt>
                <c:pt idx="379">
                  <c:v>-6.9799995422399999</c:v>
                </c:pt>
                <c:pt idx="380">
                  <c:v>-7.0500001907299996</c:v>
                </c:pt>
                <c:pt idx="381">
                  <c:v>-6.6899995803800003</c:v>
                </c:pt>
                <c:pt idx="382">
                  <c:v>-6.7799997329700004</c:v>
                </c:pt>
                <c:pt idx="383">
                  <c:v>-6.8800001144399996</c:v>
                </c:pt>
                <c:pt idx="384">
                  <c:v>-7.07999992371</c:v>
                </c:pt>
                <c:pt idx="385">
                  <c:v>-7.3800001144399996</c:v>
                </c:pt>
                <c:pt idx="386">
                  <c:v>-7.3999996185299999</c:v>
                </c:pt>
                <c:pt idx="387">
                  <c:v>-7.32999992371</c:v>
                </c:pt>
                <c:pt idx="388">
                  <c:v>-8.8500003814700001</c:v>
                </c:pt>
                <c:pt idx="389">
                  <c:v>-9.3199996948199999</c:v>
                </c:pt>
                <c:pt idx="390">
                  <c:v>-8.57999992371</c:v>
                </c:pt>
                <c:pt idx="391">
                  <c:v>-8.8500003814700001</c:v>
                </c:pt>
                <c:pt idx="392">
                  <c:v>-7.65999984741</c:v>
                </c:pt>
                <c:pt idx="393">
                  <c:v>-7.3699998855600004</c:v>
                </c:pt>
                <c:pt idx="394">
                  <c:v>-6.7200002670299996</c:v>
                </c:pt>
                <c:pt idx="395">
                  <c:v>-6.0500001907299996</c:v>
                </c:pt>
                <c:pt idx="396">
                  <c:v>-6</c:v>
                </c:pt>
                <c:pt idx="397">
                  <c:v>-7.82999992371</c:v>
                </c:pt>
                <c:pt idx="398">
                  <c:v>-7.92000007629</c:v>
                </c:pt>
                <c:pt idx="399">
                  <c:v>-8.0699996948199999</c:v>
                </c:pt>
                <c:pt idx="400">
                  <c:v>-7.9300003051800001</c:v>
                </c:pt>
                <c:pt idx="401">
                  <c:v>-7.90999984741</c:v>
                </c:pt>
                <c:pt idx="402">
                  <c:v>-8.0600004196199997</c:v>
                </c:pt>
                <c:pt idx="403">
                  <c:v>-7.84000015259</c:v>
                </c:pt>
                <c:pt idx="404">
                  <c:v>-7.82999992371</c:v>
                </c:pt>
                <c:pt idx="405">
                  <c:v>-7.8999996185299999</c:v>
                </c:pt>
                <c:pt idx="406">
                  <c:v>-8.1199998855600004</c:v>
                </c:pt>
                <c:pt idx="407">
                  <c:v>-8.2299995422399999</c:v>
                </c:pt>
                <c:pt idx="408">
                  <c:v>-8.3100004196199997</c:v>
                </c:pt>
                <c:pt idx="409">
                  <c:v>-8.1599998474100008</c:v>
                </c:pt>
                <c:pt idx="410">
                  <c:v>-8.2399997711200008</c:v>
                </c:pt>
                <c:pt idx="411">
                  <c:v>-8.07999992371</c:v>
                </c:pt>
                <c:pt idx="412">
                  <c:v>-8.1000003814700001</c:v>
                </c:pt>
                <c:pt idx="413">
                  <c:v>-8.4499998092700004</c:v>
                </c:pt>
                <c:pt idx="414">
                  <c:v>-8.2600002288799992</c:v>
                </c:pt>
                <c:pt idx="415">
                  <c:v>-8.2899999618500004</c:v>
                </c:pt>
                <c:pt idx="416">
                  <c:v>-8.3900003433200006</c:v>
                </c:pt>
                <c:pt idx="417">
                  <c:v>-8.3699998855600004</c:v>
                </c:pt>
                <c:pt idx="418">
                  <c:v>-8.3800001144399996</c:v>
                </c:pt>
                <c:pt idx="419">
                  <c:v>-8.82999992371</c:v>
                </c:pt>
                <c:pt idx="420">
                  <c:v>-8.2600002288799992</c:v>
                </c:pt>
                <c:pt idx="421">
                  <c:v>-8.5699996948199999</c:v>
                </c:pt>
                <c:pt idx="422">
                  <c:v>-8.5699996948199999</c:v>
                </c:pt>
                <c:pt idx="423">
                  <c:v>-8.3900003433200006</c:v>
                </c:pt>
                <c:pt idx="424">
                  <c:v>-8.5399999618500004</c:v>
                </c:pt>
                <c:pt idx="425">
                  <c:v>-8.4799995422399999</c:v>
                </c:pt>
                <c:pt idx="426">
                  <c:v>-8.3800001144399996</c:v>
                </c:pt>
                <c:pt idx="427">
                  <c:v>-8.17000007629</c:v>
                </c:pt>
                <c:pt idx="428">
                  <c:v>-8.3999996185299999</c:v>
                </c:pt>
                <c:pt idx="429">
                  <c:v>-8.2600002288799992</c:v>
                </c:pt>
                <c:pt idx="430">
                  <c:v>-8.0199995040900003</c:v>
                </c:pt>
                <c:pt idx="431">
                  <c:v>-8.3100004196199997</c:v>
                </c:pt>
                <c:pt idx="432">
                  <c:v>-8.0100002288799992</c:v>
                </c:pt>
                <c:pt idx="433">
                  <c:v>-8.0199995040900003</c:v>
                </c:pt>
                <c:pt idx="434">
                  <c:v>-7.8900003433199997</c:v>
                </c:pt>
                <c:pt idx="435">
                  <c:v>-7.9300003051800001</c:v>
                </c:pt>
                <c:pt idx="436">
                  <c:v>-7.7200002670299996</c:v>
                </c:pt>
                <c:pt idx="437">
                  <c:v>-8.1400003433200006</c:v>
                </c:pt>
                <c:pt idx="438">
                  <c:v>-7.5500001907299996</c:v>
                </c:pt>
                <c:pt idx="439">
                  <c:v>-7.1499996185299999</c:v>
                </c:pt>
                <c:pt idx="440">
                  <c:v>-7.9799995422399999</c:v>
                </c:pt>
                <c:pt idx="441">
                  <c:v>-7.8500003814700001</c:v>
                </c:pt>
                <c:pt idx="442">
                  <c:v>-7.1099996566800003</c:v>
                </c:pt>
                <c:pt idx="443">
                  <c:v>-7.3699998855600004</c:v>
                </c:pt>
                <c:pt idx="444">
                  <c:v>-7.5500001907299996</c:v>
                </c:pt>
                <c:pt idx="445">
                  <c:v>-6.9300003051800001</c:v>
                </c:pt>
                <c:pt idx="446">
                  <c:v>-7.2799997329700004</c:v>
                </c:pt>
                <c:pt idx="447">
                  <c:v>-6.7600002288800001</c:v>
                </c:pt>
                <c:pt idx="448">
                  <c:v>-6.90999984741</c:v>
                </c:pt>
                <c:pt idx="449">
                  <c:v>-7.8900003433199997</c:v>
                </c:pt>
                <c:pt idx="450">
                  <c:v>-6.8000001907299996</c:v>
                </c:pt>
                <c:pt idx="451">
                  <c:v>-7.5699996948199999</c:v>
                </c:pt>
                <c:pt idx="452">
                  <c:v>-7.6499996185299999</c:v>
                </c:pt>
                <c:pt idx="453">
                  <c:v>-7.7200002670299996</c:v>
                </c:pt>
                <c:pt idx="454">
                  <c:v>-7.4499998092700004</c:v>
                </c:pt>
                <c:pt idx="455">
                  <c:v>-7.7899999618500004</c:v>
                </c:pt>
                <c:pt idx="456">
                  <c:v>-7.6099996566800003</c:v>
                </c:pt>
                <c:pt idx="457">
                  <c:v>-7.8199996948199999</c:v>
                </c:pt>
                <c:pt idx="458">
                  <c:v>-6.7799997329700004</c:v>
                </c:pt>
                <c:pt idx="459">
                  <c:v>-6.75</c:v>
                </c:pt>
                <c:pt idx="460">
                  <c:v>-7.2299995422399999</c:v>
                </c:pt>
                <c:pt idx="461">
                  <c:v>-7.0500001907299996</c:v>
                </c:pt>
                <c:pt idx="462">
                  <c:v>-7.3699998855600004</c:v>
                </c:pt>
                <c:pt idx="463">
                  <c:v>-7.0399999618500004</c:v>
                </c:pt>
                <c:pt idx="464">
                  <c:v>-6.7399997711199999</c:v>
                </c:pt>
                <c:pt idx="465">
                  <c:v>-6.9899997711199999</c:v>
                </c:pt>
                <c:pt idx="466">
                  <c:v>-6.7899999618500004</c:v>
                </c:pt>
                <c:pt idx="467">
                  <c:v>-6.8199996948199999</c:v>
                </c:pt>
                <c:pt idx="468">
                  <c:v>-6.6000003814700001</c:v>
                </c:pt>
                <c:pt idx="469">
                  <c:v>-6.34000015259</c:v>
                </c:pt>
                <c:pt idx="470">
                  <c:v>-6.4899997711199999</c:v>
                </c:pt>
                <c:pt idx="471">
                  <c:v>-6.1500000953700003</c:v>
                </c:pt>
                <c:pt idx="472">
                  <c:v>-6.1500000953700003</c:v>
                </c:pt>
                <c:pt idx="473">
                  <c:v>-6.32999992371</c:v>
                </c:pt>
                <c:pt idx="474">
                  <c:v>-6.34000015259</c:v>
                </c:pt>
                <c:pt idx="475">
                  <c:v>-6.2899999618500004</c:v>
                </c:pt>
                <c:pt idx="476">
                  <c:v>-6.4800000190700002</c:v>
                </c:pt>
                <c:pt idx="477">
                  <c:v>-6.8100004196199997</c:v>
                </c:pt>
                <c:pt idx="478">
                  <c:v>-6.4499998092700004</c:v>
                </c:pt>
                <c:pt idx="479">
                  <c:v>-6.4800000190700002</c:v>
                </c:pt>
                <c:pt idx="480">
                  <c:v>-5.9400000572199998</c:v>
                </c:pt>
                <c:pt idx="481">
                  <c:v>-6.3899998664900002</c:v>
                </c:pt>
                <c:pt idx="482">
                  <c:v>-6.2899999618500004</c:v>
                </c:pt>
                <c:pt idx="483">
                  <c:v>-6.6999998092700004</c:v>
                </c:pt>
                <c:pt idx="484">
                  <c:v>-5.8600001335099998</c:v>
                </c:pt>
                <c:pt idx="485">
                  <c:v>-6.3099999427800002</c:v>
                </c:pt>
                <c:pt idx="486">
                  <c:v>-6.4400000572199998</c:v>
                </c:pt>
                <c:pt idx="487">
                  <c:v>-6.5500001907299996</c:v>
                </c:pt>
                <c:pt idx="488">
                  <c:v>-6.9499998092700004</c:v>
                </c:pt>
                <c:pt idx="489">
                  <c:v>-6.4000000953700003</c:v>
                </c:pt>
                <c:pt idx="490">
                  <c:v>-7.1099996566800003</c:v>
                </c:pt>
                <c:pt idx="491">
                  <c:v>-5.8699998855600004</c:v>
                </c:pt>
                <c:pt idx="492">
                  <c:v>-6.1999998092700004</c:v>
                </c:pt>
                <c:pt idx="493">
                  <c:v>-7.1499996185299999</c:v>
                </c:pt>
                <c:pt idx="494">
                  <c:v>-5.8699998855600004</c:v>
                </c:pt>
                <c:pt idx="495">
                  <c:v>-6.5199999809299998</c:v>
                </c:pt>
                <c:pt idx="496">
                  <c:v>-6.2899999618500004</c:v>
                </c:pt>
                <c:pt idx="497">
                  <c:v>-5.5999999046299997</c:v>
                </c:pt>
                <c:pt idx="498">
                  <c:v>-6.6099996566800003</c:v>
                </c:pt>
                <c:pt idx="499">
                  <c:v>-5.5500001907299996</c:v>
                </c:pt>
                <c:pt idx="500">
                  <c:v>-5.8099999427800002</c:v>
                </c:pt>
                <c:pt idx="501">
                  <c:v>-5.3699998855600004</c:v>
                </c:pt>
                <c:pt idx="502">
                  <c:v>-5.8000001907299996</c:v>
                </c:pt>
                <c:pt idx="503">
                  <c:v>-4.9600000381499996</c:v>
                </c:pt>
                <c:pt idx="504">
                  <c:v>-5.6799998283399997</c:v>
                </c:pt>
                <c:pt idx="505">
                  <c:v>-5.92000007629</c:v>
                </c:pt>
                <c:pt idx="506">
                  <c:v>-5.2300000190700002</c:v>
                </c:pt>
                <c:pt idx="507">
                  <c:v>-4.84000015259</c:v>
                </c:pt>
                <c:pt idx="508">
                  <c:v>-5.1900000572199998</c:v>
                </c:pt>
                <c:pt idx="509">
                  <c:v>-5.6999998092700004</c:v>
                </c:pt>
                <c:pt idx="510">
                  <c:v>-5.8000001907299996</c:v>
                </c:pt>
                <c:pt idx="511">
                  <c:v>-4.2399997711199999</c:v>
                </c:pt>
                <c:pt idx="512">
                  <c:v>-4.5399999618500004</c:v>
                </c:pt>
                <c:pt idx="513">
                  <c:v>-4.65999984741</c:v>
                </c:pt>
                <c:pt idx="514">
                  <c:v>-4.8099999427800002</c:v>
                </c:pt>
                <c:pt idx="515">
                  <c:v>-4.6100001335099998</c:v>
                </c:pt>
                <c:pt idx="516">
                  <c:v>-2.9299998283400002</c:v>
                </c:pt>
                <c:pt idx="517">
                  <c:v>-5.0399999618500004</c:v>
                </c:pt>
                <c:pt idx="518">
                  <c:v>-5.4600000381499996</c:v>
                </c:pt>
                <c:pt idx="519">
                  <c:v>-4.9400000572199998</c:v>
                </c:pt>
                <c:pt idx="520">
                  <c:v>-4.1300001144399996</c:v>
                </c:pt>
                <c:pt idx="521">
                  <c:v>-4.0599999427800002</c:v>
                </c:pt>
                <c:pt idx="522">
                  <c:v>-3.88000011444</c:v>
                </c:pt>
                <c:pt idx="523">
                  <c:v>-5.2199997901900002</c:v>
                </c:pt>
                <c:pt idx="524">
                  <c:v>-3.82999992371</c:v>
                </c:pt>
                <c:pt idx="525">
                  <c:v>-4.4000000953700003</c:v>
                </c:pt>
                <c:pt idx="526">
                  <c:v>-3.8000001907300001</c:v>
                </c:pt>
                <c:pt idx="527">
                  <c:v>-3.36999988556</c:v>
                </c:pt>
                <c:pt idx="528">
                  <c:v>-3.34000015259</c:v>
                </c:pt>
                <c:pt idx="529">
                  <c:v>-3.3600001335099998</c:v>
                </c:pt>
                <c:pt idx="530">
                  <c:v>-2.7599997520400001</c:v>
                </c:pt>
                <c:pt idx="531">
                  <c:v>-3.21000003815</c:v>
                </c:pt>
                <c:pt idx="532">
                  <c:v>-1.5099999904600001</c:v>
                </c:pt>
                <c:pt idx="533">
                  <c:v>-3.0299997329699999</c:v>
                </c:pt>
                <c:pt idx="534">
                  <c:v>-1.2999999523200001</c:v>
                </c:pt>
                <c:pt idx="535">
                  <c:v>-0.78999996185300003</c:v>
                </c:pt>
                <c:pt idx="536">
                  <c:v>-1.9700000286099999</c:v>
                </c:pt>
                <c:pt idx="537">
                  <c:v>-3.0099997520400001</c:v>
                </c:pt>
                <c:pt idx="538">
                  <c:v>-1.63999986649</c:v>
                </c:pt>
                <c:pt idx="539">
                  <c:v>-1.30999994278</c:v>
                </c:pt>
                <c:pt idx="540">
                  <c:v>-1</c:v>
                </c:pt>
                <c:pt idx="541">
                  <c:v>-0.99000000953699996</c:v>
                </c:pt>
                <c:pt idx="542">
                  <c:v>-1.6800000667599999</c:v>
                </c:pt>
                <c:pt idx="543">
                  <c:v>-3</c:v>
                </c:pt>
                <c:pt idx="544">
                  <c:v>-3.2199997901900002</c:v>
                </c:pt>
                <c:pt idx="545">
                  <c:v>-2.07999992371</c:v>
                </c:pt>
                <c:pt idx="546">
                  <c:v>-2.2599999904599999</c:v>
                </c:pt>
                <c:pt idx="547">
                  <c:v>-2.75</c:v>
                </c:pt>
                <c:pt idx="548">
                  <c:v>-3.28999996185</c:v>
                </c:pt>
                <c:pt idx="549">
                  <c:v>-3.2799997329699999</c:v>
                </c:pt>
                <c:pt idx="550">
                  <c:v>-2.7399997711199999</c:v>
                </c:pt>
                <c:pt idx="551">
                  <c:v>-3.3099999427800002</c:v>
                </c:pt>
                <c:pt idx="552">
                  <c:v>-3.84000015259</c:v>
                </c:pt>
                <c:pt idx="553">
                  <c:v>-3.15999984741</c:v>
                </c:pt>
                <c:pt idx="554">
                  <c:v>-1.0699999332400001</c:v>
                </c:pt>
                <c:pt idx="555">
                  <c:v>-2.0699999332400001</c:v>
                </c:pt>
                <c:pt idx="556">
                  <c:v>-1.1099998951000001</c:v>
                </c:pt>
                <c:pt idx="557">
                  <c:v>-0.81999993324300002</c:v>
                </c:pt>
                <c:pt idx="558">
                  <c:v>-2.1900000572199998</c:v>
                </c:pt>
                <c:pt idx="559">
                  <c:v>-2.1499998569500001</c:v>
                </c:pt>
                <c:pt idx="560">
                  <c:v>-1.9300000667599999</c:v>
                </c:pt>
                <c:pt idx="561">
                  <c:v>-2.11999988556</c:v>
                </c:pt>
                <c:pt idx="562">
                  <c:v>-2.57999992371</c:v>
                </c:pt>
                <c:pt idx="563">
                  <c:v>-2.5</c:v>
                </c:pt>
                <c:pt idx="564">
                  <c:v>-2.4300000667599999</c:v>
                </c:pt>
                <c:pt idx="565">
                  <c:v>-2.4800000190699998</c:v>
                </c:pt>
                <c:pt idx="566">
                  <c:v>-2.9299998283400002</c:v>
                </c:pt>
                <c:pt idx="567">
                  <c:v>-2.5599999427800002</c:v>
                </c:pt>
                <c:pt idx="568">
                  <c:v>-1.71000003815</c:v>
                </c:pt>
                <c:pt idx="569">
                  <c:v>-2.36999988556</c:v>
                </c:pt>
                <c:pt idx="570">
                  <c:v>-2.28999996185</c:v>
                </c:pt>
                <c:pt idx="571">
                  <c:v>-1.4700000286099999</c:v>
                </c:pt>
                <c:pt idx="572">
                  <c:v>-1.80999994278</c:v>
                </c:pt>
                <c:pt idx="573">
                  <c:v>-1.84999990463</c:v>
                </c:pt>
                <c:pt idx="574">
                  <c:v>-1.6299998760200001</c:v>
                </c:pt>
                <c:pt idx="575">
                  <c:v>-0.90999984741200002</c:v>
                </c:pt>
                <c:pt idx="576">
                  <c:v>0.15000009536700001</c:v>
                </c:pt>
                <c:pt idx="577">
                  <c:v>6.0000061988800001E-2</c:v>
                </c:pt>
                <c:pt idx="578">
                  <c:v>-0.139999985695</c:v>
                </c:pt>
                <c:pt idx="579">
                  <c:v>-1.46000003815</c:v>
                </c:pt>
                <c:pt idx="580">
                  <c:v>-1.48000001907</c:v>
                </c:pt>
                <c:pt idx="581">
                  <c:v>-1.25</c:v>
                </c:pt>
                <c:pt idx="582">
                  <c:v>-1.6299998760200001</c:v>
                </c:pt>
                <c:pt idx="583">
                  <c:v>-3.5700001716599998</c:v>
                </c:pt>
                <c:pt idx="584">
                  <c:v>-2.5999999046300002</c:v>
                </c:pt>
                <c:pt idx="585">
                  <c:v>-2.03999996185</c:v>
                </c:pt>
                <c:pt idx="586">
                  <c:v>-1.69000005722</c:v>
                </c:pt>
                <c:pt idx="587">
                  <c:v>-2.3799998760199998</c:v>
                </c:pt>
                <c:pt idx="588">
                  <c:v>-2.2300000190699998</c:v>
                </c:pt>
                <c:pt idx="589">
                  <c:v>-1.71000003815</c:v>
                </c:pt>
                <c:pt idx="590">
                  <c:v>-1.1800000667599999</c:v>
                </c:pt>
                <c:pt idx="591">
                  <c:v>-2.32999992371</c:v>
                </c:pt>
                <c:pt idx="592">
                  <c:v>-1.40999984741</c:v>
                </c:pt>
                <c:pt idx="593">
                  <c:v>-2.07999992371</c:v>
                </c:pt>
                <c:pt idx="594">
                  <c:v>-1.7000000476799999</c:v>
                </c:pt>
                <c:pt idx="595">
                  <c:v>-1.7400000095399999</c:v>
                </c:pt>
                <c:pt idx="596">
                  <c:v>-1.84999990463</c:v>
                </c:pt>
                <c:pt idx="597">
                  <c:v>-1.34999990463</c:v>
                </c:pt>
                <c:pt idx="598">
                  <c:v>-1.15999984741</c:v>
                </c:pt>
                <c:pt idx="599">
                  <c:v>-1.9900000095399999</c:v>
                </c:pt>
                <c:pt idx="600">
                  <c:v>-1.7599999904600001</c:v>
                </c:pt>
                <c:pt idx="601">
                  <c:v>-3.15999984741</c:v>
                </c:pt>
                <c:pt idx="602">
                  <c:v>-1.65999984741</c:v>
                </c:pt>
                <c:pt idx="603">
                  <c:v>-1.3399999141700001</c:v>
                </c:pt>
                <c:pt idx="604">
                  <c:v>-1.2400000095399999</c:v>
                </c:pt>
                <c:pt idx="605">
                  <c:v>-2.2300000190699998</c:v>
                </c:pt>
                <c:pt idx="606">
                  <c:v>-1.2400000095399999</c:v>
                </c:pt>
                <c:pt idx="607">
                  <c:v>-1.59999990463</c:v>
                </c:pt>
                <c:pt idx="608">
                  <c:v>-1.6800000667599999</c:v>
                </c:pt>
                <c:pt idx="609">
                  <c:v>-0.98000001907300005</c:v>
                </c:pt>
                <c:pt idx="610">
                  <c:v>-0.27999997138999999</c:v>
                </c:pt>
                <c:pt idx="611">
                  <c:v>-1.2799999713900001</c:v>
                </c:pt>
                <c:pt idx="612">
                  <c:v>-1.03999996185</c:v>
                </c:pt>
                <c:pt idx="613">
                  <c:v>-1.3599998951000001</c:v>
                </c:pt>
                <c:pt idx="614">
                  <c:v>-1.28999996185</c:v>
                </c:pt>
                <c:pt idx="615">
                  <c:v>-1.57999992371</c:v>
                </c:pt>
                <c:pt idx="616">
                  <c:v>-0.20999991893799999</c:v>
                </c:pt>
                <c:pt idx="617">
                  <c:v>-0.74000000953699996</c:v>
                </c:pt>
                <c:pt idx="618">
                  <c:v>-1.0899999141700001</c:v>
                </c:pt>
                <c:pt idx="619">
                  <c:v>-0.83999991416899999</c:v>
                </c:pt>
                <c:pt idx="620">
                  <c:v>-1.4500000476799999</c:v>
                </c:pt>
                <c:pt idx="621">
                  <c:v>-1.34999990463</c:v>
                </c:pt>
                <c:pt idx="622">
                  <c:v>-0.49000000953700001</c:v>
                </c:pt>
                <c:pt idx="623">
                  <c:v>-0.57999992370599995</c:v>
                </c:pt>
                <c:pt idx="624">
                  <c:v>-1.0099999904600001</c:v>
                </c:pt>
                <c:pt idx="625">
                  <c:v>-0.76999998092699995</c:v>
                </c:pt>
                <c:pt idx="626">
                  <c:v>-1.5299999713900001</c:v>
                </c:pt>
                <c:pt idx="627">
                  <c:v>-1.7000000476799999</c:v>
                </c:pt>
                <c:pt idx="628">
                  <c:v>-0.52999997138999999</c:v>
                </c:pt>
                <c:pt idx="629">
                  <c:v>-0.73000001907300005</c:v>
                </c:pt>
                <c:pt idx="630">
                  <c:v>-0.78999996185300003</c:v>
                </c:pt>
                <c:pt idx="631">
                  <c:v>-0.51999998092699995</c:v>
                </c:pt>
                <c:pt idx="632">
                  <c:v>-0.88999986648600005</c:v>
                </c:pt>
                <c:pt idx="633">
                  <c:v>-0.82999992370599995</c:v>
                </c:pt>
                <c:pt idx="634">
                  <c:v>-1.30999994278</c:v>
                </c:pt>
                <c:pt idx="635">
                  <c:v>7.0000052452100003E-2</c:v>
                </c:pt>
                <c:pt idx="636">
                  <c:v>-0.5</c:v>
                </c:pt>
                <c:pt idx="637">
                  <c:v>-0.360000014305</c:v>
                </c:pt>
                <c:pt idx="638">
                  <c:v>-0.45999991893800002</c:v>
                </c:pt>
                <c:pt idx="639">
                  <c:v>-0.89999985694899998</c:v>
                </c:pt>
                <c:pt idx="640">
                  <c:v>-0.29999995231600002</c:v>
                </c:pt>
                <c:pt idx="641">
                  <c:v>-0.37999999523200001</c:v>
                </c:pt>
                <c:pt idx="642">
                  <c:v>-0.49000000953700001</c:v>
                </c:pt>
                <c:pt idx="643">
                  <c:v>-0.59999990463300001</c:v>
                </c:pt>
                <c:pt idx="644">
                  <c:v>-0.60999989509600006</c:v>
                </c:pt>
                <c:pt idx="645">
                  <c:v>-0.53999996185300003</c:v>
                </c:pt>
                <c:pt idx="646">
                  <c:v>-0.199999928474</c:v>
                </c:pt>
                <c:pt idx="647">
                  <c:v>-0.29999995231600002</c:v>
                </c:pt>
                <c:pt idx="648">
                  <c:v>-0.5</c:v>
                </c:pt>
                <c:pt idx="649">
                  <c:v>-0.37000000476799999</c:v>
                </c:pt>
                <c:pt idx="650">
                  <c:v>-1.21000003815</c:v>
                </c:pt>
                <c:pt idx="651">
                  <c:v>-0.67000007629400005</c:v>
                </c:pt>
                <c:pt idx="652">
                  <c:v>-0.23000001907299999</c:v>
                </c:pt>
                <c:pt idx="653">
                  <c:v>3.0000090599099999E-2</c:v>
                </c:pt>
                <c:pt idx="654">
                  <c:v>5.0000071525600001E-2</c:v>
                </c:pt>
                <c:pt idx="655">
                  <c:v>-0.92000007629400005</c:v>
                </c:pt>
                <c:pt idx="656">
                  <c:v>-1.03999996185</c:v>
                </c:pt>
                <c:pt idx="657">
                  <c:v>-0.65999984741200002</c:v>
                </c:pt>
                <c:pt idx="658">
                  <c:v>-0.16999995708499999</c:v>
                </c:pt>
                <c:pt idx="659">
                  <c:v>-0.31999993324300002</c:v>
                </c:pt>
                <c:pt idx="660">
                  <c:v>-0.26999998092700001</c:v>
                </c:pt>
                <c:pt idx="661">
                  <c:v>-0.70000004768400004</c:v>
                </c:pt>
                <c:pt idx="662">
                  <c:v>-0.56999993324300002</c:v>
                </c:pt>
                <c:pt idx="663">
                  <c:v>-0.18999993801100001</c:v>
                </c:pt>
                <c:pt idx="664">
                  <c:v>-0.41999995708499999</c:v>
                </c:pt>
                <c:pt idx="665">
                  <c:v>-0.60999989509600006</c:v>
                </c:pt>
                <c:pt idx="666">
                  <c:v>-0.68000006675699998</c:v>
                </c:pt>
                <c:pt idx="667">
                  <c:v>-1.2999999523200001</c:v>
                </c:pt>
                <c:pt idx="668">
                  <c:v>-0.20999991893799999</c:v>
                </c:pt>
                <c:pt idx="669">
                  <c:v>-0.37000000476799999</c:v>
                </c:pt>
                <c:pt idx="670">
                  <c:v>-0.69000005722000002</c:v>
                </c:pt>
                <c:pt idx="671">
                  <c:v>-0.5</c:v>
                </c:pt>
                <c:pt idx="672">
                  <c:v>-0.85999989509600006</c:v>
                </c:pt>
                <c:pt idx="673">
                  <c:v>-0.70000004768400004</c:v>
                </c:pt>
                <c:pt idx="674">
                  <c:v>-0.79999995231599996</c:v>
                </c:pt>
                <c:pt idx="675">
                  <c:v>-0.26999998092700001</c:v>
                </c:pt>
                <c:pt idx="676">
                  <c:v>-0.39999997615799998</c:v>
                </c:pt>
                <c:pt idx="677">
                  <c:v>-0.74000000953699996</c:v>
                </c:pt>
                <c:pt idx="678">
                  <c:v>-1.36999988556</c:v>
                </c:pt>
                <c:pt idx="679">
                  <c:v>-0.52999997138999999</c:v>
                </c:pt>
                <c:pt idx="680">
                  <c:v>-8.9999914169300005E-2</c:v>
                </c:pt>
                <c:pt idx="681">
                  <c:v>-0.60999989509600006</c:v>
                </c:pt>
                <c:pt idx="682">
                  <c:v>-0.30999994277999998</c:v>
                </c:pt>
                <c:pt idx="683">
                  <c:v>-0.78999996185300003</c:v>
                </c:pt>
                <c:pt idx="684">
                  <c:v>-0.42999994754800003</c:v>
                </c:pt>
                <c:pt idx="685">
                  <c:v>-0.40999996662100002</c:v>
                </c:pt>
                <c:pt idx="686">
                  <c:v>-0.39999997615799998</c:v>
                </c:pt>
                <c:pt idx="687">
                  <c:v>-0.60999989509600006</c:v>
                </c:pt>
                <c:pt idx="688">
                  <c:v>-0.96000003814699997</c:v>
                </c:pt>
                <c:pt idx="689">
                  <c:v>-0.96000003814699997</c:v>
                </c:pt>
                <c:pt idx="690">
                  <c:v>-0.31999993324300002</c:v>
                </c:pt>
                <c:pt idx="691">
                  <c:v>-0.139999985695</c:v>
                </c:pt>
                <c:pt idx="692">
                  <c:v>-0.59999990463300001</c:v>
                </c:pt>
                <c:pt idx="693">
                  <c:v>-0.79999995231599996</c:v>
                </c:pt>
                <c:pt idx="694">
                  <c:v>-1.0899999141700001</c:v>
                </c:pt>
                <c:pt idx="695">
                  <c:v>-0.360000014305</c:v>
                </c:pt>
                <c:pt idx="696">
                  <c:v>-0.110000014305</c:v>
                </c:pt>
                <c:pt idx="697">
                  <c:v>-0.28999996185299998</c:v>
                </c:pt>
                <c:pt idx="698">
                  <c:v>-0.63999986648600005</c:v>
                </c:pt>
                <c:pt idx="699">
                  <c:v>-0.93000006675699998</c:v>
                </c:pt>
                <c:pt idx="700">
                  <c:v>-0.29999995231600002</c:v>
                </c:pt>
                <c:pt idx="701">
                  <c:v>-0.40999996662100002</c:v>
                </c:pt>
                <c:pt idx="702">
                  <c:v>-0.48000001907299999</c:v>
                </c:pt>
                <c:pt idx="703">
                  <c:v>-0.54999995231599996</c:v>
                </c:pt>
                <c:pt idx="704">
                  <c:v>-0.360000014305</c:v>
                </c:pt>
                <c:pt idx="705">
                  <c:v>-0.389999985695</c:v>
                </c:pt>
                <c:pt idx="706">
                  <c:v>-0.37999999523200001</c:v>
                </c:pt>
                <c:pt idx="707">
                  <c:v>-0.54999995231599996</c:v>
                </c:pt>
                <c:pt idx="708">
                  <c:v>-0.53999996185300003</c:v>
                </c:pt>
                <c:pt idx="709">
                  <c:v>-0.33999991416899999</c:v>
                </c:pt>
                <c:pt idx="710">
                  <c:v>-0.96000003814699997</c:v>
                </c:pt>
                <c:pt idx="711">
                  <c:v>-6.9999933242800003E-2</c:v>
                </c:pt>
                <c:pt idx="712">
                  <c:v>-0.30999994277999998</c:v>
                </c:pt>
                <c:pt idx="713">
                  <c:v>-0.32999992370600001</c:v>
                </c:pt>
                <c:pt idx="714">
                  <c:v>-0.61999988555899999</c:v>
                </c:pt>
                <c:pt idx="715">
                  <c:v>-0.84999990463300001</c:v>
                </c:pt>
                <c:pt idx="716">
                  <c:v>-0.69000005722000002</c:v>
                </c:pt>
                <c:pt idx="717">
                  <c:v>-0.449999928474</c:v>
                </c:pt>
                <c:pt idx="718">
                  <c:v>-0.29999995231600002</c:v>
                </c:pt>
                <c:pt idx="719">
                  <c:v>-0.51999998092699995</c:v>
                </c:pt>
                <c:pt idx="720">
                  <c:v>-0.42999994754800003</c:v>
                </c:pt>
                <c:pt idx="721">
                  <c:v>-0.39999997615799998</c:v>
                </c:pt>
                <c:pt idx="722">
                  <c:v>-0.73000001907300005</c:v>
                </c:pt>
                <c:pt idx="723">
                  <c:v>-0.52999997138999999</c:v>
                </c:pt>
                <c:pt idx="724">
                  <c:v>-0.59999990463300001</c:v>
                </c:pt>
                <c:pt idx="725">
                  <c:v>-0.51999998092699995</c:v>
                </c:pt>
                <c:pt idx="726">
                  <c:v>-0.139999985695</c:v>
                </c:pt>
                <c:pt idx="727">
                  <c:v>-0.45999991893800002</c:v>
                </c:pt>
                <c:pt idx="728">
                  <c:v>-0.69000005722000002</c:v>
                </c:pt>
                <c:pt idx="729">
                  <c:v>-0.64999985694899998</c:v>
                </c:pt>
                <c:pt idx="730">
                  <c:v>-0.60999989509600006</c:v>
                </c:pt>
                <c:pt idx="731">
                  <c:v>-0.48000001907299999</c:v>
                </c:pt>
                <c:pt idx="732">
                  <c:v>-0.41999995708499999</c:v>
                </c:pt>
                <c:pt idx="733">
                  <c:v>-0.55999994277999998</c:v>
                </c:pt>
                <c:pt idx="734">
                  <c:v>-0.37000000476799999</c:v>
                </c:pt>
                <c:pt idx="735">
                  <c:v>-0.360000014305</c:v>
                </c:pt>
                <c:pt idx="736">
                  <c:v>-0.57999992370599995</c:v>
                </c:pt>
                <c:pt idx="737">
                  <c:v>-0.50999999046300004</c:v>
                </c:pt>
                <c:pt idx="738">
                  <c:v>-0.59999990463300001</c:v>
                </c:pt>
                <c:pt idx="739">
                  <c:v>-0.48000001907299999</c:v>
                </c:pt>
                <c:pt idx="740">
                  <c:v>-0.67000007629400005</c:v>
                </c:pt>
                <c:pt idx="741">
                  <c:v>-0.23000001907299999</c:v>
                </c:pt>
                <c:pt idx="742">
                  <c:v>-0.40999996662100002</c:v>
                </c:pt>
                <c:pt idx="743">
                  <c:v>-0.32999992370600001</c:v>
                </c:pt>
                <c:pt idx="744">
                  <c:v>-0.31999993324300002</c:v>
                </c:pt>
                <c:pt idx="745">
                  <c:v>-0.60999989509600006</c:v>
                </c:pt>
                <c:pt idx="746">
                  <c:v>-0.59999990463300001</c:v>
                </c:pt>
                <c:pt idx="747">
                  <c:v>-0.26999998092700001</c:v>
                </c:pt>
                <c:pt idx="748">
                  <c:v>-0.54999995231599996</c:v>
                </c:pt>
                <c:pt idx="749">
                  <c:v>-0.42999994754800003</c:v>
                </c:pt>
                <c:pt idx="750">
                  <c:v>-0.58999991416899999</c:v>
                </c:pt>
                <c:pt idx="751">
                  <c:v>-0.57999992370599995</c:v>
                </c:pt>
                <c:pt idx="752">
                  <c:v>-0.55999994277999998</c:v>
                </c:pt>
                <c:pt idx="753">
                  <c:v>-0.53999996185300003</c:v>
                </c:pt>
                <c:pt idx="754">
                  <c:v>-0.62999987602200003</c:v>
                </c:pt>
                <c:pt idx="755">
                  <c:v>-0.469999909401</c:v>
                </c:pt>
                <c:pt idx="756">
                  <c:v>-0.56999993324300002</c:v>
                </c:pt>
                <c:pt idx="757">
                  <c:v>-0.33999991416899999</c:v>
                </c:pt>
                <c:pt idx="758">
                  <c:v>-0.389999985695</c:v>
                </c:pt>
                <c:pt idx="759">
                  <c:v>-0.67000007629400005</c:v>
                </c:pt>
                <c:pt idx="760">
                  <c:v>-0.60999989509600006</c:v>
                </c:pt>
                <c:pt idx="761">
                  <c:v>-0.45999991893800002</c:v>
                </c:pt>
                <c:pt idx="762">
                  <c:v>-0.52999997138999999</c:v>
                </c:pt>
                <c:pt idx="763">
                  <c:v>-0.34999990463300001</c:v>
                </c:pt>
                <c:pt idx="764">
                  <c:v>-0.469999909401</c:v>
                </c:pt>
                <c:pt idx="765">
                  <c:v>-0.42999994754800003</c:v>
                </c:pt>
                <c:pt idx="766">
                  <c:v>-0.57999992370599995</c:v>
                </c:pt>
                <c:pt idx="767">
                  <c:v>-0.43999993801100001</c:v>
                </c:pt>
                <c:pt idx="768">
                  <c:v>-0.54999995231599996</c:v>
                </c:pt>
                <c:pt idx="769">
                  <c:v>-0.71000003814699997</c:v>
                </c:pt>
                <c:pt idx="770">
                  <c:v>-0.58999991416899999</c:v>
                </c:pt>
                <c:pt idx="771">
                  <c:v>-0.50999999046300004</c:v>
                </c:pt>
                <c:pt idx="772">
                  <c:v>-0.49000000953700001</c:v>
                </c:pt>
                <c:pt idx="773">
                  <c:v>-0.5</c:v>
                </c:pt>
                <c:pt idx="774">
                  <c:v>-0.56999993324300002</c:v>
                </c:pt>
                <c:pt idx="775">
                  <c:v>-0.59999990463300001</c:v>
                </c:pt>
                <c:pt idx="776">
                  <c:v>-0.60999989509600006</c:v>
                </c:pt>
                <c:pt idx="777">
                  <c:v>-0.56999993324300002</c:v>
                </c:pt>
                <c:pt idx="778">
                  <c:v>-0.59999990463300001</c:v>
                </c:pt>
                <c:pt idx="779">
                  <c:v>-0.62999987602200003</c:v>
                </c:pt>
                <c:pt idx="780">
                  <c:v>-0.51999998092699995</c:v>
                </c:pt>
                <c:pt idx="781">
                  <c:v>-0.49000000953700001</c:v>
                </c:pt>
                <c:pt idx="782">
                  <c:v>-0.51999998092699995</c:v>
                </c:pt>
                <c:pt idx="783">
                  <c:v>-0.67000007629400005</c:v>
                </c:pt>
                <c:pt idx="784">
                  <c:v>-0.50999999046300004</c:v>
                </c:pt>
                <c:pt idx="785">
                  <c:v>-0.32999992370600001</c:v>
                </c:pt>
                <c:pt idx="786">
                  <c:v>-0.5</c:v>
                </c:pt>
                <c:pt idx="787">
                  <c:v>-0.57999992370599995</c:v>
                </c:pt>
                <c:pt idx="788">
                  <c:v>-0.40999996662100002</c:v>
                </c:pt>
                <c:pt idx="789">
                  <c:v>-0.37999999523200001</c:v>
                </c:pt>
                <c:pt idx="790">
                  <c:v>-0.63999986648600005</c:v>
                </c:pt>
                <c:pt idx="791">
                  <c:v>-0.49000000953700001</c:v>
                </c:pt>
                <c:pt idx="792">
                  <c:v>-0.68000006675699998</c:v>
                </c:pt>
                <c:pt idx="793">
                  <c:v>-0.58999991416899999</c:v>
                </c:pt>
                <c:pt idx="794">
                  <c:v>-0.50999999046300004</c:v>
                </c:pt>
                <c:pt idx="795">
                  <c:v>-0.60999989509600006</c:v>
                </c:pt>
                <c:pt idx="796">
                  <c:v>-0.53999996185300003</c:v>
                </c:pt>
                <c:pt idx="797">
                  <c:v>-0.48000001907299999</c:v>
                </c:pt>
                <c:pt idx="798">
                  <c:v>-0.54999995231599996</c:v>
                </c:pt>
                <c:pt idx="799">
                  <c:v>-0.43999993801100001</c:v>
                </c:pt>
                <c:pt idx="800">
                  <c:v>-0.469999909401</c:v>
                </c:pt>
                <c:pt idx="801">
                  <c:v>-0.469999909401</c:v>
                </c:pt>
                <c:pt idx="802">
                  <c:v>-0.37999999523200001</c:v>
                </c:pt>
                <c:pt idx="803">
                  <c:v>-0.60999989509600006</c:v>
                </c:pt>
                <c:pt idx="804">
                  <c:v>-0.50999999046300004</c:v>
                </c:pt>
                <c:pt idx="805">
                  <c:v>-0.55999994277999998</c:v>
                </c:pt>
                <c:pt idx="806">
                  <c:v>-0.53999996185300003</c:v>
                </c:pt>
                <c:pt idx="807">
                  <c:v>-0.55999994277999998</c:v>
                </c:pt>
                <c:pt idx="808">
                  <c:v>-0.63999986648600005</c:v>
                </c:pt>
                <c:pt idx="809">
                  <c:v>-0.43999993801100001</c:v>
                </c:pt>
                <c:pt idx="810">
                  <c:v>-0.54999995231599996</c:v>
                </c:pt>
                <c:pt idx="811">
                  <c:v>-0.5</c:v>
                </c:pt>
                <c:pt idx="812">
                  <c:v>-0.51999998092699995</c:v>
                </c:pt>
                <c:pt idx="813">
                  <c:v>-0.43999993801100001</c:v>
                </c:pt>
                <c:pt idx="814">
                  <c:v>-0.51999998092699995</c:v>
                </c:pt>
                <c:pt idx="815">
                  <c:v>-0.5</c:v>
                </c:pt>
                <c:pt idx="816">
                  <c:v>-0.56999993324300002</c:v>
                </c:pt>
                <c:pt idx="817">
                  <c:v>-0.63999986648600005</c:v>
                </c:pt>
                <c:pt idx="818">
                  <c:v>-0.48000001907299999</c:v>
                </c:pt>
                <c:pt idx="819">
                  <c:v>-0.50999999046300004</c:v>
                </c:pt>
                <c:pt idx="820">
                  <c:v>-0.58999991416899999</c:v>
                </c:pt>
                <c:pt idx="821">
                  <c:v>-0.60999989509600006</c:v>
                </c:pt>
                <c:pt idx="822">
                  <c:v>-0.42999994754800003</c:v>
                </c:pt>
                <c:pt idx="823">
                  <c:v>-0.45999991893800002</c:v>
                </c:pt>
                <c:pt idx="824">
                  <c:v>-0.57999992370599995</c:v>
                </c:pt>
                <c:pt idx="825">
                  <c:v>-0.54999995231599996</c:v>
                </c:pt>
                <c:pt idx="826">
                  <c:v>-0.5</c:v>
                </c:pt>
                <c:pt idx="827">
                  <c:v>-0.52999997138999999</c:v>
                </c:pt>
                <c:pt idx="828">
                  <c:v>-0.61999988555899999</c:v>
                </c:pt>
                <c:pt idx="829">
                  <c:v>-0.469999909401</c:v>
                </c:pt>
                <c:pt idx="830">
                  <c:v>-0.52999997138999999</c:v>
                </c:pt>
                <c:pt idx="831">
                  <c:v>-0.54999995231599996</c:v>
                </c:pt>
                <c:pt idx="832">
                  <c:v>-0.39999997615799998</c:v>
                </c:pt>
                <c:pt idx="833">
                  <c:v>-0.5</c:v>
                </c:pt>
                <c:pt idx="834">
                  <c:v>-0.55999994277999998</c:v>
                </c:pt>
                <c:pt idx="835">
                  <c:v>-0.42999994754800003</c:v>
                </c:pt>
                <c:pt idx="836">
                  <c:v>-0.5</c:v>
                </c:pt>
                <c:pt idx="837">
                  <c:v>-0.37000000476799999</c:v>
                </c:pt>
                <c:pt idx="838">
                  <c:v>-0.5</c:v>
                </c:pt>
                <c:pt idx="839">
                  <c:v>-0.48000001907299999</c:v>
                </c:pt>
                <c:pt idx="840">
                  <c:v>-0.449999928474</c:v>
                </c:pt>
                <c:pt idx="841">
                  <c:v>-0.43999993801100001</c:v>
                </c:pt>
                <c:pt idx="842">
                  <c:v>-0.57999992370599995</c:v>
                </c:pt>
                <c:pt idx="843">
                  <c:v>-0.449999928474</c:v>
                </c:pt>
                <c:pt idx="844">
                  <c:v>-0.61999988555899999</c:v>
                </c:pt>
                <c:pt idx="845">
                  <c:v>-0.49000000953700001</c:v>
                </c:pt>
                <c:pt idx="846">
                  <c:v>-0.73000001907300005</c:v>
                </c:pt>
                <c:pt idx="847">
                  <c:v>-0.42999994754800003</c:v>
                </c:pt>
                <c:pt idx="848">
                  <c:v>-0.50999999046300004</c:v>
                </c:pt>
                <c:pt idx="849">
                  <c:v>-0.58999991416899999</c:v>
                </c:pt>
                <c:pt idx="850">
                  <c:v>-0.53999996185300003</c:v>
                </c:pt>
                <c:pt idx="851">
                  <c:v>-0.49000000953700001</c:v>
                </c:pt>
                <c:pt idx="852">
                  <c:v>-0.5</c:v>
                </c:pt>
                <c:pt idx="853">
                  <c:v>-0.57999992370599995</c:v>
                </c:pt>
                <c:pt idx="854">
                  <c:v>-0.60999989509600006</c:v>
                </c:pt>
                <c:pt idx="855">
                  <c:v>-0.58999991416899999</c:v>
                </c:pt>
                <c:pt idx="856">
                  <c:v>-0.51999998092699995</c:v>
                </c:pt>
                <c:pt idx="857">
                  <c:v>-0.57999992370599995</c:v>
                </c:pt>
                <c:pt idx="858">
                  <c:v>-0.55999994277999998</c:v>
                </c:pt>
                <c:pt idx="859">
                  <c:v>-0.48000001907299999</c:v>
                </c:pt>
                <c:pt idx="860">
                  <c:v>-0.49000000953700001</c:v>
                </c:pt>
                <c:pt idx="861">
                  <c:v>-0.58999991416899999</c:v>
                </c:pt>
                <c:pt idx="862">
                  <c:v>-0.48000001907299999</c:v>
                </c:pt>
                <c:pt idx="863">
                  <c:v>-0.43999993801100001</c:v>
                </c:pt>
                <c:pt idx="864">
                  <c:v>-0.53999996185300003</c:v>
                </c:pt>
                <c:pt idx="865">
                  <c:v>-0.56999993324300002</c:v>
                </c:pt>
                <c:pt idx="866">
                  <c:v>-0.64999985694899998</c:v>
                </c:pt>
                <c:pt idx="867">
                  <c:v>-0.51999998092699995</c:v>
                </c:pt>
                <c:pt idx="868">
                  <c:v>-0.54999995231599996</c:v>
                </c:pt>
                <c:pt idx="869">
                  <c:v>-0.41999995708499999</c:v>
                </c:pt>
                <c:pt idx="870">
                  <c:v>-0.51999998092699995</c:v>
                </c:pt>
                <c:pt idx="871">
                  <c:v>-0.5</c:v>
                </c:pt>
                <c:pt idx="872">
                  <c:v>-0.50999999046300004</c:v>
                </c:pt>
                <c:pt idx="873">
                  <c:v>-0.49000000953700001</c:v>
                </c:pt>
                <c:pt idx="874">
                  <c:v>-0.40999996662100002</c:v>
                </c:pt>
                <c:pt idx="875">
                  <c:v>-0.52999997138999999</c:v>
                </c:pt>
                <c:pt idx="876">
                  <c:v>-0.55999994277999998</c:v>
                </c:pt>
                <c:pt idx="877">
                  <c:v>-0.49000000953700001</c:v>
                </c:pt>
                <c:pt idx="878">
                  <c:v>-0.42999994754800003</c:v>
                </c:pt>
                <c:pt idx="879">
                  <c:v>-0.51999998092699995</c:v>
                </c:pt>
                <c:pt idx="880">
                  <c:v>-0.5</c:v>
                </c:pt>
                <c:pt idx="881">
                  <c:v>-0.43999993801100001</c:v>
                </c:pt>
                <c:pt idx="882">
                  <c:v>-0.41999995708499999</c:v>
                </c:pt>
                <c:pt idx="883">
                  <c:v>-0.43999993801100001</c:v>
                </c:pt>
                <c:pt idx="884">
                  <c:v>-0.469999909401</c:v>
                </c:pt>
                <c:pt idx="885">
                  <c:v>-0.5</c:v>
                </c:pt>
                <c:pt idx="886">
                  <c:v>-0.53999996185300003</c:v>
                </c:pt>
                <c:pt idx="887">
                  <c:v>-0.58999991416899999</c:v>
                </c:pt>
                <c:pt idx="888">
                  <c:v>-0.60999989509600006</c:v>
                </c:pt>
                <c:pt idx="889">
                  <c:v>-0.449999928474</c:v>
                </c:pt>
                <c:pt idx="890">
                  <c:v>-0.449999928474</c:v>
                </c:pt>
                <c:pt idx="891">
                  <c:v>-0.45999991893800002</c:v>
                </c:pt>
                <c:pt idx="892">
                  <c:v>-0.60999989509600006</c:v>
                </c:pt>
                <c:pt idx="893">
                  <c:v>-0.48000001907299999</c:v>
                </c:pt>
                <c:pt idx="894">
                  <c:v>-0.50999999046300004</c:v>
                </c:pt>
                <c:pt idx="895">
                  <c:v>-0.58999991416899999</c:v>
                </c:pt>
                <c:pt idx="896">
                  <c:v>-0.56999993324300002</c:v>
                </c:pt>
                <c:pt idx="897">
                  <c:v>-0.54999995231599996</c:v>
                </c:pt>
                <c:pt idx="898">
                  <c:v>-0.55999994277999998</c:v>
                </c:pt>
                <c:pt idx="899">
                  <c:v>-0.63999986648600005</c:v>
                </c:pt>
                <c:pt idx="900">
                  <c:v>-0.5</c:v>
                </c:pt>
                <c:pt idx="901">
                  <c:v>-0.42999994754800003</c:v>
                </c:pt>
                <c:pt idx="902">
                  <c:v>-0.51999998092699995</c:v>
                </c:pt>
                <c:pt idx="903">
                  <c:v>-0.63999986648600005</c:v>
                </c:pt>
                <c:pt idx="904">
                  <c:v>-0.55999994277999998</c:v>
                </c:pt>
                <c:pt idx="905">
                  <c:v>-0.49000000953700001</c:v>
                </c:pt>
                <c:pt idx="906">
                  <c:v>-0.43999993801100001</c:v>
                </c:pt>
                <c:pt idx="907">
                  <c:v>-0.49000000953700001</c:v>
                </c:pt>
                <c:pt idx="908">
                  <c:v>-0.53999996185300003</c:v>
                </c:pt>
                <c:pt idx="909">
                  <c:v>-0.56999993324300002</c:v>
                </c:pt>
                <c:pt idx="910">
                  <c:v>-0.57999992370599995</c:v>
                </c:pt>
                <c:pt idx="911">
                  <c:v>-0.51999998092699995</c:v>
                </c:pt>
                <c:pt idx="912">
                  <c:v>-0.45999991893800002</c:v>
                </c:pt>
                <c:pt idx="913">
                  <c:v>-0.469999909401</c:v>
                </c:pt>
                <c:pt idx="914">
                  <c:v>-0.52999997138999999</c:v>
                </c:pt>
                <c:pt idx="915">
                  <c:v>-0.45999991893800002</c:v>
                </c:pt>
                <c:pt idx="916">
                  <c:v>-0.55999994277999998</c:v>
                </c:pt>
                <c:pt idx="917">
                  <c:v>-0.55999994277999998</c:v>
                </c:pt>
                <c:pt idx="918">
                  <c:v>-0.469999909401</c:v>
                </c:pt>
                <c:pt idx="919">
                  <c:v>-0.55999994277999998</c:v>
                </c:pt>
                <c:pt idx="920">
                  <c:v>-0.56999993324300002</c:v>
                </c:pt>
                <c:pt idx="921">
                  <c:v>-0.51999998092699995</c:v>
                </c:pt>
                <c:pt idx="922">
                  <c:v>-0.50999999046300004</c:v>
                </c:pt>
                <c:pt idx="923">
                  <c:v>-0.41999995708499999</c:v>
                </c:pt>
                <c:pt idx="924">
                  <c:v>-0.33999991416899999</c:v>
                </c:pt>
                <c:pt idx="925">
                  <c:v>-0.54999995231599996</c:v>
                </c:pt>
                <c:pt idx="926">
                  <c:v>-0.60999989509600006</c:v>
                </c:pt>
                <c:pt idx="927">
                  <c:v>-0.58999991416899999</c:v>
                </c:pt>
                <c:pt idx="928">
                  <c:v>-0.56999993324300002</c:v>
                </c:pt>
                <c:pt idx="929">
                  <c:v>-0.61999988555899999</c:v>
                </c:pt>
                <c:pt idx="930">
                  <c:v>-0.59999990463300001</c:v>
                </c:pt>
                <c:pt idx="931">
                  <c:v>-0.57999992370599995</c:v>
                </c:pt>
                <c:pt idx="932">
                  <c:v>-0.62999987602200003</c:v>
                </c:pt>
                <c:pt idx="933">
                  <c:v>-0.449999928474</c:v>
                </c:pt>
                <c:pt idx="934">
                  <c:v>-0.5</c:v>
                </c:pt>
                <c:pt idx="935">
                  <c:v>-0.62999987602200003</c:v>
                </c:pt>
                <c:pt idx="936">
                  <c:v>-0.449999928474</c:v>
                </c:pt>
                <c:pt idx="937">
                  <c:v>-0.51999998092699995</c:v>
                </c:pt>
                <c:pt idx="938">
                  <c:v>-0.51999998092699995</c:v>
                </c:pt>
                <c:pt idx="939">
                  <c:v>-0.57999992370599995</c:v>
                </c:pt>
                <c:pt idx="940">
                  <c:v>-0.55999994277999998</c:v>
                </c:pt>
                <c:pt idx="941">
                  <c:v>-0.51999998092699995</c:v>
                </c:pt>
                <c:pt idx="942">
                  <c:v>-0.59999990463300001</c:v>
                </c:pt>
                <c:pt idx="943">
                  <c:v>-0.64999985694899998</c:v>
                </c:pt>
                <c:pt idx="944">
                  <c:v>-0.53999996185300003</c:v>
                </c:pt>
                <c:pt idx="945">
                  <c:v>-0.51999998092699995</c:v>
                </c:pt>
                <c:pt idx="946">
                  <c:v>-0.54999995231599996</c:v>
                </c:pt>
                <c:pt idx="947">
                  <c:v>-0.54999995231599996</c:v>
                </c:pt>
                <c:pt idx="948">
                  <c:v>-0.59999990463300001</c:v>
                </c:pt>
                <c:pt idx="949">
                  <c:v>-0.469999909401</c:v>
                </c:pt>
                <c:pt idx="950">
                  <c:v>-0.57999992370599995</c:v>
                </c:pt>
                <c:pt idx="951">
                  <c:v>-0.50999999046300004</c:v>
                </c:pt>
                <c:pt idx="952">
                  <c:v>-0.53999996185300003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46-41A0-A375-8DF2034FB16F}"/>
            </c:ext>
          </c:extLst>
        </c:ser>
        <c:ser>
          <c:idx val="1"/>
          <c:order val="1"/>
          <c:tx>
            <c:strRef>
              <c:f>Sheet6!$C$1</c:f>
              <c:strCache>
                <c:ptCount val="1"/>
                <c:pt idx="0">
                  <c:v>Fy</c:v>
                </c:pt>
              </c:strCache>
            </c:strRef>
          </c:tx>
          <c:marker>
            <c:symbol val="none"/>
          </c:marker>
          <c:val>
            <c:numRef>
              <c:f>Sheet6!$C$2:$C$1180</c:f>
              <c:numCache>
                <c:formatCode>General</c:formatCode>
                <c:ptCount val="1179"/>
                <c:pt idx="0">
                  <c:v>2.00001001358E-2</c:v>
                </c:pt>
                <c:pt idx="1">
                  <c:v>0.110000014305</c:v>
                </c:pt>
                <c:pt idx="2">
                  <c:v>-9.9999904632600001E-2</c:v>
                </c:pt>
                <c:pt idx="3">
                  <c:v>-4.99999523163E-2</c:v>
                </c:pt>
                <c:pt idx="4">
                  <c:v>-3.9999961852999998E-2</c:v>
                </c:pt>
                <c:pt idx="5">
                  <c:v>-9.9999904632600001E-3</c:v>
                </c:pt>
                <c:pt idx="6">
                  <c:v>-9.9999904632600001E-3</c:v>
                </c:pt>
                <c:pt idx="7">
                  <c:v>-2.9999971389800002E-2</c:v>
                </c:pt>
                <c:pt idx="8">
                  <c:v>-5.99999427795E-2</c:v>
                </c:pt>
                <c:pt idx="9">
                  <c:v>0</c:v>
                </c:pt>
                <c:pt idx="10">
                  <c:v>3.0000090599099999E-2</c:v>
                </c:pt>
                <c:pt idx="11">
                  <c:v>-9.9999904632600001E-3</c:v>
                </c:pt>
                <c:pt idx="12">
                  <c:v>6.0000061988800001E-2</c:v>
                </c:pt>
                <c:pt idx="13">
                  <c:v>4.0000081062299998E-2</c:v>
                </c:pt>
                <c:pt idx="14">
                  <c:v>-9.9999904632600001E-2</c:v>
                </c:pt>
                <c:pt idx="15">
                  <c:v>-7.9999923706099998E-2</c:v>
                </c:pt>
                <c:pt idx="16">
                  <c:v>0</c:v>
                </c:pt>
                <c:pt idx="17">
                  <c:v>2.00001001358E-2</c:v>
                </c:pt>
                <c:pt idx="18">
                  <c:v>-8.9999914169300005E-2</c:v>
                </c:pt>
                <c:pt idx="19">
                  <c:v>-4.99999523163E-2</c:v>
                </c:pt>
                <c:pt idx="20">
                  <c:v>-4.99999523163E-2</c:v>
                </c:pt>
                <c:pt idx="21">
                  <c:v>-0.109999895096</c:v>
                </c:pt>
                <c:pt idx="22">
                  <c:v>-5.99999427795E-2</c:v>
                </c:pt>
                <c:pt idx="23">
                  <c:v>-0.120000004768</c:v>
                </c:pt>
                <c:pt idx="24">
                  <c:v>-6.9999933242800003E-2</c:v>
                </c:pt>
                <c:pt idx="25">
                  <c:v>3.0000090599099999E-2</c:v>
                </c:pt>
                <c:pt idx="26">
                  <c:v>-4.99999523163E-2</c:v>
                </c:pt>
                <c:pt idx="27">
                  <c:v>-4.99999523163E-2</c:v>
                </c:pt>
                <c:pt idx="28">
                  <c:v>-1.9999980926499999E-2</c:v>
                </c:pt>
                <c:pt idx="29">
                  <c:v>9.9999904632600001E-3</c:v>
                </c:pt>
                <c:pt idx="30">
                  <c:v>0.16000008583100001</c:v>
                </c:pt>
                <c:pt idx="31">
                  <c:v>-0.120000004768</c:v>
                </c:pt>
                <c:pt idx="32">
                  <c:v>-4.99999523163E-2</c:v>
                </c:pt>
                <c:pt idx="33">
                  <c:v>-4.99999523163E-2</c:v>
                </c:pt>
                <c:pt idx="34">
                  <c:v>-0.120000004768</c:v>
                </c:pt>
                <c:pt idx="35">
                  <c:v>-3.9999961852999998E-2</c:v>
                </c:pt>
                <c:pt idx="36">
                  <c:v>-8.9999914169300005E-2</c:v>
                </c:pt>
                <c:pt idx="37">
                  <c:v>-0.18999993801100001</c:v>
                </c:pt>
                <c:pt idx="38">
                  <c:v>-0.120000004768</c:v>
                </c:pt>
                <c:pt idx="39">
                  <c:v>3.0000090599099999E-2</c:v>
                </c:pt>
                <c:pt idx="40">
                  <c:v>-0.120000004768</c:v>
                </c:pt>
                <c:pt idx="41">
                  <c:v>3.0000090599099999E-2</c:v>
                </c:pt>
                <c:pt idx="42">
                  <c:v>-5.99999427795E-2</c:v>
                </c:pt>
                <c:pt idx="43">
                  <c:v>0.140000104904</c:v>
                </c:pt>
                <c:pt idx="44">
                  <c:v>-9.9999904632600001E-3</c:v>
                </c:pt>
                <c:pt idx="45">
                  <c:v>-3.9999961852999998E-2</c:v>
                </c:pt>
                <c:pt idx="46">
                  <c:v>-9.9999904632600001E-3</c:v>
                </c:pt>
                <c:pt idx="47">
                  <c:v>-4.99999523163E-2</c:v>
                </c:pt>
                <c:pt idx="48">
                  <c:v>0.110000014305</c:v>
                </c:pt>
                <c:pt idx="49">
                  <c:v>9.9999904632600001E-3</c:v>
                </c:pt>
                <c:pt idx="50">
                  <c:v>-7.9999923706099998E-2</c:v>
                </c:pt>
                <c:pt idx="51">
                  <c:v>6.0000061988800001E-2</c:v>
                </c:pt>
                <c:pt idx="52">
                  <c:v>7.0000052452100003E-2</c:v>
                </c:pt>
                <c:pt idx="53">
                  <c:v>3.0000090599099999E-2</c:v>
                </c:pt>
                <c:pt idx="54">
                  <c:v>-9.9999904632600001E-3</c:v>
                </c:pt>
                <c:pt idx="55">
                  <c:v>0</c:v>
                </c:pt>
                <c:pt idx="56">
                  <c:v>6.0000061988800001E-2</c:v>
                </c:pt>
                <c:pt idx="57">
                  <c:v>-3.9999961852999998E-2</c:v>
                </c:pt>
                <c:pt idx="58">
                  <c:v>-7.9999923706099998E-2</c:v>
                </c:pt>
                <c:pt idx="59">
                  <c:v>9.0000033378600006E-2</c:v>
                </c:pt>
                <c:pt idx="60">
                  <c:v>-4.99999523163E-2</c:v>
                </c:pt>
                <c:pt idx="61">
                  <c:v>-2.9999971389800002E-2</c:v>
                </c:pt>
                <c:pt idx="62">
                  <c:v>2.00001001358E-2</c:v>
                </c:pt>
                <c:pt idx="63">
                  <c:v>-0.139999985695</c:v>
                </c:pt>
                <c:pt idx="64">
                  <c:v>-3.9999961852999998E-2</c:v>
                </c:pt>
                <c:pt idx="65">
                  <c:v>-0.139999985695</c:v>
                </c:pt>
                <c:pt idx="66">
                  <c:v>-0.16999995708499999</c:v>
                </c:pt>
                <c:pt idx="67">
                  <c:v>9.9999904632600001E-3</c:v>
                </c:pt>
                <c:pt idx="68">
                  <c:v>-0.179999947548</c:v>
                </c:pt>
                <c:pt idx="69">
                  <c:v>-4.99999523163E-2</c:v>
                </c:pt>
                <c:pt idx="70">
                  <c:v>-2.9999971389800002E-2</c:v>
                </c:pt>
                <c:pt idx="71">
                  <c:v>4.0000081062299998E-2</c:v>
                </c:pt>
                <c:pt idx="72">
                  <c:v>-0.109999895096</c:v>
                </c:pt>
                <c:pt idx="73">
                  <c:v>-0.139999985695</c:v>
                </c:pt>
                <c:pt idx="74">
                  <c:v>-0.12999999523200001</c:v>
                </c:pt>
                <c:pt idx="75">
                  <c:v>0</c:v>
                </c:pt>
                <c:pt idx="76">
                  <c:v>0.100000023842</c:v>
                </c:pt>
                <c:pt idx="77">
                  <c:v>9.9999904632600001E-3</c:v>
                </c:pt>
                <c:pt idx="78">
                  <c:v>-8.9999914169300005E-2</c:v>
                </c:pt>
                <c:pt idx="79">
                  <c:v>-8.9999914169300005E-2</c:v>
                </c:pt>
                <c:pt idx="80">
                  <c:v>-4.99999523163E-2</c:v>
                </c:pt>
                <c:pt idx="81">
                  <c:v>0.120000004768</c:v>
                </c:pt>
                <c:pt idx="82">
                  <c:v>-0.16999995708499999</c:v>
                </c:pt>
                <c:pt idx="83">
                  <c:v>-3.9999961852999998E-2</c:v>
                </c:pt>
                <c:pt idx="84">
                  <c:v>-0.109999895096</c:v>
                </c:pt>
                <c:pt idx="85">
                  <c:v>-0.109999895096</c:v>
                </c:pt>
                <c:pt idx="86">
                  <c:v>0.12999999523200001</c:v>
                </c:pt>
                <c:pt idx="87">
                  <c:v>6.0000061988800001E-2</c:v>
                </c:pt>
                <c:pt idx="88">
                  <c:v>2.00001001358E-2</c:v>
                </c:pt>
                <c:pt idx="89">
                  <c:v>5.0000071525600001E-2</c:v>
                </c:pt>
                <c:pt idx="90">
                  <c:v>5.0000071525600001E-2</c:v>
                </c:pt>
                <c:pt idx="91">
                  <c:v>9.0000033378600006E-2</c:v>
                </c:pt>
                <c:pt idx="92">
                  <c:v>-6.9999933242800003E-2</c:v>
                </c:pt>
                <c:pt idx="93">
                  <c:v>5.0000071525600001E-2</c:v>
                </c:pt>
                <c:pt idx="94">
                  <c:v>5.0000071525600001E-2</c:v>
                </c:pt>
                <c:pt idx="95">
                  <c:v>8.0000042915299996E-2</c:v>
                </c:pt>
                <c:pt idx="96">
                  <c:v>0</c:v>
                </c:pt>
                <c:pt idx="97">
                  <c:v>-3.9999961852999998E-2</c:v>
                </c:pt>
                <c:pt idx="98">
                  <c:v>3.0000090599099999E-2</c:v>
                </c:pt>
                <c:pt idx="99">
                  <c:v>0.16000008583100001</c:v>
                </c:pt>
                <c:pt idx="100">
                  <c:v>-1.9999980926499999E-2</c:v>
                </c:pt>
                <c:pt idx="101">
                  <c:v>-8.9999914169300005E-2</c:v>
                </c:pt>
                <c:pt idx="102">
                  <c:v>0.15000009536700001</c:v>
                </c:pt>
                <c:pt idx="103">
                  <c:v>-8.9999914169300005E-2</c:v>
                </c:pt>
                <c:pt idx="104">
                  <c:v>8.0000042915299996E-2</c:v>
                </c:pt>
                <c:pt idx="105">
                  <c:v>9.0000033378600006E-2</c:v>
                </c:pt>
                <c:pt idx="106">
                  <c:v>0.16000008583100001</c:v>
                </c:pt>
                <c:pt idx="107">
                  <c:v>0.120000004768</c:v>
                </c:pt>
                <c:pt idx="108">
                  <c:v>-4.99999523163E-2</c:v>
                </c:pt>
                <c:pt idx="109">
                  <c:v>-1.9999980926499999E-2</c:v>
                </c:pt>
                <c:pt idx="110">
                  <c:v>-7.9999923706099998E-2</c:v>
                </c:pt>
                <c:pt idx="111">
                  <c:v>-0.120000004768</c:v>
                </c:pt>
                <c:pt idx="112">
                  <c:v>-0.20999991893799999</c:v>
                </c:pt>
                <c:pt idx="113">
                  <c:v>5.0000071525600001E-2</c:v>
                </c:pt>
                <c:pt idx="114">
                  <c:v>-3.9999961852999998E-2</c:v>
                </c:pt>
                <c:pt idx="115">
                  <c:v>4.0000081062299998E-2</c:v>
                </c:pt>
                <c:pt idx="116">
                  <c:v>-9.9999904632600001E-3</c:v>
                </c:pt>
                <c:pt idx="117">
                  <c:v>-2.9999971389800002E-2</c:v>
                </c:pt>
                <c:pt idx="118">
                  <c:v>-1.9999980926499999E-2</c:v>
                </c:pt>
                <c:pt idx="119">
                  <c:v>-6.9999933242800003E-2</c:v>
                </c:pt>
                <c:pt idx="120">
                  <c:v>9.9999904632600001E-3</c:v>
                </c:pt>
                <c:pt idx="121">
                  <c:v>-6.9999933242800003E-2</c:v>
                </c:pt>
                <c:pt idx="122">
                  <c:v>-5.99999427795E-2</c:v>
                </c:pt>
                <c:pt idx="123">
                  <c:v>0</c:v>
                </c:pt>
                <c:pt idx="124">
                  <c:v>-3.9999961852999998E-2</c:v>
                </c:pt>
                <c:pt idx="125">
                  <c:v>9.9999904632600001E-3</c:v>
                </c:pt>
                <c:pt idx="126">
                  <c:v>-5.99999427795E-2</c:v>
                </c:pt>
                <c:pt idx="127">
                  <c:v>8.0000042915299996E-2</c:v>
                </c:pt>
                <c:pt idx="128">
                  <c:v>4.0000081062299998E-2</c:v>
                </c:pt>
                <c:pt idx="129">
                  <c:v>3.0000090599099999E-2</c:v>
                </c:pt>
                <c:pt idx="130">
                  <c:v>0.12999999523200001</c:v>
                </c:pt>
                <c:pt idx="131">
                  <c:v>2.00001001358E-2</c:v>
                </c:pt>
                <c:pt idx="132">
                  <c:v>-1.9999980926499999E-2</c:v>
                </c:pt>
                <c:pt idx="133">
                  <c:v>6.0000061988800001E-2</c:v>
                </c:pt>
                <c:pt idx="134">
                  <c:v>-3.9999961852999998E-2</c:v>
                </c:pt>
                <c:pt idx="135">
                  <c:v>-7.9999923706099998E-2</c:v>
                </c:pt>
                <c:pt idx="136">
                  <c:v>3.0000090599099999E-2</c:v>
                </c:pt>
                <c:pt idx="137">
                  <c:v>2.00001001358E-2</c:v>
                </c:pt>
                <c:pt idx="138">
                  <c:v>-1.9999980926499999E-2</c:v>
                </c:pt>
                <c:pt idx="139">
                  <c:v>-5.99999427795E-2</c:v>
                </c:pt>
                <c:pt idx="140">
                  <c:v>7.0000052452100003E-2</c:v>
                </c:pt>
                <c:pt idx="141">
                  <c:v>-8.9999914169300005E-2</c:v>
                </c:pt>
                <c:pt idx="142">
                  <c:v>-7.9999923706099998E-2</c:v>
                </c:pt>
                <c:pt idx="143">
                  <c:v>-7.9999923706099998E-2</c:v>
                </c:pt>
                <c:pt idx="144">
                  <c:v>-4.99999523163E-2</c:v>
                </c:pt>
                <c:pt idx="145">
                  <c:v>0</c:v>
                </c:pt>
                <c:pt idx="146">
                  <c:v>8.0000042915299996E-2</c:v>
                </c:pt>
                <c:pt idx="147">
                  <c:v>-0.15999996662099999</c:v>
                </c:pt>
                <c:pt idx="148">
                  <c:v>0</c:v>
                </c:pt>
                <c:pt idx="149">
                  <c:v>-9.9999904632600001E-3</c:v>
                </c:pt>
                <c:pt idx="150">
                  <c:v>-9.9999904632600001E-3</c:v>
                </c:pt>
                <c:pt idx="151">
                  <c:v>-3.9999961852999998E-2</c:v>
                </c:pt>
                <c:pt idx="152">
                  <c:v>-5.99999427795E-2</c:v>
                </c:pt>
                <c:pt idx="153">
                  <c:v>-9.9999904632600001E-3</c:v>
                </c:pt>
                <c:pt idx="154">
                  <c:v>-7.9999923706099998E-2</c:v>
                </c:pt>
                <c:pt idx="155">
                  <c:v>-0.16999995708499999</c:v>
                </c:pt>
                <c:pt idx="156">
                  <c:v>-9.9999904632600001E-2</c:v>
                </c:pt>
                <c:pt idx="157">
                  <c:v>-8.9999914169300005E-2</c:v>
                </c:pt>
                <c:pt idx="158">
                  <c:v>7.0000052452100003E-2</c:v>
                </c:pt>
                <c:pt idx="159">
                  <c:v>-1.9999980926499999E-2</c:v>
                </c:pt>
                <c:pt idx="160">
                  <c:v>-1.9999980926499999E-2</c:v>
                </c:pt>
                <c:pt idx="161">
                  <c:v>-4.99999523163E-2</c:v>
                </c:pt>
                <c:pt idx="162">
                  <c:v>8.0000042915299996E-2</c:v>
                </c:pt>
                <c:pt idx="163">
                  <c:v>-3.9999961852999998E-2</c:v>
                </c:pt>
                <c:pt idx="164">
                  <c:v>-6.9999933242800003E-2</c:v>
                </c:pt>
                <c:pt idx="165">
                  <c:v>-5.99999427795E-2</c:v>
                </c:pt>
                <c:pt idx="166">
                  <c:v>7.0000052452100003E-2</c:v>
                </c:pt>
                <c:pt idx="167">
                  <c:v>0.110000014305</c:v>
                </c:pt>
                <c:pt idx="168">
                  <c:v>3.0000090599099999E-2</c:v>
                </c:pt>
                <c:pt idx="169">
                  <c:v>3.0000090599099999E-2</c:v>
                </c:pt>
                <c:pt idx="170">
                  <c:v>-7.9999923706099998E-2</c:v>
                </c:pt>
                <c:pt idx="171">
                  <c:v>4.0000081062299998E-2</c:v>
                </c:pt>
                <c:pt idx="172">
                  <c:v>-7.9999923706099998E-2</c:v>
                </c:pt>
                <c:pt idx="173">
                  <c:v>-1.9999980926499999E-2</c:v>
                </c:pt>
                <c:pt idx="174">
                  <c:v>-9.9999904632600001E-2</c:v>
                </c:pt>
                <c:pt idx="175">
                  <c:v>0.12999999523200001</c:v>
                </c:pt>
                <c:pt idx="176">
                  <c:v>-7.9999923706099998E-2</c:v>
                </c:pt>
                <c:pt idx="177">
                  <c:v>7.0000052452100003E-2</c:v>
                </c:pt>
                <c:pt idx="178">
                  <c:v>-1.9999980926499999E-2</c:v>
                </c:pt>
                <c:pt idx="179">
                  <c:v>3.0000090599099999E-2</c:v>
                </c:pt>
                <c:pt idx="180">
                  <c:v>8.0000042915299996E-2</c:v>
                </c:pt>
                <c:pt idx="181">
                  <c:v>-2.9999971389800002E-2</c:v>
                </c:pt>
                <c:pt idx="182">
                  <c:v>-2.9999971389800002E-2</c:v>
                </c:pt>
                <c:pt idx="183">
                  <c:v>3.0000090599099999E-2</c:v>
                </c:pt>
                <c:pt idx="184">
                  <c:v>-1.9999980926499999E-2</c:v>
                </c:pt>
                <c:pt idx="185">
                  <c:v>-7.9999923706099998E-2</c:v>
                </c:pt>
                <c:pt idx="186">
                  <c:v>9.9999904632600001E-3</c:v>
                </c:pt>
                <c:pt idx="187">
                  <c:v>-0.109999895096</c:v>
                </c:pt>
                <c:pt idx="188">
                  <c:v>-3.9999961852999998E-2</c:v>
                </c:pt>
                <c:pt idx="189">
                  <c:v>7.0000052452100003E-2</c:v>
                </c:pt>
                <c:pt idx="190">
                  <c:v>4.0000081062299998E-2</c:v>
                </c:pt>
                <c:pt idx="191">
                  <c:v>6.0000061988800001E-2</c:v>
                </c:pt>
                <c:pt idx="192">
                  <c:v>-5.99999427795E-2</c:v>
                </c:pt>
                <c:pt idx="193">
                  <c:v>-1.9999980926499999E-2</c:v>
                </c:pt>
                <c:pt idx="194">
                  <c:v>-0.14999997615800001</c:v>
                </c:pt>
                <c:pt idx="195">
                  <c:v>0</c:v>
                </c:pt>
                <c:pt idx="196">
                  <c:v>-9.9999904632600001E-3</c:v>
                </c:pt>
                <c:pt idx="197">
                  <c:v>9.9999904632600001E-3</c:v>
                </c:pt>
                <c:pt idx="198">
                  <c:v>5.0000071525600001E-2</c:v>
                </c:pt>
                <c:pt idx="199">
                  <c:v>5.0000071525600001E-2</c:v>
                </c:pt>
                <c:pt idx="200">
                  <c:v>-8.9999914169300005E-2</c:v>
                </c:pt>
                <c:pt idx="201">
                  <c:v>-0.120000004768</c:v>
                </c:pt>
                <c:pt idx="202">
                  <c:v>-7.9999923706099998E-2</c:v>
                </c:pt>
                <c:pt idx="203">
                  <c:v>-6.9999933242800003E-2</c:v>
                </c:pt>
                <c:pt idx="204">
                  <c:v>9.9999904632600001E-3</c:v>
                </c:pt>
                <c:pt idx="205">
                  <c:v>2.00001001358E-2</c:v>
                </c:pt>
                <c:pt idx="206">
                  <c:v>-3.9999961852999998E-2</c:v>
                </c:pt>
                <c:pt idx="207">
                  <c:v>-3.9999961852999998E-2</c:v>
                </c:pt>
                <c:pt idx="208">
                  <c:v>-5.99999427795E-2</c:v>
                </c:pt>
                <c:pt idx="209">
                  <c:v>-0.109999895096</c:v>
                </c:pt>
                <c:pt idx="210">
                  <c:v>2.00001001358E-2</c:v>
                </c:pt>
                <c:pt idx="211">
                  <c:v>9.9999904632600001E-3</c:v>
                </c:pt>
                <c:pt idx="212">
                  <c:v>-0.120000004768</c:v>
                </c:pt>
                <c:pt idx="213">
                  <c:v>9.9999904632600001E-3</c:v>
                </c:pt>
                <c:pt idx="214">
                  <c:v>3.0000090599099999E-2</c:v>
                </c:pt>
                <c:pt idx="215">
                  <c:v>9.0000033378600006E-2</c:v>
                </c:pt>
                <c:pt idx="216">
                  <c:v>-8.9999914169300005E-2</c:v>
                </c:pt>
                <c:pt idx="217">
                  <c:v>9.0000033378600006E-2</c:v>
                </c:pt>
                <c:pt idx="218">
                  <c:v>3.0000090599099999E-2</c:v>
                </c:pt>
                <c:pt idx="219">
                  <c:v>-0.219999909401</c:v>
                </c:pt>
                <c:pt idx="220">
                  <c:v>-9.9999904632600001E-3</c:v>
                </c:pt>
                <c:pt idx="221">
                  <c:v>0.100000023842</c:v>
                </c:pt>
                <c:pt idx="222">
                  <c:v>-0.179999947548</c:v>
                </c:pt>
                <c:pt idx="223">
                  <c:v>-0.14999997615800001</c:v>
                </c:pt>
                <c:pt idx="224">
                  <c:v>4.0000081062299998E-2</c:v>
                </c:pt>
                <c:pt idx="225">
                  <c:v>0.71000003814699997</c:v>
                </c:pt>
                <c:pt idx="226">
                  <c:v>9.9999904632600001E-3</c:v>
                </c:pt>
                <c:pt idx="227">
                  <c:v>0.180000066757</c:v>
                </c:pt>
                <c:pt idx="228">
                  <c:v>0.31000006198899999</c:v>
                </c:pt>
                <c:pt idx="229">
                  <c:v>0.67000007629400005</c:v>
                </c:pt>
                <c:pt idx="230">
                  <c:v>1.3100000619900001</c:v>
                </c:pt>
                <c:pt idx="231">
                  <c:v>0.87000000476799999</c:v>
                </c:pt>
                <c:pt idx="232">
                  <c:v>0.37000006437299998</c:v>
                </c:pt>
                <c:pt idx="233">
                  <c:v>0.210000038147</c:v>
                </c:pt>
                <c:pt idx="234">
                  <c:v>0.280000030994</c:v>
                </c:pt>
                <c:pt idx="235">
                  <c:v>0.42000007629399999</c:v>
                </c:pt>
                <c:pt idx="236">
                  <c:v>0.42000007629399999</c:v>
                </c:pt>
                <c:pt idx="237">
                  <c:v>0.27000004053100002</c:v>
                </c:pt>
                <c:pt idx="238">
                  <c:v>0.31000006198899999</c:v>
                </c:pt>
                <c:pt idx="239">
                  <c:v>0.35000002384200002</c:v>
                </c:pt>
                <c:pt idx="240">
                  <c:v>0.44000005722000002</c:v>
                </c:pt>
                <c:pt idx="241">
                  <c:v>0.62000006437300004</c:v>
                </c:pt>
                <c:pt idx="242">
                  <c:v>0.140000104904</c:v>
                </c:pt>
                <c:pt idx="243">
                  <c:v>0.48000001907299999</c:v>
                </c:pt>
                <c:pt idx="244">
                  <c:v>0.20000004768400001</c:v>
                </c:pt>
                <c:pt idx="245">
                  <c:v>0.27000004053100002</c:v>
                </c:pt>
                <c:pt idx="246">
                  <c:v>0.54000002145799997</c:v>
                </c:pt>
                <c:pt idx="247">
                  <c:v>0.29000002145800002</c:v>
                </c:pt>
                <c:pt idx="248">
                  <c:v>0.51000005006799998</c:v>
                </c:pt>
                <c:pt idx="249">
                  <c:v>0.180000066757</c:v>
                </c:pt>
                <c:pt idx="250">
                  <c:v>0.65000003576300003</c:v>
                </c:pt>
                <c:pt idx="251">
                  <c:v>0.56000006198899999</c:v>
                </c:pt>
                <c:pt idx="252">
                  <c:v>0.51000005006799998</c:v>
                </c:pt>
                <c:pt idx="253">
                  <c:v>0.23000001907299999</c:v>
                </c:pt>
                <c:pt idx="254">
                  <c:v>0.240000069141</c:v>
                </c:pt>
                <c:pt idx="255">
                  <c:v>0.240000069141</c:v>
                </c:pt>
                <c:pt idx="256">
                  <c:v>0.36000007391</c:v>
                </c:pt>
                <c:pt idx="257">
                  <c:v>0.61000007391</c:v>
                </c:pt>
                <c:pt idx="258">
                  <c:v>0.19000005721999999</c:v>
                </c:pt>
                <c:pt idx="259">
                  <c:v>-9.9999904632600001E-3</c:v>
                </c:pt>
                <c:pt idx="260">
                  <c:v>0.46000003814700002</c:v>
                </c:pt>
                <c:pt idx="261">
                  <c:v>0.48000001907299999</c:v>
                </c:pt>
                <c:pt idx="262">
                  <c:v>0.52000004053100002</c:v>
                </c:pt>
                <c:pt idx="263">
                  <c:v>0.20000004768400001</c:v>
                </c:pt>
                <c:pt idx="264">
                  <c:v>0.63000005483599997</c:v>
                </c:pt>
                <c:pt idx="265">
                  <c:v>0.26000005006799998</c:v>
                </c:pt>
                <c:pt idx="266">
                  <c:v>0.280000030994</c:v>
                </c:pt>
                <c:pt idx="267">
                  <c:v>4.0000081062299998E-2</c:v>
                </c:pt>
                <c:pt idx="268">
                  <c:v>0.31000006198899999</c:v>
                </c:pt>
                <c:pt idx="269">
                  <c:v>0.46000003814700002</c:v>
                </c:pt>
                <c:pt idx="270">
                  <c:v>0.17000007629399999</c:v>
                </c:pt>
                <c:pt idx="271">
                  <c:v>0.32000005245199997</c:v>
                </c:pt>
                <c:pt idx="272">
                  <c:v>0.180000066757</c:v>
                </c:pt>
                <c:pt idx="273">
                  <c:v>0.51000005006799998</c:v>
                </c:pt>
                <c:pt idx="274">
                  <c:v>0.73000001907300005</c:v>
                </c:pt>
                <c:pt idx="275">
                  <c:v>0.34000003337899998</c:v>
                </c:pt>
                <c:pt idx="276">
                  <c:v>0.25000005960499999</c:v>
                </c:pt>
                <c:pt idx="277">
                  <c:v>0.180000066757</c:v>
                </c:pt>
                <c:pt idx="278">
                  <c:v>0.240000069141</c:v>
                </c:pt>
                <c:pt idx="279">
                  <c:v>0.16000008583100001</c:v>
                </c:pt>
                <c:pt idx="280">
                  <c:v>0.48000001907299999</c:v>
                </c:pt>
                <c:pt idx="281">
                  <c:v>0.34000003337899998</c:v>
                </c:pt>
                <c:pt idx="282">
                  <c:v>0.140000104904</c:v>
                </c:pt>
                <c:pt idx="283">
                  <c:v>0.22000002861000001</c:v>
                </c:pt>
                <c:pt idx="284">
                  <c:v>0.31000006198899999</c:v>
                </c:pt>
                <c:pt idx="285">
                  <c:v>0.25000005960499999</c:v>
                </c:pt>
                <c:pt idx="286">
                  <c:v>0.32000005245199997</c:v>
                </c:pt>
                <c:pt idx="287">
                  <c:v>0.43000006675699998</c:v>
                </c:pt>
                <c:pt idx="288">
                  <c:v>0.120000004768</c:v>
                </c:pt>
                <c:pt idx="289">
                  <c:v>0.16000008583100001</c:v>
                </c:pt>
                <c:pt idx="290">
                  <c:v>-9.9999904632600001E-3</c:v>
                </c:pt>
                <c:pt idx="291">
                  <c:v>0.180000066757</c:v>
                </c:pt>
                <c:pt idx="292">
                  <c:v>0.140000104904</c:v>
                </c:pt>
                <c:pt idx="293">
                  <c:v>0.17000007629399999</c:v>
                </c:pt>
                <c:pt idx="294">
                  <c:v>9.9999904632600001E-3</c:v>
                </c:pt>
                <c:pt idx="295">
                  <c:v>6.0000061988800001E-2</c:v>
                </c:pt>
                <c:pt idx="296">
                  <c:v>3.0000090599099999E-2</c:v>
                </c:pt>
                <c:pt idx="297">
                  <c:v>2.00001001358E-2</c:v>
                </c:pt>
                <c:pt idx="298">
                  <c:v>0.20000004768400001</c:v>
                </c:pt>
                <c:pt idx="299">
                  <c:v>0.120000004768</c:v>
                </c:pt>
                <c:pt idx="300">
                  <c:v>5.0000071525600001E-2</c:v>
                </c:pt>
                <c:pt idx="301">
                  <c:v>6.0000061988800001E-2</c:v>
                </c:pt>
                <c:pt idx="302">
                  <c:v>0.120000004768</c:v>
                </c:pt>
                <c:pt idx="303">
                  <c:v>0.240000069141</c:v>
                </c:pt>
                <c:pt idx="304">
                  <c:v>-2.9999971389800002E-2</c:v>
                </c:pt>
                <c:pt idx="305">
                  <c:v>0.120000004768</c:v>
                </c:pt>
                <c:pt idx="306">
                  <c:v>0.15000009536700001</c:v>
                </c:pt>
                <c:pt idx="307">
                  <c:v>0</c:v>
                </c:pt>
                <c:pt idx="308">
                  <c:v>7.0000052452100003E-2</c:v>
                </c:pt>
                <c:pt idx="309">
                  <c:v>0.19000005721999999</c:v>
                </c:pt>
                <c:pt idx="310">
                  <c:v>-3.9999961852999998E-2</c:v>
                </c:pt>
                <c:pt idx="311">
                  <c:v>-2.9999971389800002E-2</c:v>
                </c:pt>
                <c:pt idx="312">
                  <c:v>0.23000001907299999</c:v>
                </c:pt>
                <c:pt idx="313">
                  <c:v>-0.179999947548</c:v>
                </c:pt>
                <c:pt idx="314">
                  <c:v>-0.14999997615800001</c:v>
                </c:pt>
                <c:pt idx="315">
                  <c:v>0.25000005960499999</c:v>
                </c:pt>
                <c:pt idx="316">
                  <c:v>0.240000069141</c:v>
                </c:pt>
                <c:pt idx="317">
                  <c:v>0.210000038147</c:v>
                </c:pt>
                <c:pt idx="318">
                  <c:v>0.180000066757</c:v>
                </c:pt>
                <c:pt idx="319">
                  <c:v>2.00001001358E-2</c:v>
                </c:pt>
                <c:pt idx="320">
                  <c:v>-0.18999993801100001</c:v>
                </c:pt>
                <c:pt idx="321">
                  <c:v>0.17000007629399999</c:v>
                </c:pt>
                <c:pt idx="322">
                  <c:v>0.25000005960499999</c:v>
                </c:pt>
                <c:pt idx="323">
                  <c:v>0.100000023842</c:v>
                </c:pt>
                <c:pt idx="324">
                  <c:v>2.00001001358E-2</c:v>
                </c:pt>
                <c:pt idx="325">
                  <c:v>-9.9999904632600001E-3</c:v>
                </c:pt>
                <c:pt idx="326">
                  <c:v>-0.120000004768</c:v>
                </c:pt>
                <c:pt idx="327">
                  <c:v>0.32000005245199997</c:v>
                </c:pt>
                <c:pt idx="328">
                  <c:v>0.48000001907299999</c:v>
                </c:pt>
                <c:pt idx="329">
                  <c:v>2.00001001358E-2</c:v>
                </c:pt>
                <c:pt idx="330">
                  <c:v>0.35000002384200002</c:v>
                </c:pt>
                <c:pt idx="331">
                  <c:v>0.34000003337899998</c:v>
                </c:pt>
                <c:pt idx="332">
                  <c:v>0.140000104904</c:v>
                </c:pt>
                <c:pt idx="333">
                  <c:v>0.27000004053100002</c:v>
                </c:pt>
                <c:pt idx="334">
                  <c:v>0.41000002622600001</c:v>
                </c:pt>
                <c:pt idx="335">
                  <c:v>0.280000030994</c:v>
                </c:pt>
                <c:pt idx="336">
                  <c:v>0.35000002384200002</c:v>
                </c:pt>
                <c:pt idx="337">
                  <c:v>0.53000003099399995</c:v>
                </c:pt>
                <c:pt idx="338">
                  <c:v>0.47000002861000001</c:v>
                </c:pt>
                <c:pt idx="339">
                  <c:v>0.71000003814699997</c:v>
                </c:pt>
                <c:pt idx="340">
                  <c:v>0.66000002622599996</c:v>
                </c:pt>
                <c:pt idx="341">
                  <c:v>0.48000001907299999</c:v>
                </c:pt>
                <c:pt idx="342">
                  <c:v>0.57000005245200003</c:v>
                </c:pt>
                <c:pt idx="343">
                  <c:v>0.77000004053100002</c:v>
                </c:pt>
                <c:pt idx="344">
                  <c:v>0.45000004768399998</c:v>
                </c:pt>
                <c:pt idx="345">
                  <c:v>0.59000003337899998</c:v>
                </c:pt>
                <c:pt idx="346">
                  <c:v>0.300000071526</c:v>
                </c:pt>
                <c:pt idx="347">
                  <c:v>0.42000007629399999</c:v>
                </c:pt>
                <c:pt idx="348">
                  <c:v>0.49000006914100003</c:v>
                </c:pt>
                <c:pt idx="349">
                  <c:v>0.15000009536700001</c:v>
                </c:pt>
                <c:pt idx="350">
                  <c:v>-0.359999895096</c:v>
                </c:pt>
                <c:pt idx="351">
                  <c:v>-0.83999991416899999</c:v>
                </c:pt>
                <c:pt idx="352">
                  <c:v>-1.13999986649</c:v>
                </c:pt>
                <c:pt idx="353">
                  <c:v>-1.15999984741</c:v>
                </c:pt>
                <c:pt idx="354">
                  <c:v>-1.11999988556</c:v>
                </c:pt>
                <c:pt idx="355">
                  <c:v>-1.26999998093</c:v>
                </c:pt>
                <c:pt idx="356">
                  <c:v>-0.91999983787499995</c:v>
                </c:pt>
                <c:pt idx="357">
                  <c:v>-1.5899999141700001</c:v>
                </c:pt>
                <c:pt idx="358">
                  <c:v>-1.5</c:v>
                </c:pt>
                <c:pt idx="359">
                  <c:v>-2.3199999332400001</c:v>
                </c:pt>
                <c:pt idx="360">
                  <c:v>-2.32999992371</c:v>
                </c:pt>
                <c:pt idx="361">
                  <c:v>-2.3899998664900002</c:v>
                </c:pt>
                <c:pt idx="362">
                  <c:v>-2.9399998188000001</c:v>
                </c:pt>
                <c:pt idx="363">
                  <c:v>-3.3199999332400001</c:v>
                </c:pt>
                <c:pt idx="364">
                  <c:v>-3.5099999904599999</c:v>
                </c:pt>
                <c:pt idx="365">
                  <c:v>-3.97999978065</c:v>
                </c:pt>
                <c:pt idx="366">
                  <c:v>-4.3500003814700001</c:v>
                </c:pt>
                <c:pt idx="367">
                  <c:v>-4.7600002288800001</c:v>
                </c:pt>
                <c:pt idx="368">
                  <c:v>-4.9700002670299996</c:v>
                </c:pt>
                <c:pt idx="369">
                  <c:v>-5.17000007629</c:v>
                </c:pt>
                <c:pt idx="370">
                  <c:v>-5.6300001144399996</c:v>
                </c:pt>
                <c:pt idx="371">
                  <c:v>-5.6800003051800001</c:v>
                </c:pt>
                <c:pt idx="372">
                  <c:v>-6.5100002288800001</c:v>
                </c:pt>
                <c:pt idx="373">
                  <c:v>-6.9600000381499996</c:v>
                </c:pt>
                <c:pt idx="374">
                  <c:v>-7.4000005721999997</c:v>
                </c:pt>
                <c:pt idx="375">
                  <c:v>-7.9700002670299996</c:v>
                </c:pt>
                <c:pt idx="376">
                  <c:v>-8.07999992371</c:v>
                </c:pt>
                <c:pt idx="377">
                  <c:v>-8.4000005721999997</c:v>
                </c:pt>
                <c:pt idx="378">
                  <c:v>-8.6400003433200006</c:v>
                </c:pt>
                <c:pt idx="379">
                  <c:v>-8.7399997711200008</c:v>
                </c:pt>
                <c:pt idx="380">
                  <c:v>-9.07999992371</c:v>
                </c:pt>
                <c:pt idx="381">
                  <c:v>-9.3699998855600004</c:v>
                </c:pt>
                <c:pt idx="382">
                  <c:v>-9.6500005721999997</c:v>
                </c:pt>
                <c:pt idx="383">
                  <c:v>-9.8800001144399996</c:v>
                </c:pt>
                <c:pt idx="384">
                  <c:v>-9.92000007629</c:v>
                </c:pt>
                <c:pt idx="385">
                  <c:v>-10.3400001526</c:v>
                </c:pt>
                <c:pt idx="386">
                  <c:v>-10.2899999619</c:v>
                </c:pt>
                <c:pt idx="387">
                  <c:v>-10.6599998474</c:v>
                </c:pt>
                <c:pt idx="388">
                  <c:v>-10.970000267</c:v>
                </c:pt>
                <c:pt idx="389">
                  <c:v>-12.100000381499999</c:v>
                </c:pt>
                <c:pt idx="390">
                  <c:v>-12.220000267</c:v>
                </c:pt>
                <c:pt idx="391">
                  <c:v>-11.8400001526</c:v>
                </c:pt>
                <c:pt idx="392">
                  <c:v>-12.2100000381</c:v>
                </c:pt>
                <c:pt idx="393">
                  <c:v>-12.800000190700001</c:v>
                </c:pt>
                <c:pt idx="394">
                  <c:v>-13.3800001144</c:v>
                </c:pt>
                <c:pt idx="395">
                  <c:v>-14.440000534099999</c:v>
                </c:pt>
                <c:pt idx="396">
                  <c:v>-14.640000343300001</c:v>
                </c:pt>
                <c:pt idx="397">
                  <c:v>-15.17000103</c:v>
                </c:pt>
                <c:pt idx="398">
                  <c:v>-15.250000953700001</c:v>
                </c:pt>
                <c:pt idx="399">
                  <c:v>-15.769999504099999</c:v>
                </c:pt>
                <c:pt idx="400">
                  <c:v>-15.720000267</c:v>
                </c:pt>
                <c:pt idx="401">
                  <c:v>-15.910000801100001</c:v>
                </c:pt>
                <c:pt idx="402">
                  <c:v>-15.429999351499999</c:v>
                </c:pt>
                <c:pt idx="403">
                  <c:v>-15.5600004196</c:v>
                </c:pt>
                <c:pt idx="404">
                  <c:v>-15.5399999619</c:v>
                </c:pt>
                <c:pt idx="405">
                  <c:v>-15.410000801100001</c:v>
                </c:pt>
                <c:pt idx="406">
                  <c:v>-15.199999809299999</c:v>
                </c:pt>
                <c:pt idx="407">
                  <c:v>-15.4900007248</c:v>
                </c:pt>
                <c:pt idx="408">
                  <c:v>-15.8699998856</c:v>
                </c:pt>
                <c:pt idx="409">
                  <c:v>-16.0699996948</c:v>
                </c:pt>
                <c:pt idx="410">
                  <c:v>-15.8300008774</c:v>
                </c:pt>
                <c:pt idx="411">
                  <c:v>-16</c:v>
                </c:pt>
                <c:pt idx="412">
                  <c:v>-16.529998779300001</c:v>
                </c:pt>
                <c:pt idx="413">
                  <c:v>-16.5699996948</c:v>
                </c:pt>
                <c:pt idx="414">
                  <c:v>-16.759998321499999</c:v>
                </c:pt>
                <c:pt idx="415">
                  <c:v>-16.579999923700001</c:v>
                </c:pt>
                <c:pt idx="416">
                  <c:v>-17.039999008199999</c:v>
                </c:pt>
                <c:pt idx="417">
                  <c:v>-17.509998321499999</c:v>
                </c:pt>
                <c:pt idx="418">
                  <c:v>-17.359998702999999</c:v>
                </c:pt>
                <c:pt idx="419">
                  <c:v>-17.539999008199999</c:v>
                </c:pt>
                <c:pt idx="420">
                  <c:v>-17.6199989319</c:v>
                </c:pt>
                <c:pt idx="421">
                  <c:v>-17.909999847400002</c:v>
                </c:pt>
                <c:pt idx="422">
                  <c:v>-18.079999923700001</c:v>
                </c:pt>
                <c:pt idx="423">
                  <c:v>-17.789999008199999</c:v>
                </c:pt>
                <c:pt idx="424">
                  <c:v>-17.609998702999999</c:v>
                </c:pt>
                <c:pt idx="425">
                  <c:v>-17.6399993896</c:v>
                </c:pt>
                <c:pt idx="426">
                  <c:v>-17.6899986267</c:v>
                </c:pt>
                <c:pt idx="427">
                  <c:v>-17.709999084500001</c:v>
                </c:pt>
                <c:pt idx="428">
                  <c:v>-17.729999542200002</c:v>
                </c:pt>
                <c:pt idx="429">
                  <c:v>-17.5699996948</c:v>
                </c:pt>
                <c:pt idx="430">
                  <c:v>-17.709999084500001</c:v>
                </c:pt>
                <c:pt idx="431">
                  <c:v>-17.4399986267</c:v>
                </c:pt>
                <c:pt idx="432">
                  <c:v>-17.579999923700001</c:v>
                </c:pt>
                <c:pt idx="433">
                  <c:v>-17.529998779300001</c:v>
                </c:pt>
                <c:pt idx="434">
                  <c:v>-17.340000152599998</c:v>
                </c:pt>
                <c:pt idx="435">
                  <c:v>-17.009998321499999</c:v>
                </c:pt>
                <c:pt idx="436">
                  <c:v>-17.279998779300001</c:v>
                </c:pt>
                <c:pt idx="437">
                  <c:v>-17.099998474100001</c:v>
                </c:pt>
                <c:pt idx="438">
                  <c:v>-17.129999160800001</c:v>
                </c:pt>
                <c:pt idx="439">
                  <c:v>-16.6399993896</c:v>
                </c:pt>
                <c:pt idx="440">
                  <c:v>-16.420000076299999</c:v>
                </c:pt>
                <c:pt idx="441">
                  <c:v>-16.259998321499999</c:v>
                </c:pt>
                <c:pt idx="442">
                  <c:v>-16.4399986267</c:v>
                </c:pt>
                <c:pt idx="443">
                  <c:v>-16.9399986267</c:v>
                </c:pt>
                <c:pt idx="444">
                  <c:v>-16.899999618500001</c:v>
                </c:pt>
                <c:pt idx="445">
                  <c:v>-16.959999084500001</c:v>
                </c:pt>
                <c:pt idx="446">
                  <c:v>-16.25</c:v>
                </c:pt>
                <c:pt idx="447">
                  <c:v>-16.029998779300001</c:v>
                </c:pt>
                <c:pt idx="448">
                  <c:v>-15.5800008774</c:v>
                </c:pt>
                <c:pt idx="449">
                  <c:v>-15.8499994278</c:v>
                </c:pt>
                <c:pt idx="450">
                  <c:v>-16.6399993896</c:v>
                </c:pt>
                <c:pt idx="451">
                  <c:v>-18.0499992371</c:v>
                </c:pt>
                <c:pt idx="452">
                  <c:v>-18.590000152599998</c:v>
                </c:pt>
                <c:pt idx="453">
                  <c:v>-18.649999618500001</c:v>
                </c:pt>
                <c:pt idx="454">
                  <c:v>-18.329999923700001</c:v>
                </c:pt>
                <c:pt idx="455">
                  <c:v>-18.3699989319</c:v>
                </c:pt>
                <c:pt idx="456">
                  <c:v>-17.7699985504</c:v>
                </c:pt>
                <c:pt idx="457">
                  <c:v>-16.5</c:v>
                </c:pt>
                <c:pt idx="458">
                  <c:v>-15.699999809299999</c:v>
                </c:pt>
                <c:pt idx="459">
                  <c:v>-14.4600000381</c:v>
                </c:pt>
                <c:pt idx="460">
                  <c:v>-14.0600004196</c:v>
                </c:pt>
                <c:pt idx="461">
                  <c:v>-13.820000648500001</c:v>
                </c:pt>
                <c:pt idx="462">
                  <c:v>-14.8499994278</c:v>
                </c:pt>
                <c:pt idx="463">
                  <c:v>-14.6300001144</c:v>
                </c:pt>
                <c:pt idx="464">
                  <c:v>-14.220000267</c:v>
                </c:pt>
                <c:pt idx="465">
                  <c:v>-14.050000190700001</c:v>
                </c:pt>
                <c:pt idx="466">
                  <c:v>-14.5600004196</c:v>
                </c:pt>
                <c:pt idx="467">
                  <c:v>-15.5600004196</c:v>
                </c:pt>
                <c:pt idx="468">
                  <c:v>-15.750000953700001</c:v>
                </c:pt>
                <c:pt idx="469">
                  <c:v>-15.0800008774</c:v>
                </c:pt>
                <c:pt idx="470">
                  <c:v>-14.949999809299999</c:v>
                </c:pt>
                <c:pt idx="471">
                  <c:v>-14.800000190700001</c:v>
                </c:pt>
                <c:pt idx="472">
                  <c:v>-14.92000103</c:v>
                </c:pt>
                <c:pt idx="473">
                  <c:v>-15.220000267</c:v>
                </c:pt>
                <c:pt idx="474">
                  <c:v>-15.570000648500001</c:v>
                </c:pt>
                <c:pt idx="475">
                  <c:v>-16.229999542200002</c:v>
                </c:pt>
                <c:pt idx="476">
                  <c:v>-16.899999618500001</c:v>
                </c:pt>
                <c:pt idx="477">
                  <c:v>-17.6199989319</c:v>
                </c:pt>
                <c:pt idx="478">
                  <c:v>-17.8199996948</c:v>
                </c:pt>
                <c:pt idx="479">
                  <c:v>-17.329999923700001</c:v>
                </c:pt>
                <c:pt idx="480">
                  <c:v>-17.099998474100001</c:v>
                </c:pt>
                <c:pt idx="481">
                  <c:v>-17.649999618500001</c:v>
                </c:pt>
                <c:pt idx="482">
                  <c:v>-18.629999160800001</c:v>
                </c:pt>
                <c:pt idx="483">
                  <c:v>-18.899999618500001</c:v>
                </c:pt>
                <c:pt idx="484">
                  <c:v>-18.709999084500001</c:v>
                </c:pt>
                <c:pt idx="485">
                  <c:v>-18.409999847400002</c:v>
                </c:pt>
                <c:pt idx="486">
                  <c:v>-18.659999847400002</c:v>
                </c:pt>
                <c:pt idx="487">
                  <c:v>-19.6899986267</c:v>
                </c:pt>
                <c:pt idx="488">
                  <c:v>-20.1399993896</c:v>
                </c:pt>
                <c:pt idx="489">
                  <c:v>-20.629999160800001</c:v>
                </c:pt>
                <c:pt idx="490">
                  <c:v>-20.629999160800001</c:v>
                </c:pt>
                <c:pt idx="491">
                  <c:v>-20.420000076299999</c:v>
                </c:pt>
                <c:pt idx="492">
                  <c:v>-20.699998855600001</c:v>
                </c:pt>
                <c:pt idx="493">
                  <c:v>-21.25</c:v>
                </c:pt>
                <c:pt idx="494">
                  <c:v>-21.6899986267</c:v>
                </c:pt>
                <c:pt idx="495">
                  <c:v>-21</c:v>
                </c:pt>
                <c:pt idx="496">
                  <c:v>-20.479999542200002</c:v>
                </c:pt>
                <c:pt idx="497">
                  <c:v>-20.099998474100001</c:v>
                </c:pt>
                <c:pt idx="498">
                  <c:v>-20.849998474100001</c:v>
                </c:pt>
                <c:pt idx="499">
                  <c:v>-20.779998779300001</c:v>
                </c:pt>
                <c:pt idx="500">
                  <c:v>-20.0499992371</c:v>
                </c:pt>
                <c:pt idx="501">
                  <c:v>-19.6399993896</c:v>
                </c:pt>
                <c:pt idx="502">
                  <c:v>-20.5199985504</c:v>
                </c:pt>
                <c:pt idx="503">
                  <c:v>-20.989999771099999</c:v>
                </c:pt>
                <c:pt idx="504">
                  <c:v>-19.489999771099999</c:v>
                </c:pt>
                <c:pt idx="505">
                  <c:v>-19.479999542200002</c:v>
                </c:pt>
                <c:pt idx="506">
                  <c:v>-18.279998779300001</c:v>
                </c:pt>
                <c:pt idx="507">
                  <c:v>-18.559999465899999</c:v>
                </c:pt>
                <c:pt idx="508">
                  <c:v>-18.969999313399999</c:v>
                </c:pt>
                <c:pt idx="509">
                  <c:v>-18.1399993896</c:v>
                </c:pt>
                <c:pt idx="510">
                  <c:v>-18.159999847400002</c:v>
                </c:pt>
                <c:pt idx="511">
                  <c:v>-17.8899993896</c:v>
                </c:pt>
                <c:pt idx="512">
                  <c:v>-17.9399986267</c:v>
                </c:pt>
                <c:pt idx="513">
                  <c:v>-18.5199985504</c:v>
                </c:pt>
                <c:pt idx="514">
                  <c:v>-18.149999618500001</c:v>
                </c:pt>
                <c:pt idx="515">
                  <c:v>-18.009998321499999</c:v>
                </c:pt>
                <c:pt idx="516">
                  <c:v>-16.489999771099999</c:v>
                </c:pt>
                <c:pt idx="517">
                  <c:v>-18.199998855600001</c:v>
                </c:pt>
                <c:pt idx="518">
                  <c:v>-17.789999008199999</c:v>
                </c:pt>
                <c:pt idx="519">
                  <c:v>-18.059999465899999</c:v>
                </c:pt>
                <c:pt idx="520">
                  <c:v>-17.459999084500001</c:v>
                </c:pt>
                <c:pt idx="521">
                  <c:v>-17.920000076299999</c:v>
                </c:pt>
                <c:pt idx="522">
                  <c:v>-18.379999160800001</c:v>
                </c:pt>
                <c:pt idx="523">
                  <c:v>-16.7999992371</c:v>
                </c:pt>
                <c:pt idx="524">
                  <c:v>-16.709999084500001</c:v>
                </c:pt>
                <c:pt idx="525">
                  <c:v>-15.910000801100001</c:v>
                </c:pt>
                <c:pt idx="526">
                  <c:v>-15.449999809299999</c:v>
                </c:pt>
                <c:pt idx="527">
                  <c:v>-15.3499994278</c:v>
                </c:pt>
                <c:pt idx="528">
                  <c:v>-14.3100004196</c:v>
                </c:pt>
                <c:pt idx="529">
                  <c:v>-14.6599998474</c:v>
                </c:pt>
                <c:pt idx="530">
                  <c:v>-14.1800003052</c:v>
                </c:pt>
                <c:pt idx="531">
                  <c:v>-14.0600004196</c:v>
                </c:pt>
                <c:pt idx="532">
                  <c:v>-13.720000267</c:v>
                </c:pt>
                <c:pt idx="533">
                  <c:v>-12.600000381499999</c:v>
                </c:pt>
                <c:pt idx="534">
                  <c:v>-12.529999733</c:v>
                </c:pt>
                <c:pt idx="535">
                  <c:v>-11.5399999619</c:v>
                </c:pt>
                <c:pt idx="536">
                  <c:v>-12.720000267</c:v>
                </c:pt>
                <c:pt idx="537">
                  <c:v>-12.4000005722</c:v>
                </c:pt>
                <c:pt idx="538">
                  <c:v>-12.730000495900001</c:v>
                </c:pt>
                <c:pt idx="539">
                  <c:v>-12.3400001526</c:v>
                </c:pt>
                <c:pt idx="540">
                  <c:v>-11.970000267</c:v>
                </c:pt>
                <c:pt idx="541">
                  <c:v>-12.5399999619</c:v>
                </c:pt>
                <c:pt idx="542">
                  <c:v>-12.140000343300001</c:v>
                </c:pt>
                <c:pt idx="543">
                  <c:v>-12.699999809299999</c:v>
                </c:pt>
                <c:pt idx="544">
                  <c:v>-13.739999771100001</c:v>
                </c:pt>
                <c:pt idx="545">
                  <c:v>-13.4000005722</c:v>
                </c:pt>
                <c:pt idx="546">
                  <c:v>-14.279999733</c:v>
                </c:pt>
                <c:pt idx="547">
                  <c:v>-14.640000343300001</c:v>
                </c:pt>
                <c:pt idx="548">
                  <c:v>-14.970000267</c:v>
                </c:pt>
                <c:pt idx="549">
                  <c:v>-15.1899995804</c:v>
                </c:pt>
                <c:pt idx="550">
                  <c:v>-15.2899999619</c:v>
                </c:pt>
                <c:pt idx="551">
                  <c:v>-15.500000953700001</c:v>
                </c:pt>
                <c:pt idx="552">
                  <c:v>-14.970000267</c:v>
                </c:pt>
                <c:pt idx="553">
                  <c:v>-16.229999542200002</c:v>
                </c:pt>
                <c:pt idx="554">
                  <c:v>-15.570000648500001</c:v>
                </c:pt>
                <c:pt idx="555">
                  <c:v>-14.449999809299999</c:v>
                </c:pt>
                <c:pt idx="556">
                  <c:v>-13.260000228899999</c:v>
                </c:pt>
                <c:pt idx="557">
                  <c:v>-11.570000648500001</c:v>
                </c:pt>
                <c:pt idx="558">
                  <c:v>-10.550000190700001</c:v>
                </c:pt>
                <c:pt idx="559">
                  <c:v>-10.690000534099999</c:v>
                </c:pt>
                <c:pt idx="560">
                  <c:v>-11.070000648500001</c:v>
                </c:pt>
                <c:pt idx="561">
                  <c:v>-10.829999923700001</c:v>
                </c:pt>
                <c:pt idx="562">
                  <c:v>-10.8600006104</c:v>
                </c:pt>
                <c:pt idx="563">
                  <c:v>-10.2899999619</c:v>
                </c:pt>
                <c:pt idx="564">
                  <c:v>-10.0600004196</c:v>
                </c:pt>
                <c:pt idx="565">
                  <c:v>-10.329999923700001</c:v>
                </c:pt>
                <c:pt idx="566">
                  <c:v>-10.1100006104</c:v>
                </c:pt>
                <c:pt idx="567">
                  <c:v>-10.329999923700001</c:v>
                </c:pt>
                <c:pt idx="568">
                  <c:v>-11.3699998856</c:v>
                </c:pt>
                <c:pt idx="569">
                  <c:v>-10.980000495900001</c:v>
                </c:pt>
                <c:pt idx="570">
                  <c:v>-11.279999733</c:v>
                </c:pt>
                <c:pt idx="571">
                  <c:v>-10.1199998856</c:v>
                </c:pt>
                <c:pt idx="572">
                  <c:v>-10.730000495900001</c:v>
                </c:pt>
                <c:pt idx="573">
                  <c:v>-11.4300003052</c:v>
                </c:pt>
                <c:pt idx="574">
                  <c:v>-11.140000343300001</c:v>
                </c:pt>
                <c:pt idx="575">
                  <c:v>-11.760000228899999</c:v>
                </c:pt>
                <c:pt idx="576">
                  <c:v>-11.6199998856</c:v>
                </c:pt>
                <c:pt idx="577">
                  <c:v>-12.7899999619</c:v>
                </c:pt>
                <c:pt idx="578">
                  <c:v>-12.140000343300001</c:v>
                </c:pt>
                <c:pt idx="579">
                  <c:v>-11.480000495900001</c:v>
                </c:pt>
                <c:pt idx="580">
                  <c:v>-10.8400001526</c:v>
                </c:pt>
                <c:pt idx="581">
                  <c:v>-11.070000648500001</c:v>
                </c:pt>
                <c:pt idx="582">
                  <c:v>-11.4000005722</c:v>
                </c:pt>
                <c:pt idx="583">
                  <c:v>-9.1100006103499993</c:v>
                </c:pt>
                <c:pt idx="584">
                  <c:v>-7.9400005340600002</c:v>
                </c:pt>
                <c:pt idx="585">
                  <c:v>-6.7299995422399999</c:v>
                </c:pt>
                <c:pt idx="586">
                  <c:v>-6.40999984741</c:v>
                </c:pt>
                <c:pt idx="587">
                  <c:v>-6.8500003814700001</c:v>
                </c:pt>
                <c:pt idx="588">
                  <c:v>-6.9000005721999997</c:v>
                </c:pt>
                <c:pt idx="589">
                  <c:v>-6.6300001144399996</c:v>
                </c:pt>
                <c:pt idx="590">
                  <c:v>-6.1199998855600004</c:v>
                </c:pt>
                <c:pt idx="591">
                  <c:v>-6.42000007629</c:v>
                </c:pt>
                <c:pt idx="592">
                  <c:v>-6.0299997329700004</c:v>
                </c:pt>
                <c:pt idx="593">
                  <c:v>-5.2699995040900003</c:v>
                </c:pt>
                <c:pt idx="594">
                  <c:v>-5.4799995422399999</c:v>
                </c:pt>
                <c:pt idx="595">
                  <c:v>-4.9899997711199999</c:v>
                </c:pt>
                <c:pt idx="596">
                  <c:v>-5.84000015259</c:v>
                </c:pt>
                <c:pt idx="597">
                  <c:v>-5.6400003433199997</c:v>
                </c:pt>
                <c:pt idx="598">
                  <c:v>-4.9899997711199999</c:v>
                </c:pt>
                <c:pt idx="599">
                  <c:v>-4.8999996185299999</c:v>
                </c:pt>
                <c:pt idx="600">
                  <c:v>-4.5299997329700004</c:v>
                </c:pt>
                <c:pt idx="601">
                  <c:v>-4.6400003433199997</c:v>
                </c:pt>
                <c:pt idx="602">
                  <c:v>-4.6300001144399996</c:v>
                </c:pt>
                <c:pt idx="603">
                  <c:v>-4.5299997329700004</c:v>
                </c:pt>
                <c:pt idx="604">
                  <c:v>-5.0500001907299996</c:v>
                </c:pt>
                <c:pt idx="605">
                  <c:v>-5.0199995040900003</c:v>
                </c:pt>
                <c:pt idx="606">
                  <c:v>-3.4300000667599999</c:v>
                </c:pt>
                <c:pt idx="607">
                  <c:v>-3.5899999141699999</c:v>
                </c:pt>
                <c:pt idx="608">
                  <c:v>-3.2799999713900001</c:v>
                </c:pt>
                <c:pt idx="609">
                  <c:v>-3.2799999713900001</c:v>
                </c:pt>
                <c:pt idx="610">
                  <c:v>-3.0699999332400001</c:v>
                </c:pt>
                <c:pt idx="611">
                  <c:v>-2.6900000572199998</c:v>
                </c:pt>
                <c:pt idx="612">
                  <c:v>-2.3599998951000001</c:v>
                </c:pt>
                <c:pt idx="613">
                  <c:v>-2.0699999332400001</c:v>
                </c:pt>
                <c:pt idx="614">
                  <c:v>-1.98000001907</c:v>
                </c:pt>
                <c:pt idx="615">
                  <c:v>-1.5699999332400001</c:v>
                </c:pt>
                <c:pt idx="616">
                  <c:v>-1</c:v>
                </c:pt>
                <c:pt idx="617">
                  <c:v>-0.85999989509600006</c:v>
                </c:pt>
                <c:pt idx="618">
                  <c:v>-0.84999990463300001</c:v>
                </c:pt>
                <c:pt idx="619">
                  <c:v>-1</c:v>
                </c:pt>
                <c:pt idx="620">
                  <c:v>-1.32999992371</c:v>
                </c:pt>
                <c:pt idx="621">
                  <c:v>-0.78999996185300003</c:v>
                </c:pt>
                <c:pt idx="622">
                  <c:v>-1.61999988556</c:v>
                </c:pt>
                <c:pt idx="623">
                  <c:v>-1.05999994278</c:v>
                </c:pt>
                <c:pt idx="624">
                  <c:v>-0.96000003814699997</c:v>
                </c:pt>
                <c:pt idx="625">
                  <c:v>-0.87999987602200003</c:v>
                </c:pt>
                <c:pt idx="626">
                  <c:v>-0.98000001907300005</c:v>
                </c:pt>
                <c:pt idx="627">
                  <c:v>-0.60999989509600006</c:v>
                </c:pt>
                <c:pt idx="628">
                  <c:v>-1.36999988556</c:v>
                </c:pt>
                <c:pt idx="629">
                  <c:v>-0.84999990463300001</c:v>
                </c:pt>
                <c:pt idx="630">
                  <c:v>-0.80999994277999998</c:v>
                </c:pt>
                <c:pt idx="631">
                  <c:v>-0.40999996662100002</c:v>
                </c:pt>
                <c:pt idx="632">
                  <c:v>-0.42999994754800003</c:v>
                </c:pt>
                <c:pt idx="633">
                  <c:v>-1.2999999523200001</c:v>
                </c:pt>
                <c:pt idx="634">
                  <c:v>-1.78999996185</c:v>
                </c:pt>
                <c:pt idx="635">
                  <c:v>-0.90999984741200002</c:v>
                </c:pt>
                <c:pt idx="636">
                  <c:v>-0.87999987602200003</c:v>
                </c:pt>
                <c:pt idx="637">
                  <c:v>-1.01999998093</c:v>
                </c:pt>
                <c:pt idx="638">
                  <c:v>-0.37999999523200001</c:v>
                </c:pt>
                <c:pt idx="639">
                  <c:v>-0.53999996185300003</c:v>
                </c:pt>
                <c:pt idx="640">
                  <c:v>-0.85999989509600006</c:v>
                </c:pt>
                <c:pt idx="641">
                  <c:v>-0.78999996185300003</c:v>
                </c:pt>
                <c:pt idx="642">
                  <c:v>-0.63999998569500005</c:v>
                </c:pt>
                <c:pt idx="643">
                  <c:v>-0.53999996185300003</c:v>
                </c:pt>
                <c:pt idx="644">
                  <c:v>-0.31999993324300002</c:v>
                </c:pt>
                <c:pt idx="645">
                  <c:v>0.180000066757</c:v>
                </c:pt>
                <c:pt idx="646">
                  <c:v>-0.95000004768400004</c:v>
                </c:pt>
                <c:pt idx="647">
                  <c:v>-0.68999993801100001</c:v>
                </c:pt>
                <c:pt idx="648">
                  <c:v>-0.64999997615799998</c:v>
                </c:pt>
                <c:pt idx="649">
                  <c:v>-0.67999994754799997</c:v>
                </c:pt>
                <c:pt idx="650">
                  <c:v>-0.37000000476799999</c:v>
                </c:pt>
                <c:pt idx="651">
                  <c:v>-0.32999992370600001</c:v>
                </c:pt>
                <c:pt idx="652">
                  <c:v>-0.69999992847400005</c:v>
                </c:pt>
                <c:pt idx="653">
                  <c:v>8.0000042915299996E-2</c:v>
                </c:pt>
                <c:pt idx="654">
                  <c:v>-0.49000000953700001</c:v>
                </c:pt>
                <c:pt idx="655">
                  <c:v>-0.84999990463300001</c:v>
                </c:pt>
                <c:pt idx="656">
                  <c:v>-0.15999996662099999</c:v>
                </c:pt>
                <c:pt idx="657">
                  <c:v>-0.98000001907300005</c:v>
                </c:pt>
                <c:pt idx="658">
                  <c:v>-0.30999994277999998</c:v>
                </c:pt>
                <c:pt idx="659">
                  <c:v>-0.50999999046300004</c:v>
                </c:pt>
                <c:pt idx="660">
                  <c:v>-0.58999991416899999</c:v>
                </c:pt>
                <c:pt idx="661">
                  <c:v>-0.29999995231600002</c:v>
                </c:pt>
                <c:pt idx="662">
                  <c:v>-0.63999998569500005</c:v>
                </c:pt>
                <c:pt idx="663">
                  <c:v>-0.47999989986399999</c:v>
                </c:pt>
                <c:pt idx="664">
                  <c:v>-0.56999993324300002</c:v>
                </c:pt>
                <c:pt idx="665">
                  <c:v>-0.16999995708499999</c:v>
                </c:pt>
                <c:pt idx="666">
                  <c:v>-0.72999989986400005</c:v>
                </c:pt>
                <c:pt idx="667">
                  <c:v>-7.9999923706099998E-2</c:v>
                </c:pt>
                <c:pt idx="668">
                  <c:v>-0.18999993801100001</c:v>
                </c:pt>
                <c:pt idx="669">
                  <c:v>-0.67999994754799997</c:v>
                </c:pt>
                <c:pt idx="670">
                  <c:v>-0.42999994754800003</c:v>
                </c:pt>
                <c:pt idx="671">
                  <c:v>-0.57999992370599995</c:v>
                </c:pt>
                <c:pt idx="672">
                  <c:v>-0.34999990463300001</c:v>
                </c:pt>
                <c:pt idx="673">
                  <c:v>-0.25999999046299999</c:v>
                </c:pt>
                <c:pt idx="674">
                  <c:v>-0.31999993324300002</c:v>
                </c:pt>
                <c:pt idx="675">
                  <c:v>-0.30999994277999998</c:v>
                </c:pt>
                <c:pt idx="676">
                  <c:v>-0.18999993801100001</c:v>
                </c:pt>
                <c:pt idx="677">
                  <c:v>-2.9999971389800002E-2</c:v>
                </c:pt>
                <c:pt idx="678">
                  <c:v>-0.219999909401</c:v>
                </c:pt>
                <c:pt idx="679">
                  <c:v>0.100000023842</c:v>
                </c:pt>
                <c:pt idx="680">
                  <c:v>-1.03999996185</c:v>
                </c:pt>
                <c:pt idx="681">
                  <c:v>-0.47999989986399999</c:v>
                </c:pt>
                <c:pt idx="682">
                  <c:v>-0.5</c:v>
                </c:pt>
                <c:pt idx="683">
                  <c:v>-5.99999427795E-2</c:v>
                </c:pt>
                <c:pt idx="684">
                  <c:v>0.23000001907299999</c:v>
                </c:pt>
                <c:pt idx="685">
                  <c:v>-0.63999998569500005</c:v>
                </c:pt>
                <c:pt idx="686">
                  <c:v>-0.82999992370599995</c:v>
                </c:pt>
                <c:pt idx="687">
                  <c:v>-0.37000000476799999</c:v>
                </c:pt>
                <c:pt idx="688">
                  <c:v>-0.25</c:v>
                </c:pt>
                <c:pt idx="689">
                  <c:v>-0.25</c:v>
                </c:pt>
                <c:pt idx="690">
                  <c:v>-0.16999995708499999</c:v>
                </c:pt>
                <c:pt idx="691">
                  <c:v>-0.24000000953699999</c:v>
                </c:pt>
                <c:pt idx="692">
                  <c:v>0.12999999523200001</c:v>
                </c:pt>
                <c:pt idx="693">
                  <c:v>-7.9999923706099998E-2</c:v>
                </c:pt>
                <c:pt idx="694">
                  <c:v>-0.42999994754800003</c:v>
                </c:pt>
                <c:pt idx="695">
                  <c:v>-1.03999996185</c:v>
                </c:pt>
                <c:pt idx="696">
                  <c:v>-0.109999895096</c:v>
                </c:pt>
                <c:pt idx="697">
                  <c:v>-0.199999928474</c:v>
                </c:pt>
                <c:pt idx="698">
                  <c:v>-3.9999961852999998E-2</c:v>
                </c:pt>
                <c:pt idx="699">
                  <c:v>9.0000033378600006E-2</c:v>
                </c:pt>
                <c:pt idx="700">
                  <c:v>-0.58999991416899999</c:v>
                </c:pt>
                <c:pt idx="701">
                  <c:v>-0.32999992370600001</c:v>
                </c:pt>
                <c:pt idx="702">
                  <c:v>-0.20999991893799999</c:v>
                </c:pt>
                <c:pt idx="703">
                  <c:v>-0.57999992370599995</c:v>
                </c:pt>
                <c:pt idx="704">
                  <c:v>-0.37000000476799999</c:v>
                </c:pt>
                <c:pt idx="705">
                  <c:v>-0.40999996662100002</c:v>
                </c:pt>
                <c:pt idx="706">
                  <c:v>-0.68999993801100001</c:v>
                </c:pt>
                <c:pt idx="707">
                  <c:v>-4.99999523163E-2</c:v>
                </c:pt>
                <c:pt idx="708">
                  <c:v>-0.65999996662100002</c:v>
                </c:pt>
                <c:pt idx="709">
                  <c:v>4.0000081062299998E-2</c:v>
                </c:pt>
                <c:pt idx="710">
                  <c:v>-0.12999999523200001</c:v>
                </c:pt>
                <c:pt idx="711">
                  <c:v>-0.59999990463300001</c:v>
                </c:pt>
                <c:pt idx="712">
                  <c:v>-0.30999994277999998</c:v>
                </c:pt>
                <c:pt idx="713">
                  <c:v>-0.29999995231600002</c:v>
                </c:pt>
                <c:pt idx="714">
                  <c:v>-0.43999993801100001</c:v>
                </c:pt>
                <c:pt idx="715">
                  <c:v>-0.18999993801100001</c:v>
                </c:pt>
                <c:pt idx="716">
                  <c:v>-0.12999999523200001</c:v>
                </c:pt>
                <c:pt idx="717">
                  <c:v>-0.47999989986399999</c:v>
                </c:pt>
                <c:pt idx="718">
                  <c:v>-0.109999895096</c:v>
                </c:pt>
                <c:pt idx="719">
                  <c:v>-0.29999995231600002</c:v>
                </c:pt>
                <c:pt idx="720">
                  <c:v>-0.51999998092699995</c:v>
                </c:pt>
                <c:pt idx="721">
                  <c:v>-0.31999993324300002</c:v>
                </c:pt>
                <c:pt idx="722">
                  <c:v>-0.199999928474</c:v>
                </c:pt>
                <c:pt idx="723">
                  <c:v>-0.20999991893799999</c:v>
                </c:pt>
                <c:pt idx="724">
                  <c:v>-0.56999993324300002</c:v>
                </c:pt>
                <c:pt idx="725">
                  <c:v>-0.25</c:v>
                </c:pt>
                <c:pt idx="726">
                  <c:v>-0.15999996662099999</c:v>
                </c:pt>
                <c:pt idx="727">
                  <c:v>7.0000052452100003E-2</c:v>
                </c:pt>
                <c:pt idx="728">
                  <c:v>-0.219999909401</c:v>
                </c:pt>
                <c:pt idx="729">
                  <c:v>-0.27999997138999999</c:v>
                </c:pt>
                <c:pt idx="730">
                  <c:v>-0.49000000953700001</c:v>
                </c:pt>
                <c:pt idx="731">
                  <c:v>-0.179999947548</c:v>
                </c:pt>
                <c:pt idx="732">
                  <c:v>-9.9999904632600001E-2</c:v>
                </c:pt>
                <c:pt idx="733">
                  <c:v>-0.14999997615800001</c:v>
                </c:pt>
                <c:pt idx="734">
                  <c:v>-0.179999947548</c:v>
                </c:pt>
                <c:pt idx="735">
                  <c:v>-0.56999993324300002</c:v>
                </c:pt>
                <c:pt idx="736">
                  <c:v>-0.22999989986399999</c:v>
                </c:pt>
                <c:pt idx="737">
                  <c:v>2.00001001358E-2</c:v>
                </c:pt>
                <c:pt idx="738">
                  <c:v>-0.15999996662099999</c:v>
                </c:pt>
                <c:pt idx="739">
                  <c:v>-3.9999961852999998E-2</c:v>
                </c:pt>
                <c:pt idx="740">
                  <c:v>-0.25999999046299999</c:v>
                </c:pt>
                <c:pt idx="741">
                  <c:v>-0.359999895096</c:v>
                </c:pt>
                <c:pt idx="742">
                  <c:v>-0.109999895096</c:v>
                </c:pt>
                <c:pt idx="743">
                  <c:v>0.12999999523200001</c:v>
                </c:pt>
                <c:pt idx="744">
                  <c:v>5.0000071525600001E-2</c:v>
                </c:pt>
                <c:pt idx="745">
                  <c:v>0.12999999523200001</c:v>
                </c:pt>
                <c:pt idx="746">
                  <c:v>5.0000071525600001E-2</c:v>
                </c:pt>
                <c:pt idx="747">
                  <c:v>-0.14999997615800001</c:v>
                </c:pt>
                <c:pt idx="748">
                  <c:v>-0.120000004768</c:v>
                </c:pt>
                <c:pt idx="749">
                  <c:v>0.19000005721999999</c:v>
                </c:pt>
                <c:pt idx="750">
                  <c:v>7.0000052452100003E-2</c:v>
                </c:pt>
                <c:pt idx="751">
                  <c:v>-0.22999989986399999</c:v>
                </c:pt>
                <c:pt idx="752">
                  <c:v>-4.99999523163E-2</c:v>
                </c:pt>
                <c:pt idx="753">
                  <c:v>-0.16999995708499999</c:v>
                </c:pt>
                <c:pt idx="754">
                  <c:v>-9.9999904632600001E-2</c:v>
                </c:pt>
                <c:pt idx="755">
                  <c:v>-0.28999996185299998</c:v>
                </c:pt>
                <c:pt idx="756">
                  <c:v>-9.9999904632600001E-2</c:v>
                </c:pt>
                <c:pt idx="757">
                  <c:v>-0.30999994277999998</c:v>
                </c:pt>
                <c:pt idx="758">
                  <c:v>-0.389999985695</c:v>
                </c:pt>
                <c:pt idx="759">
                  <c:v>-0.25999999046299999</c:v>
                </c:pt>
                <c:pt idx="760">
                  <c:v>0</c:v>
                </c:pt>
                <c:pt idx="761">
                  <c:v>5.0000071525600001E-2</c:v>
                </c:pt>
                <c:pt idx="762">
                  <c:v>0.100000023842</c:v>
                </c:pt>
                <c:pt idx="763">
                  <c:v>0.27000004053100002</c:v>
                </c:pt>
                <c:pt idx="764">
                  <c:v>9.0000033378600006E-2</c:v>
                </c:pt>
                <c:pt idx="765">
                  <c:v>-3.9999961852999998E-2</c:v>
                </c:pt>
                <c:pt idx="766">
                  <c:v>-0.109999895096</c:v>
                </c:pt>
                <c:pt idx="767">
                  <c:v>0.180000066757</c:v>
                </c:pt>
                <c:pt idx="768">
                  <c:v>0.110000014305</c:v>
                </c:pt>
                <c:pt idx="769">
                  <c:v>-8.9999914169300005E-2</c:v>
                </c:pt>
                <c:pt idx="770">
                  <c:v>0.120000004768</c:v>
                </c:pt>
                <c:pt idx="771">
                  <c:v>-6.9999933242800003E-2</c:v>
                </c:pt>
                <c:pt idx="772">
                  <c:v>6.0000061988800001E-2</c:v>
                </c:pt>
                <c:pt idx="773">
                  <c:v>0.16000008583100001</c:v>
                </c:pt>
                <c:pt idx="774">
                  <c:v>9.0000033378600006E-2</c:v>
                </c:pt>
                <c:pt idx="775">
                  <c:v>0.140000104904</c:v>
                </c:pt>
                <c:pt idx="776">
                  <c:v>5.0000071525600001E-2</c:v>
                </c:pt>
                <c:pt idx="777">
                  <c:v>0.20000004768400001</c:v>
                </c:pt>
                <c:pt idx="778">
                  <c:v>9.0000033378600006E-2</c:v>
                </c:pt>
                <c:pt idx="779">
                  <c:v>0.16000008583100001</c:v>
                </c:pt>
                <c:pt idx="780">
                  <c:v>5.0000071525600001E-2</c:v>
                </c:pt>
                <c:pt idx="781">
                  <c:v>0.120000004768</c:v>
                </c:pt>
                <c:pt idx="782">
                  <c:v>2.00001001358E-2</c:v>
                </c:pt>
                <c:pt idx="783">
                  <c:v>0.100000023842</c:v>
                </c:pt>
                <c:pt idx="784">
                  <c:v>0.17000007629399999</c:v>
                </c:pt>
                <c:pt idx="785">
                  <c:v>-7.9999923706099998E-2</c:v>
                </c:pt>
                <c:pt idx="786">
                  <c:v>0.100000023842</c:v>
                </c:pt>
                <c:pt idx="787">
                  <c:v>0.17000007629399999</c:v>
                </c:pt>
                <c:pt idx="788">
                  <c:v>0.12999999523200001</c:v>
                </c:pt>
                <c:pt idx="789">
                  <c:v>-5.99999427795E-2</c:v>
                </c:pt>
                <c:pt idx="790">
                  <c:v>0.20000004768400001</c:v>
                </c:pt>
                <c:pt idx="791">
                  <c:v>8.0000042915299996E-2</c:v>
                </c:pt>
                <c:pt idx="792">
                  <c:v>0.17000007629399999</c:v>
                </c:pt>
                <c:pt idx="793">
                  <c:v>0.17000007629399999</c:v>
                </c:pt>
                <c:pt idx="794">
                  <c:v>0.16000008583100001</c:v>
                </c:pt>
                <c:pt idx="795">
                  <c:v>7.0000052452100003E-2</c:v>
                </c:pt>
                <c:pt idx="796">
                  <c:v>9.0000033378600006E-2</c:v>
                </c:pt>
                <c:pt idx="797">
                  <c:v>5.0000071525600001E-2</c:v>
                </c:pt>
                <c:pt idx="798">
                  <c:v>2.00001001358E-2</c:v>
                </c:pt>
                <c:pt idx="799">
                  <c:v>0.110000014305</c:v>
                </c:pt>
                <c:pt idx="800">
                  <c:v>0</c:v>
                </c:pt>
                <c:pt idx="801">
                  <c:v>0.210000038147</c:v>
                </c:pt>
                <c:pt idx="802">
                  <c:v>9.0000033378600006E-2</c:v>
                </c:pt>
                <c:pt idx="803">
                  <c:v>0.110000014305</c:v>
                </c:pt>
                <c:pt idx="804">
                  <c:v>0.16000008583100001</c:v>
                </c:pt>
                <c:pt idx="805">
                  <c:v>0.100000023842</c:v>
                </c:pt>
                <c:pt idx="806">
                  <c:v>0.120000004768</c:v>
                </c:pt>
                <c:pt idx="807">
                  <c:v>0.15000009536700001</c:v>
                </c:pt>
                <c:pt idx="808">
                  <c:v>0.15000009536700001</c:v>
                </c:pt>
                <c:pt idx="809">
                  <c:v>0.17000007629399999</c:v>
                </c:pt>
                <c:pt idx="810">
                  <c:v>0.12999999523200001</c:v>
                </c:pt>
                <c:pt idx="811">
                  <c:v>0.180000066757</c:v>
                </c:pt>
                <c:pt idx="812">
                  <c:v>0.280000030994</c:v>
                </c:pt>
                <c:pt idx="813">
                  <c:v>0.110000014305</c:v>
                </c:pt>
                <c:pt idx="814">
                  <c:v>0</c:v>
                </c:pt>
                <c:pt idx="815">
                  <c:v>0.12999999523200001</c:v>
                </c:pt>
                <c:pt idx="816">
                  <c:v>0.240000069141</c:v>
                </c:pt>
                <c:pt idx="817">
                  <c:v>0.240000069141</c:v>
                </c:pt>
                <c:pt idx="818">
                  <c:v>5.0000071525600001E-2</c:v>
                </c:pt>
                <c:pt idx="819">
                  <c:v>0.16000008583100001</c:v>
                </c:pt>
                <c:pt idx="820">
                  <c:v>6.0000061988800001E-2</c:v>
                </c:pt>
                <c:pt idx="821">
                  <c:v>8.0000042915299996E-2</c:v>
                </c:pt>
                <c:pt idx="822">
                  <c:v>7.0000052452100003E-2</c:v>
                </c:pt>
                <c:pt idx="823">
                  <c:v>0.19000005721999999</c:v>
                </c:pt>
                <c:pt idx="824">
                  <c:v>2.00001001358E-2</c:v>
                </c:pt>
                <c:pt idx="825">
                  <c:v>0.17000007629399999</c:v>
                </c:pt>
                <c:pt idx="826">
                  <c:v>0.120000004768</c:v>
                </c:pt>
                <c:pt idx="827">
                  <c:v>2.00001001358E-2</c:v>
                </c:pt>
                <c:pt idx="828">
                  <c:v>0.110000014305</c:v>
                </c:pt>
                <c:pt idx="829">
                  <c:v>0.140000104904</c:v>
                </c:pt>
                <c:pt idx="830">
                  <c:v>0.140000104904</c:v>
                </c:pt>
                <c:pt idx="831">
                  <c:v>0.110000014305</c:v>
                </c:pt>
                <c:pt idx="832">
                  <c:v>0.22000002861000001</c:v>
                </c:pt>
                <c:pt idx="833">
                  <c:v>9.0000033378600006E-2</c:v>
                </c:pt>
                <c:pt idx="834">
                  <c:v>0.280000030994</c:v>
                </c:pt>
                <c:pt idx="835">
                  <c:v>0.110000014305</c:v>
                </c:pt>
                <c:pt idx="836">
                  <c:v>0.180000066757</c:v>
                </c:pt>
                <c:pt idx="837">
                  <c:v>0.20000004768400001</c:v>
                </c:pt>
                <c:pt idx="838">
                  <c:v>7.0000052452100003E-2</c:v>
                </c:pt>
                <c:pt idx="839">
                  <c:v>0.100000023842</c:v>
                </c:pt>
                <c:pt idx="840">
                  <c:v>0.22000002861000001</c:v>
                </c:pt>
                <c:pt idx="841">
                  <c:v>0.210000038147</c:v>
                </c:pt>
                <c:pt idx="842">
                  <c:v>0.22000002861000001</c:v>
                </c:pt>
                <c:pt idx="843">
                  <c:v>0.17000007629399999</c:v>
                </c:pt>
                <c:pt idx="844">
                  <c:v>0.17000007629399999</c:v>
                </c:pt>
                <c:pt idx="845">
                  <c:v>0.17000007629399999</c:v>
                </c:pt>
                <c:pt idx="846">
                  <c:v>0.26000005006799998</c:v>
                </c:pt>
                <c:pt idx="847">
                  <c:v>9.0000033378600006E-2</c:v>
                </c:pt>
                <c:pt idx="848">
                  <c:v>5.0000071525600001E-2</c:v>
                </c:pt>
                <c:pt idx="849">
                  <c:v>0.23000001907299999</c:v>
                </c:pt>
                <c:pt idx="850">
                  <c:v>0.12999999523200001</c:v>
                </c:pt>
                <c:pt idx="851">
                  <c:v>0.16000008583100001</c:v>
                </c:pt>
                <c:pt idx="852">
                  <c:v>7.0000052452100003E-2</c:v>
                </c:pt>
                <c:pt idx="853">
                  <c:v>0.22000002861000001</c:v>
                </c:pt>
                <c:pt idx="854">
                  <c:v>0.100000023842</c:v>
                </c:pt>
                <c:pt idx="855">
                  <c:v>0.100000023842</c:v>
                </c:pt>
                <c:pt idx="856">
                  <c:v>0.25000005960499999</c:v>
                </c:pt>
                <c:pt idx="857">
                  <c:v>8.0000042915299996E-2</c:v>
                </c:pt>
                <c:pt idx="858">
                  <c:v>0.110000014305</c:v>
                </c:pt>
                <c:pt idx="859">
                  <c:v>0.120000004768</c:v>
                </c:pt>
                <c:pt idx="860">
                  <c:v>0.16000008583100001</c:v>
                </c:pt>
                <c:pt idx="861">
                  <c:v>0.15000009536700001</c:v>
                </c:pt>
                <c:pt idx="862">
                  <c:v>0.16000008583100001</c:v>
                </c:pt>
                <c:pt idx="863">
                  <c:v>0.140000104904</c:v>
                </c:pt>
                <c:pt idx="864">
                  <c:v>5.0000071525600001E-2</c:v>
                </c:pt>
                <c:pt idx="865">
                  <c:v>0.210000038147</c:v>
                </c:pt>
                <c:pt idx="866">
                  <c:v>0.16000008583100001</c:v>
                </c:pt>
                <c:pt idx="867">
                  <c:v>0.25000005960499999</c:v>
                </c:pt>
                <c:pt idx="868">
                  <c:v>0.12999999523200001</c:v>
                </c:pt>
                <c:pt idx="869">
                  <c:v>0.180000066757</c:v>
                </c:pt>
                <c:pt idx="870">
                  <c:v>0.300000071526</c:v>
                </c:pt>
                <c:pt idx="871">
                  <c:v>0.17000007629399999</c:v>
                </c:pt>
                <c:pt idx="872">
                  <c:v>0.120000004768</c:v>
                </c:pt>
                <c:pt idx="873">
                  <c:v>7.0000052452100003E-2</c:v>
                </c:pt>
                <c:pt idx="874">
                  <c:v>9.0000033378600006E-2</c:v>
                </c:pt>
                <c:pt idx="875">
                  <c:v>0.17000007629399999</c:v>
                </c:pt>
                <c:pt idx="876">
                  <c:v>0.140000104904</c:v>
                </c:pt>
                <c:pt idx="877">
                  <c:v>0.23000001907299999</c:v>
                </c:pt>
                <c:pt idx="878">
                  <c:v>0.12999999523200001</c:v>
                </c:pt>
                <c:pt idx="879">
                  <c:v>9.9999904632600001E-3</c:v>
                </c:pt>
                <c:pt idx="880">
                  <c:v>5.0000071525600001E-2</c:v>
                </c:pt>
                <c:pt idx="881">
                  <c:v>6.0000061988800001E-2</c:v>
                </c:pt>
                <c:pt idx="882">
                  <c:v>0.140000104904</c:v>
                </c:pt>
                <c:pt idx="883">
                  <c:v>0.240000069141</c:v>
                </c:pt>
                <c:pt idx="884">
                  <c:v>8.0000042915299996E-2</c:v>
                </c:pt>
                <c:pt idx="885">
                  <c:v>0.17000007629399999</c:v>
                </c:pt>
                <c:pt idx="886">
                  <c:v>0.20000004768400001</c:v>
                </c:pt>
                <c:pt idx="887">
                  <c:v>0.15000009536700001</c:v>
                </c:pt>
                <c:pt idx="888">
                  <c:v>0.12999999523200001</c:v>
                </c:pt>
                <c:pt idx="889">
                  <c:v>0.210000038147</c:v>
                </c:pt>
                <c:pt idx="890">
                  <c:v>9.0000033378600006E-2</c:v>
                </c:pt>
                <c:pt idx="891">
                  <c:v>9.0000033378600006E-2</c:v>
                </c:pt>
                <c:pt idx="892">
                  <c:v>0.12999999523200001</c:v>
                </c:pt>
                <c:pt idx="893">
                  <c:v>5.0000071525600001E-2</c:v>
                </c:pt>
                <c:pt idx="894">
                  <c:v>0.180000066757</c:v>
                </c:pt>
                <c:pt idx="895">
                  <c:v>0.32000005245199997</c:v>
                </c:pt>
                <c:pt idx="896">
                  <c:v>0.300000071526</c:v>
                </c:pt>
                <c:pt idx="897">
                  <c:v>0.180000066757</c:v>
                </c:pt>
                <c:pt idx="898">
                  <c:v>0.23000001907299999</c:v>
                </c:pt>
                <c:pt idx="899">
                  <c:v>0.240000069141</c:v>
                </c:pt>
                <c:pt idx="900">
                  <c:v>0.120000004768</c:v>
                </c:pt>
                <c:pt idx="901">
                  <c:v>0.31000006198899999</c:v>
                </c:pt>
                <c:pt idx="902">
                  <c:v>6.0000061988800001E-2</c:v>
                </c:pt>
                <c:pt idx="903">
                  <c:v>0.15000009536700001</c:v>
                </c:pt>
                <c:pt idx="904">
                  <c:v>0.25000005960499999</c:v>
                </c:pt>
                <c:pt idx="905">
                  <c:v>0.32000005245199997</c:v>
                </c:pt>
                <c:pt idx="906">
                  <c:v>0.40000003576299997</c:v>
                </c:pt>
                <c:pt idx="907">
                  <c:v>0.29000002145800002</c:v>
                </c:pt>
                <c:pt idx="908">
                  <c:v>0.120000004768</c:v>
                </c:pt>
                <c:pt idx="909">
                  <c:v>0.16000008583100001</c:v>
                </c:pt>
                <c:pt idx="910">
                  <c:v>0.240000069141</c:v>
                </c:pt>
                <c:pt idx="911">
                  <c:v>0.240000069141</c:v>
                </c:pt>
                <c:pt idx="912">
                  <c:v>0.26000005006799998</c:v>
                </c:pt>
                <c:pt idx="913">
                  <c:v>0.22000002861000001</c:v>
                </c:pt>
                <c:pt idx="914">
                  <c:v>0.110000014305</c:v>
                </c:pt>
                <c:pt idx="915">
                  <c:v>0.25000005960499999</c:v>
                </c:pt>
                <c:pt idx="916">
                  <c:v>0.17000007629399999</c:v>
                </c:pt>
                <c:pt idx="917">
                  <c:v>0.33000004291500001</c:v>
                </c:pt>
                <c:pt idx="918">
                  <c:v>0.140000104904</c:v>
                </c:pt>
                <c:pt idx="919">
                  <c:v>0.19000005721999999</c:v>
                </c:pt>
                <c:pt idx="920">
                  <c:v>0.27000004053100002</c:v>
                </c:pt>
                <c:pt idx="921">
                  <c:v>0.17000007629399999</c:v>
                </c:pt>
                <c:pt idx="922">
                  <c:v>0.32000005245199997</c:v>
                </c:pt>
                <c:pt idx="923">
                  <c:v>0.26000005006799998</c:v>
                </c:pt>
                <c:pt idx="924">
                  <c:v>0.19000005721999999</c:v>
                </c:pt>
                <c:pt idx="925">
                  <c:v>0.180000066757</c:v>
                </c:pt>
                <c:pt idx="926">
                  <c:v>0.36000007391</c:v>
                </c:pt>
                <c:pt idx="927">
                  <c:v>0.16000008583100001</c:v>
                </c:pt>
                <c:pt idx="928">
                  <c:v>0.180000066757</c:v>
                </c:pt>
                <c:pt idx="929">
                  <c:v>0.32000005245199997</c:v>
                </c:pt>
                <c:pt idx="930">
                  <c:v>0.25000005960499999</c:v>
                </c:pt>
                <c:pt idx="931">
                  <c:v>0.19000005721999999</c:v>
                </c:pt>
                <c:pt idx="932">
                  <c:v>0.19000005721999999</c:v>
                </c:pt>
                <c:pt idx="933">
                  <c:v>0.15000009536700001</c:v>
                </c:pt>
                <c:pt idx="934">
                  <c:v>6.0000061988800001E-2</c:v>
                </c:pt>
                <c:pt idx="935">
                  <c:v>0.20000004768400001</c:v>
                </c:pt>
                <c:pt idx="936">
                  <c:v>0.180000066757</c:v>
                </c:pt>
                <c:pt idx="937">
                  <c:v>8.0000042915299996E-2</c:v>
                </c:pt>
                <c:pt idx="938">
                  <c:v>0.35000002384200002</c:v>
                </c:pt>
                <c:pt idx="939">
                  <c:v>0.140000104904</c:v>
                </c:pt>
                <c:pt idx="940">
                  <c:v>0.19000005721999999</c:v>
                </c:pt>
                <c:pt idx="941">
                  <c:v>0.180000066757</c:v>
                </c:pt>
                <c:pt idx="942">
                  <c:v>0.210000038147</c:v>
                </c:pt>
                <c:pt idx="943">
                  <c:v>0.210000038147</c:v>
                </c:pt>
                <c:pt idx="944">
                  <c:v>0.17000007629399999</c:v>
                </c:pt>
                <c:pt idx="945">
                  <c:v>0.100000023842</c:v>
                </c:pt>
                <c:pt idx="946">
                  <c:v>0.17000007629399999</c:v>
                </c:pt>
                <c:pt idx="947">
                  <c:v>0.180000066757</c:v>
                </c:pt>
                <c:pt idx="948">
                  <c:v>0.17000007629399999</c:v>
                </c:pt>
                <c:pt idx="949">
                  <c:v>0.25000005960499999</c:v>
                </c:pt>
                <c:pt idx="950">
                  <c:v>0.20000004768400001</c:v>
                </c:pt>
                <c:pt idx="951">
                  <c:v>0.15000009536700001</c:v>
                </c:pt>
                <c:pt idx="952">
                  <c:v>0.23000001907299999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46-41A0-A375-8DF2034FB16F}"/>
            </c:ext>
          </c:extLst>
        </c:ser>
        <c:ser>
          <c:idx val="2"/>
          <c:order val="2"/>
          <c:tx>
            <c:strRef>
              <c:f>Sheet6!$D$1</c:f>
              <c:strCache>
                <c:ptCount val="1"/>
                <c:pt idx="0">
                  <c:v>Fz</c:v>
                </c:pt>
              </c:strCache>
            </c:strRef>
          </c:tx>
          <c:marker>
            <c:symbol val="none"/>
          </c:marker>
          <c:val>
            <c:numRef>
              <c:f>Sheet6!$D$2:$D$1180</c:f>
              <c:numCache>
                <c:formatCode>General</c:formatCode>
                <c:ptCount val="1179"/>
                <c:pt idx="0">
                  <c:v>6.0001373290999999E-2</c:v>
                </c:pt>
                <c:pt idx="1">
                  <c:v>1.0000228881799999E-2</c:v>
                </c:pt>
                <c:pt idx="2">
                  <c:v>2.0000457763699998E-2</c:v>
                </c:pt>
                <c:pt idx="3">
                  <c:v>3.0000686645499999E-2</c:v>
                </c:pt>
                <c:pt idx="4">
                  <c:v>2.0000457763699998E-2</c:v>
                </c:pt>
                <c:pt idx="5">
                  <c:v>4.00009155273E-2</c:v>
                </c:pt>
                <c:pt idx="6">
                  <c:v>5.0001144409199998E-2</c:v>
                </c:pt>
                <c:pt idx="7">
                  <c:v>5.0001144409199998E-2</c:v>
                </c:pt>
                <c:pt idx="8">
                  <c:v>4.00009155273E-2</c:v>
                </c:pt>
                <c:pt idx="9">
                  <c:v>6.0001373290999999E-2</c:v>
                </c:pt>
                <c:pt idx="10">
                  <c:v>6.0001373290999999E-2</c:v>
                </c:pt>
                <c:pt idx="11">
                  <c:v>6.9999694824200001E-2</c:v>
                </c:pt>
                <c:pt idx="12">
                  <c:v>6.0001373290999999E-2</c:v>
                </c:pt>
                <c:pt idx="13">
                  <c:v>5.0001144409199998E-2</c:v>
                </c:pt>
                <c:pt idx="14">
                  <c:v>6.0001373290999999E-2</c:v>
                </c:pt>
                <c:pt idx="15">
                  <c:v>5.0001144409199998E-2</c:v>
                </c:pt>
                <c:pt idx="16">
                  <c:v>3.0000686645499999E-2</c:v>
                </c:pt>
                <c:pt idx="17">
                  <c:v>4.00009155273E-2</c:v>
                </c:pt>
                <c:pt idx="18">
                  <c:v>4.00009155273E-2</c:v>
                </c:pt>
                <c:pt idx="19">
                  <c:v>0</c:v>
                </c:pt>
                <c:pt idx="20">
                  <c:v>1.0000228881799999E-2</c:v>
                </c:pt>
                <c:pt idx="21">
                  <c:v>9.0000152587900006E-2</c:v>
                </c:pt>
                <c:pt idx="22">
                  <c:v>7.9999923706099998E-2</c:v>
                </c:pt>
                <c:pt idx="23">
                  <c:v>0</c:v>
                </c:pt>
                <c:pt idx="24">
                  <c:v>2.0000457763699998E-2</c:v>
                </c:pt>
                <c:pt idx="25">
                  <c:v>2.0000457763699998E-2</c:v>
                </c:pt>
                <c:pt idx="26">
                  <c:v>5.0001144409199998E-2</c:v>
                </c:pt>
                <c:pt idx="27">
                  <c:v>3.0000686645499999E-2</c:v>
                </c:pt>
                <c:pt idx="28">
                  <c:v>2.0000457763699998E-2</c:v>
                </c:pt>
                <c:pt idx="29">
                  <c:v>0</c:v>
                </c:pt>
                <c:pt idx="30">
                  <c:v>1.0000228881799999E-2</c:v>
                </c:pt>
                <c:pt idx="31">
                  <c:v>4.00009155273E-2</c:v>
                </c:pt>
                <c:pt idx="32">
                  <c:v>3.0000686645499999E-2</c:v>
                </c:pt>
                <c:pt idx="33">
                  <c:v>0</c:v>
                </c:pt>
                <c:pt idx="34">
                  <c:v>4.00009155273E-2</c:v>
                </c:pt>
                <c:pt idx="35">
                  <c:v>5.0001144409199998E-2</c:v>
                </c:pt>
                <c:pt idx="36">
                  <c:v>-1.9998550415E-2</c:v>
                </c:pt>
                <c:pt idx="37">
                  <c:v>0</c:v>
                </c:pt>
                <c:pt idx="38">
                  <c:v>4.00009155273E-2</c:v>
                </c:pt>
                <c:pt idx="39">
                  <c:v>1.0000228881799999E-2</c:v>
                </c:pt>
                <c:pt idx="40">
                  <c:v>-1.0000228881799999E-2</c:v>
                </c:pt>
                <c:pt idx="41">
                  <c:v>2.0000457763699998E-2</c:v>
                </c:pt>
                <c:pt idx="42">
                  <c:v>4.00009155273E-2</c:v>
                </c:pt>
                <c:pt idx="43">
                  <c:v>6.0001373290999999E-2</c:v>
                </c:pt>
                <c:pt idx="44">
                  <c:v>5.0001144409199998E-2</c:v>
                </c:pt>
                <c:pt idx="45">
                  <c:v>4.00009155273E-2</c:v>
                </c:pt>
                <c:pt idx="46">
                  <c:v>1.0000228881799999E-2</c:v>
                </c:pt>
                <c:pt idx="47">
                  <c:v>1.0000228881799999E-2</c:v>
                </c:pt>
                <c:pt idx="48">
                  <c:v>6.0001373290999999E-2</c:v>
                </c:pt>
                <c:pt idx="49">
                  <c:v>6.0001373290999999E-2</c:v>
                </c:pt>
                <c:pt idx="50">
                  <c:v>2.0000457763699998E-2</c:v>
                </c:pt>
                <c:pt idx="51">
                  <c:v>3.0000686645499999E-2</c:v>
                </c:pt>
                <c:pt idx="52">
                  <c:v>5.0001144409199998E-2</c:v>
                </c:pt>
                <c:pt idx="53">
                  <c:v>7.9999923706099998E-2</c:v>
                </c:pt>
                <c:pt idx="54">
                  <c:v>7.9999923706099998E-2</c:v>
                </c:pt>
                <c:pt idx="55">
                  <c:v>3.0000686645499999E-2</c:v>
                </c:pt>
                <c:pt idx="56">
                  <c:v>2.0000457763699998E-2</c:v>
                </c:pt>
                <c:pt idx="57">
                  <c:v>1.0000228881799999E-2</c:v>
                </c:pt>
                <c:pt idx="58">
                  <c:v>6.0001373290999999E-2</c:v>
                </c:pt>
                <c:pt idx="59">
                  <c:v>6.0001373290999999E-2</c:v>
                </c:pt>
                <c:pt idx="60">
                  <c:v>0</c:v>
                </c:pt>
                <c:pt idx="61">
                  <c:v>2.0000457763699998E-2</c:v>
                </c:pt>
                <c:pt idx="62">
                  <c:v>4.00009155273E-2</c:v>
                </c:pt>
                <c:pt idx="63">
                  <c:v>1.0000228881799999E-2</c:v>
                </c:pt>
                <c:pt idx="64">
                  <c:v>6.9999694824200001E-2</c:v>
                </c:pt>
                <c:pt idx="65">
                  <c:v>6.9999694824200001E-2</c:v>
                </c:pt>
                <c:pt idx="66">
                  <c:v>0.10000038147</c:v>
                </c:pt>
                <c:pt idx="67">
                  <c:v>0.110000610352</c:v>
                </c:pt>
                <c:pt idx="68">
                  <c:v>5.0001144409199998E-2</c:v>
                </c:pt>
                <c:pt idx="69">
                  <c:v>3.0000686645499999E-2</c:v>
                </c:pt>
                <c:pt idx="70">
                  <c:v>4.00009155273E-2</c:v>
                </c:pt>
                <c:pt idx="71">
                  <c:v>5.0001144409199998E-2</c:v>
                </c:pt>
                <c:pt idx="72">
                  <c:v>3.0000686645499999E-2</c:v>
                </c:pt>
                <c:pt idx="73">
                  <c:v>5.0001144409199998E-2</c:v>
                </c:pt>
                <c:pt idx="74">
                  <c:v>3.0000686645499999E-2</c:v>
                </c:pt>
                <c:pt idx="75">
                  <c:v>2.0000457763699998E-2</c:v>
                </c:pt>
                <c:pt idx="76">
                  <c:v>3.0000686645499999E-2</c:v>
                </c:pt>
                <c:pt idx="77">
                  <c:v>5.0001144409199998E-2</c:v>
                </c:pt>
                <c:pt idx="78">
                  <c:v>0</c:v>
                </c:pt>
                <c:pt idx="79">
                  <c:v>0</c:v>
                </c:pt>
                <c:pt idx="80">
                  <c:v>4.00009155273E-2</c:v>
                </c:pt>
                <c:pt idx="81">
                  <c:v>5.0001144409199998E-2</c:v>
                </c:pt>
                <c:pt idx="82">
                  <c:v>1.0000228881799999E-2</c:v>
                </c:pt>
                <c:pt idx="83">
                  <c:v>5.0001144409199998E-2</c:v>
                </c:pt>
                <c:pt idx="84">
                  <c:v>5.0001144409199998E-2</c:v>
                </c:pt>
                <c:pt idx="85">
                  <c:v>0</c:v>
                </c:pt>
                <c:pt idx="86">
                  <c:v>0</c:v>
                </c:pt>
                <c:pt idx="87">
                  <c:v>-1.0000228881799999E-2</c:v>
                </c:pt>
                <c:pt idx="88">
                  <c:v>-2.9998779296900001E-2</c:v>
                </c:pt>
                <c:pt idx="89">
                  <c:v>1.0000228881799999E-2</c:v>
                </c:pt>
                <c:pt idx="90">
                  <c:v>1.0000228881799999E-2</c:v>
                </c:pt>
                <c:pt idx="91">
                  <c:v>4.00009155273E-2</c:v>
                </c:pt>
                <c:pt idx="92">
                  <c:v>5.0001144409199998E-2</c:v>
                </c:pt>
                <c:pt idx="93">
                  <c:v>1.0000228881799999E-2</c:v>
                </c:pt>
                <c:pt idx="94">
                  <c:v>5.0001144409199998E-2</c:v>
                </c:pt>
                <c:pt idx="95">
                  <c:v>0</c:v>
                </c:pt>
                <c:pt idx="96">
                  <c:v>0</c:v>
                </c:pt>
                <c:pt idx="97">
                  <c:v>-1.0000228881799999E-2</c:v>
                </c:pt>
                <c:pt idx="98">
                  <c:v>-2.9998779296900001E-2</c:v>
                </c:pt>
                <c:pt idx="99">
                  <c:v>-1.9998550415E-2</c:v>
                </c:pt>
                <c:pt idx="100">
                  <c:v>-2.9998779296900001E-2</c:v>
                </c:pt>
                <c:pt idx="101">
                  <c:v>-3.9999008178700002E-2</c:v>
                </c:pt>
                <c:pt idx="102">
                  <c:v>-1.0000228881799999E-2</c:v>
                </c:pt>
                <c:pt idx="103">
                  <c:v>5.0001144409199998E-2</c:v>
                </c:pt>
                <c:pt idx="104">
                  <c:v>-2.9998779296900001E-2</c:v>
                </c:pt>
                <c:pt idx="105">
                  <c:v>3.0000686645499999E-2</c:v>
                </c:pt>
                <c:pt idx="106">
                  <c:v>1.0000228881799999E-2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1.0000228881799999E-2</c:v>
                </c:pt>
                <c:pt idx="111">
                  <c:v>1.0000228881799999E-2</c:v>
                </c:pt>
                <c:pt idx="112">
                  <c:v>2.0000457763699998E-2</c:v>
                </c:pt>
                <c:pt idx="113">
                  <c:v>6.0001373290999999E-2</c:v>
                </c:pt>
                <c:pt idx="114">
                  <c:v>2.0000457763699998E-2</c:v>
                </c:pt>
                <c:pt idx="115">
                  <c:v>4.00009155273E-2</c:v>
                </c:pt>
                <c:pt idx="116">
                  <c:v>3.0000686645499999E-2</c:v>
                </c:pt>
                <c:pt idx="117">
                  <c:v>1.0000228881799999E-2</c:v>
                </c:pt>
                <c:pt idx="118">
                  <c:v>-2.9998779296900001E-2</c:v>
                </c:pt>
                <c:pt idx="119">
                  <c:v>-1.9998550415E-2</c:v>
                </c:pt>
                <c:pt idx="120">
                  <c:v>-3.9999008178700002E-2</c:v>
                </c:pt>
                <c:pt idx="121">
                  <c:v>-1.0000228881799999E-2</c:v>
                </c:pt>
                <c:pt idx="122">
                  <c:v>-1.9998550415E-2</c:v>
                </c:pt>
                <c:pt idx="123">
                  <c:v>1.0000228881799999E-2</c:v>
                </c:pt>
                <c:pt idx="124">
                  <c:v>1.0000228881799999E-2</c:v>
                </c:pt>
                <c:pt idx="125">
                  <c:v>-4.9999237060500003E-2</c:v>
                </c:pt>
                <c:pt idx="126">
                  <c:v>-2.9998779296900001E-2</c:v>
                </c:pt>
                <c:pt idx="127">
                  <c:v>0</c:v>
                </c:pt>
                <c:pt idx="128">
                  <c:v>-1.0000228881799999E-2</c:v>
                </c:pt>
                <c:pt idx="129">
                  <c:v>-1.9998550415E-2</c:v>
                </c:pt>
                <c:pt idx="130">
                  <c:v>0</c:v>
                </c:pt>
                <c:pt idx="131">
                  <c:v>0</c:v>
                </c:pt>
                <c:pt idx="132">
                  <c:v>-1.0000228881799999E-2</c:v>
                </c:pt>
                <c:pt idx="133">
                  <c:v>-1.9998550415E-2</c:v>
                </c:pt>
                <c:pt idx="134">
                  <c:v>1.0000228881799999E-2</c:v>
                </c:pt>
                <c:pt idx="135">
                  <c:v>1.0000228881799999E-2</c:v>
                </c:pt>
                <c:pt idx="136">
                  <c:v>-2.9998779296900001E-2</c:v>
                </c:pt>
                <c:pt idx="137">
                  <c:v>-2.9998779296900001E-2</c:v>
                </c:pt>
                <c:pt idx="138">
                  <c:v>3.0000686645499999E-2</c:v>
                </c:pt>
                <c:pt idx="139">
                  <c:v>0</c:v>
                </c:pt>
                <c:pt idx="140">
                  <c:v>5.0001144409199998E-2</c:v>
                </c:pt>
                <c:pt idx="141">
                  <c:v>6.9999694824200001E-2</c:v>
                </c:pt>
                <c:pt idx="142">
                  <c:v>6.0001373290999999E-2</c:v>
                </c:pt>
                <c:pt idx="143">
                  <c:v>7.9999923706099998E-2</c:v>
                </c:pt>
                <c:pt idx="144">
                  <c:v>6.0001373290999999E-2</c:v>
                </c:pt>
                <c:pt idx="145">
                  <c:v>6.9999694824200001E-2</c:v>
                </c:pt>
                <c:pt idx="146">
                  <c:v>6.0001373290999999E-2</c:v>
                </c:pt>
                <c:pt idx="147">
                  <c:v>7.9999923706099998E-2</c:v>
                </c:pt>
                <c:pt idx="148">
                  <c:v>5.0001144409199998E-2</c:v>
                </c:pt>
                <c:pt idx="149">
                  <c:v>3.0000686645499999E-2</c:v>
                </c:pt>
                <c:pt idx="150">
                  <c:v>3.0000686645499999E-2</c:v>
                </c:pt>
                <c:pt idx="151">
                  <c:v>6.0001373290999999E-2</c:v>
                </c:pt>
                <c:pt idx="152">
                  <c:v>6.0001373290999999E-2</c:v>
                </c:pt>
                <c:pt idx="153">
                  <c:v>5.0001144409199998E-2</c:v>
                </c:pt>
                <c:pt idx="154">
                  <c:v>0</c:v>
                </c:pt>
                <c:pt idx="155">
                  <c:v>2.0000457763699998E-2</c:v>
                </c:pt>
                <c:pt idx="156">
                  <c:v>-1.9998550415E-2</c:v>
                </c:pt>
                <c:pt idx="157">
                  <c:v>-1.0000228881799999E-2</c:v>
                </c:pt>
                <c:pt idx="158">
                  <c:v>5.0001144409199998E-2</c:v>
                </c:pt>
                <c:pt idx="159">
                  <c:v>1.0000228881799999E-2</c:v>
                </c:pt>
                <c:pt idx="160">
                  <c:v>2.0000457763699998E-2</c:v>
                </c:pt>
                <c:pt idx="161">
                  <c:v>4.00009155273E-2</c:v>
                </c:pt>
                <c:pt idx="162">
                  <c:v>2.0000457763699998E-2</c:v>
                </c:pt>
                <c:pt idx="163">
                  <c:v>3.0000686645499999E-2</c:v>
                </c:pt>
                <c:pt idx="164">
                  <c:v>-3.9999008178700002E-2</c:v>
                </c:pt>
                <c:pt idx="165">
                  <c:v>0</c:v>
                </c:pt>
                <c:pt idx="166">
                  <c:v>0</c:v>
                </c:pt>
                <c:pt idx="167">
                  <c:v>7.9999923706099998E-2</c:v>
                </c:pt>
                <c:pt idx="168">
                  <c:v>-1.9998550415E-2</c:v>
                </c:pt>
                <c:pt idx="169">
                  <c:v>1.0000228881799999E-2</c:v>
                </c:pt>
                <c:pt idx="170">
                  <c:v>2.0000457763699998E-2</c:v>
                </c:pt>
                <c:pt idx="171">
                  <c:v>1.0000228881799999E-2</c:v>
                </c:pt>
                <c:pt idx="172">
                  <c:v>1.0000228881799999E-2</c:v>
                </c:pt>
                <c:pt idx="173">
                  <c:v>4.00009155273E-2</c:v>
                </c:pt>
                <c:pt idx="174">
                  <c:v>1.0000228881799999E-2</c:v>
                </c:pt>
                <c:pt idx="175">
                  <c:v>2.0000457763699998E-2</c:v>
                </c:pt>
                <c:pt idx="176">
                  <c:v>3.0000686645499999E-2</c:v>
                </c:pt>
                <c:pt idx="177">
                  <c:v>0</c:v>
                </c:pt>
                <c:pt idx="178">
                  <c:v>1.0000228881799999E-2</c:v>
                </c:pt>
                <c:pt idx="179">
                  <c:v>4.00009155273E-2</c:v>
                </c:pt>
                <c:pt idx="180">
                  <c:v>-1.0000228881799999E-2</c:v>
                </c:pt>
                <c:pt idx="181">
                  <c:v>-1.0000228881799999E-2</c:v>
                </c:pt>
                <c:pt idx="182">
                  <c:v>2.0000457763699998E-2</c:v>
                </c:pt>
                <c:pt idx="183">
                  <c:v>3.0000686645499999E-2</c:v>
                </c:pt>
                <c:pt idx="184">
                  <c:v>0</c:v>
                </c:pt>
                <c:pt idx="185">
                  <c:v>2.0000457763699998E-2</c:v>
                </c:pt>
                <c:pt idx="186">
                  <c:v>3.0000686645499999E-2</c:v>
                </c:pt>
                <c:pt idx="187">
                  <c:v>0</c:v>
                </c:pt>
                <c:pt idx="188">
                  <c:v>6.0001373290999999E-2</c:v>
                </c:pt>
                <c:pt idx="189">
                  <c:v>4.00009155273E-2</c:v>
                </c:pt>
                <c:pt idx="190">
                  <c:v>-1.0000228881799999E-2</c:v>
                </c:pt>
                <c:pt idx="191">
                  <c:v>0</c:v>
                </c:pt>
                <c:pt idx="192">
                  <c:v>0</c:v>
                </c:pt>
                <c:pt idx="193">
                  <c:v>4.00009155273E-2</c:v>
                </c:pt>
                <c:pt idx="194">
                  <c:v>1.0000228881799999E-2</c:v>
                </c:pt>
                <c:pt idx="195">
                  <c:v>1.0000228881799999E-2</c:v>
                </c:pt>
                <c:pt idx="196">
                  <c:v>2.0000457763699998E-2</c:v>
                </c:pt>
                <c:pt idx="197">
                  <c:v>-1.0000228881799999E-2</c:v>
                </c:pt>
                <c:pt idx="198">
                  <c:v>-1.9998550415E-2</c:v>
                </c:pt>
                <c:pt idx="199">
                  <c:v>-2.9998779296900001E-2</c:v>
                </c:pt>
                <c:pt idx="200">
                  <c:v>1.0000228881799999E-2</c:v>
                </c:pt>
                <c:pt idx="201">
                  <c:v>2.0000457763699998E-2</c:v>
                </c:pt>
                <c:pt idx="202">
                  <c:v>-1.0000228881799999E-2</c:v>
                </c:pt>
                <c:pt idx="203">
                  <c:v>5.0001144409199998E-2</c:v>
                </c:pt>
                <c:pt idx="204">
                  <c:v>3.0000686645499999E-2</c:v>
                </c:pt>
                <c:pt idx="205">
                  <c:v>5.0001144409199998E-2</c:v>
                </c:pt>
                <c:pt idx="206">
                  <c:v>6.0001373290999999E-2</c:v>
                </c:pt>
                <c:pt idx="207">
                  <c:v>6.0001373290999999E-2</c:v>
                </c:pt>
                <c:pt idx="208">
                  <c:v>4.00009155273E-2</c:v>
                </c:pt>
                <c:pt idx="209">
                  <c:v>0</c:v>
                </c:pt>
                <c:pt idx="210">
                  <c:v>3.0000686645499999E-2</c:v>
                </c:pt>
                <c:pt idx="211">
                  <c:v>5.0001144409199998E-2</c:v>
                </c:pt>
                <c:pt idx="212">
                  <c:v>-1.0000228881799999E-2</c:v>
                </c:pt>
                <c:pt idx="213">
                  <c:v>1.0000228881799999E-2</c:v>
                </c:pt>
                <c:pt idx="214">
                  <c:v>4.00009155273E-2</c:v>
                </c:pt>
                <c:pt idx="215">
                  <c:v>5.0001144409199998E-2</c:v>
                </c:pt>
                <c:pt idx="216">
                  <c:v>6.0001373290999999E-2</c:v>
                </c:pt>
                <c:pt idx="217">
                  <c:v>6.0001373290999999E-2</c:v>
                </c:pt>
                <c:pt idx="218">
                  <c:v>5.0001144409199998E-2</c:v>
                </c:pt>
                <c:pt idx="219">
                  <c:v>1.0000228881799999E-2</c:v>
                </c:pt>
                <c:pt idx="220">
                  <c:v>-2.9998779296900001E-2</c:v>
                </c:pt>
                <c:pt idx="221">
                  <c:v>-3.9999008178700002E-2</c:v>
                </c:pt>
                <c:pt idx="222">
                  <c:v>-1.0000228881799999E-2</c:v>
                </c:pt>
                <c:pt idx="223">
                  <c:v>-2.9998779296900001E-2</c:v>
                </c:pt>
                <c:pt idx="224">
                  <c:v>-6.9999694824200001E-2</c:v>
                </c:pt>
                <c:pt idx="225">
                  <c:v>-2.9998779296900001E-2</c:v>
                </c:pt>
                <c:pt idx="226">
                  <c:v>4.00009155273E-2</c:v>
                </c:pt>
                <c:pt idx="227">
                  <c:v>1.0000228881799999E-2</c:v>
                </c:pt>
                <c:pt idx="228">
                  <c:v>-0.10000038147</c:v>
                </c:pt>
                <c:pt idx="229">
                  <c:v>-4.9999237060500003E-2</c:v>
                </c:pt>
                <c:pt idx="230">
                  <c:v>6.9999694824200001E-2</c:v>
                </c:pt>
                <c:pt idx="231">
                  <c:v>6.0001373290999999E-2</c:v>
                </c:pt>
                <c:pt idx="232">
                  <c:v>-1.9998550415E-2</c:v>
                </c:pt>
                <c:pt idx="233">
                  <c:v>2.0000457763699998E-2</c:v>
                </c:pt>
                <c:pt idx="234">
                  <c:v>1.0000228881799999E-2</c:v>
                </c:pt>
                <c:pt idx="235">
                  <c:v>-1.9998550415E-2</c:v>
                </c:pt>
                <c:pt idx="236">
                  <c:v>-1.0000228881799999E-2</c:v>
                </c:pt>
                <c:pt idx="237">
                  <c:v>-1.0000228881799999E-2</c:v>
                </c:pt>
                <c:pt idx="238">
                  <c:v>-0.10000038147</c:v>
                </c:pt>
                <c:pt idx="239">
                  <c:v>-0.13999938964799999</c:v>
                </c:pt>
                <c:pt idx="240">
                  <c:v>-2.9998779296900001E-2</c:v>
                </c:pt>
                <c:pt idx="241">
                  <c:v>1.0000228881799999E-2</c:v>
                </c:pt>
                <c:pt idx="242">
                  <c:v>2.0000457763699998E-2</c:v>
                </c:pt>
                <c:pt idx="243">
                  <c:v>0</c:v>
                </c:pt>
                <c:pt idx="244">
                  <c:v>-5.99994659424E-2</c:v>
                </c:pt>
                <c:pt idx="245">
                  <c:v>-5.99994659424E-2</c:v>
                </c:pt>
                <c:pt idx="246">
                  <c:v>-3.9999008178700002E-2</c:v>
                </c:pt>
                <c:pt idx="247">
                  <c:v>-1.9998550415E-2</c:v>
                </c:pt>
                <c:pt idx="248">
                  <c:v>-2.9998779296900001E-2</c:v>
                </c:pt>
                <c:pt idx="249">
                  <c:v>-1.9998550415E-2</c:v>
                </c:pt>
                <c:pt idx="250">
                  <c:v>-1.0000228881799999E-2</c:v>
                </c:pt>
                <c:pt idx="251">
                  <c:v>-1.9998550415E-2</c:v>
                </c:pt>
                <c:pt idx="252">
                  <c:v>9.0000152587900006E-2</c:v>
                </c:pt>
                <c:pt idx="253">
                  <c:v>5.0001144409199998E-2</c:v>
                </c:pt>
                <c:pt idx="254">
                  <c:v>4.00009155273E-2</c:v>
                </c:pt>
                <c:pt idx="255">
                  <c:v>-2.9998779296900001E-2</c:v>
                </c:pt>
                <c:pt idx="256">
                  <c:v>-4.9999237060500003E-2</c:v>
                </c:pt>
                <c:pt idx="257">
                  <c:v>3.0000686645499999E-2</c:v>
                </c:pt>
                <c:pt idx="258">
                  <c:v>5.0001144409199998E-2</c:v>
                </c:pt>
                <c:pt idx="259">
                  <c:v>3.0000686645499999E-2</c:v>
                </c:pt>
                <c:pt idx="260">
                  <c:v>1.0000228881799999E-2</c:v>
                </c:pt>
                <c:pt idx="261">
                  <c:v>-1.9998550415E-2</c:v>
                </c:pt>
                <c:pt idx="262">
                  <c:v>5.0001144409199998E-2</c:v>
                </c:pt>
                <c:pt idx="263">
                  <c:v>-1.9998550415E-2</c:v>
                </c:pt>
                <c:pt idx="264">
                  <c:v>-4.9999237060500003E-2</c:v>
                </c:pt>
                <c:pt idx="265">
                  <c:v>-5.99994659424E-2</c:v>
                </c:pt>
                <c:pt idx="266">
                  <c:v>-2.9998779296900001E-2</c:v>
                </c:pt>
                <c:pt idx="267">
                  <c:v>1.0000228881799999E-2</c:v>
                </c:pt>
                <c:pt idx="268">
                  <c:v>-5.99994659424E-2</c:v>
                </c:pt>
                <c:pt idx="269">
                  <c:v>-3.9999008178700002E-2</c:v>
                </c:pt>
                <c:pt idx="270">
                  <c:v>4.00009155273E-2</c:v>
                </c:pt>
                <c:pt idx="271">
                  <c:v>7.9999923706099998E-2</c:v>
                </c:pt>
                <c:pt idx="272">
                  <c:v>0.10000038147</c:v>
                </c:pt>
                <c:pt idx="273">
                  <c:v>0.13000106811500001</c:v>
                </c:pt>
                <c:pt idx="274">
                  <c:v>0.14999961852999999</c:v>
                </c:pt>
                <c:pt idx="275">
                  <c:v>0.17000007629399999</c:v>
                </c:pt>
                <c:pt idx="276">
                  <c:v>0.18000030517599999</c:v>
                </c:pt>
                <c:pt idx="277">
                  <c:v>9.0000152587900006E-2</c:v>
                </c:pt>
                <c:pt idx="278">
                  <c:v>3.0000686645499999E-2</c:v>
                </c:pt>
                <c:pt idx="279">
                  <c:v>0</c:v>
                </c:pt>
                <c:pt idx="280">
                  <c:v>9.0000152587900006E-2</c:v>
                </c:pt>
                <c:pt idx="281">
                  <c:v>0.110000610352</c:v>
                </c:pt>
                <c:pt idx="282">
                  <c:v>0.14999961852999999</c:v>
                </c:pt>
                <c:pt idx="283">
                  <c:v>0.15999984741199999</c:v>
                </c:pt>
                <c:pt idx="284">
                  <c:v>6.9999694824200001E-2</c:v>
                </c:pt>
                <c:pt idx="285">
                  <c:v>0.13000106811500001</c:v>
                </c:pt>
                <c:pt idx="286">
                  <c:v>0.17000007629399999</c:v>
                </c:pt>
                <c:pt idx="287">
                  <c:v>7.9999923706099998E-2</c:v>
                </c:pt>
                <c:pt idx="288">
                  <c:v>6.9999694824200001E-2</c:v>
                </c:pt>
                <c:pt idx="289">
                  <c:v>0.19000053405799999</c:v>
                </c:pt>
                <c:pt idx="290">
                  <c:v>0.21000099182099999</c:v>
                </c:pt>
                <c:pt idx="291">
                  <c:v>0.22000122070299999</c:v>
                </c:pt>
                <c:pt idx="292">
                  <c:v>0.14000129699700001</c:v>
                </c:pt>
                <c:pt idx="293">
                  <c:v>0.12000083923300001</c:v>
                </c:pt>
                <c:pt idx="294">
                  <c:v>0.14000129699700001</c:v>
                </c:pt>
                <c:pt idx="295">
                  <c:v>0.10000038147</c:v>
                </c:pt>
                <c:pt idx="296">
                  <c:v>2.0000457763699998E-2</c:v>
                </c:pt>
                <c:pt idx="297">
                  <c:v>0.14000129699700001</c:v>
                </c:pt>
                <c:pt idx="298">
                  <c:v>0.15999984741199999</c:v>
                </c:pt>
                <c:pt idx="299">
                  <c:v>0.13000106811500001</c:v>
                </c:pt>
                <c:pt idx="300">
                  <c:v>0.17000007629399999</c:v>
                </c:pt>
                <c:pt idx="301">
                  <c:v>0.22000122070299999</c:v>
                </c:pt>
                <c:pt idx="302">
                  <c:v>0.22000122070299999</c:v>
                </c:pt>
                <c:pt idx="303">
                  <c:v>0.18000030517599999</c:v>
                </c:pt>
                <c:pt idx="304">
                  <c:v>0.17000007629399999</c:v>
                </c:pt>
                <c:pt idx="305">
                  <c:v>0.35000038147000001</c:v>
                </c:pt>
                <c:pt idx="306">
                  <c:v>0.38000106811500001</c:v>
                </c:pt>
                <c:pt idx="307">
                  <c:v>0.38000106811500001</c:v>
                </c:pt>
                <c:pt idx="308">
                  <c:v>0.29000091552700002</c:v>
                </c:pt>
                <c:pt idx="309">
                  <c:v>0.10000038147</c:v>
                </c:pt>
                <c:pt idx="310">
                  <c:v>0.14000129699700001</c:v>
                </c:pt>
                <c:pt idx="311">
                  <c:v>0.20000076293899999</c:v>
                </c:pt>
                <c:pt idx="312">
                  <c:v>0.34000015258799998</c:v>
                </c:pt>
                <c:pt idx="313">
                  <c:v>0.35000038147000001</c:v>
                </c:pt>
                <c:pt idx="314">
                  <c:v>0.28000068664599997</c:v>
                </c:pt>
                <c:pt idx="315">
                  <c:v>0.21000099182099999</c:v>
                </c:pt>
                <c:pt idx="316">
                  <c:v>0.19000053405799999</c:v>
                </c:pt>
                <c:pt idx="317">
                  <c:v>0.22000122070299999</c:v>
                </c:pt>
                <c:pt idx="318">
                  <c:v>0.28000068664599997</c:v>
                </c:pt>
                <c:pt idx="319">
                  <c:v>0.39999961852999999</c:v>
                </c:pt>
                <c:pt idx="320">
                  <c:v>0.31999969482399998</c:v>
                </c:pt>
                <c:pt idx="321">
                  <c:v>0.270000457764</c:v>
                </c:pt>
                <c:pt idx="322">
                  <c:v>0.28000068664599997</c:v>
                </c:pt>
                <c:pt idx="323">
                  <c:v>0.29000091552700002</c:v>
                </c:pt>
                <c:pt idx="324">
                  <c:v>0.22000122070299999</c:v>
                </c:pt>
                <c:pt idx="325">
                  <c:v>0.18000030517599999</c:v>
                </c:pt>
                <c:pt idx="326">
                  <c:v>0.17000007629399999</c:v>
                </c:pt>
                <c:pt idx="327">
                  <c:v>0.110000610352</c:v>
                </c:pt>
                <c:pt idx="328">
                  <c:v>0.14000129699700001</c:v>
                </c:pt>
                <c:pt idx="329">
                  <c:v>3.0000686645499999E-2</c:v>
                </c:pt>
                <c:pt idx="330">
                  <c:v>-3.9999008178700002E-2</c:v>
                </c:pt>
                <c:pt idx="331">
                  <c:v>-7.9999923706099998E-2</c:v>
                </c:pt>
                <c:pt idx="332">
                  <c:v>-4.9999237060500003E-2</c:v>
                </c:pt>
                <c:pt idx="333">
                  <c:v>-1.9998550415E-2</c:v>
                </c:pt>
                <c:pt idx="334">
                  <c:v>-3.9999008178700002E-2</c:v>
                </c:pt>
                <c:pt idx="335">
                  <c:v>-1.9998550415E-2</c:v>
                </c:pt>
                <c:pt idx="336">
                  <c:v>-5.99994659424E-2</c:v>
                </c:pt>
                <c:pt idx="337">
                  <c:v>-0.10000038147</c:v>
                </c:pt>
                <c:pt idx="338">
                  <c:v>-0.11999893188499999</c:v>
                </c:pt>
                <c:pt idx="339">
                  <c:v>-0.199998855591</c:v>
                </c:pt>
                <c:pt idx="340">
                  <c:v>-0.18000030517599999</c:v>
                </c:pt>
                <c:pt idx="341">
                  <c:v>-0.189998626709</c:v>
                </c:pt>
                <c:pt idx="342">
                  <c:v>-0.28999900817899998</c:v>
                </c:pt>
                <c:pt idx="343">
                  <c:v>-0.28999900817899998</c:v>
                </c:pt>
                <c:pt idx="344">
                  <c:v>-0.28999900817899998</c:v>
                </c:pt>
                <c:pt idx="345">
                  <c:v>-0.199998855591</c:v>
                </c:pt>
                <c:pt idx="346">
                  <c:v>-0.35999870300300002</c:v>
                </c:pt>
                <c:pt idx="347">
                  <c:v>-0.35000038147000001</c:v>
                </c:pt>
                <c:pt idx="348">
                  <c:v>-0.31999969482399998</c:v>
                </c:pt>
                <c:pt idx="349">
                  <c:v>-0.26999855041499998</c:v>
                </c:pt>
                <c:pt idx="350">
                  <c:v>-0.37999916076700002</c:v>
                </c:pt>
                <c:pt idx="351">
                  <c:v>-1.17000007629</c:v>
                </c:pt>
                <c:pt idx="352">
                  <c:v>-0.479999542236</c:v>
                </c:pt>
                <c:pt idx="353">
                  <c:v>-0.38999938964800002</c:v>
                </c:pt>
                <c:pt idx="354">
                  <c:v>-0.13999938964799999</c:v>
                </c:pt>
                <c:pt idx="355">
                  <c:v>0.14000129699700001</c:v>
                </c:pt>
                <c:pt idx="356">
                  <c:v>0.61000061035200004</c:v>
                </c:pt>
                <c:pt idx="357">
                  <c:v>-2.9998779296900001E-2</c:v>
                </c:pt>
                <c:pt idx="358">
                  <c:v>-3.9999008178700002E-2</c:v>
                </c:pt>
                <c:pt idx="359">
                  <c:v>-0.37999916076700002</c:v>
                </c:pt>
                <c:pt idx="360">
                  <c:v>-0.63999938964799996</c:v>
                </c:pt>
                <c:pt idx="361">
                  <c:v>-0.25</c:v>
                </c:pt>
                <c:pt idx="362">
                  <c:v>0.56999969482400004</c:v>
                </c:pt>
                <c:pt idx="363">
                  <c:v>0.68000030517599996</c:v>
                </c:pt>
                <c:pt idx="364">
                  <c:v>0.81999969482400004</c:v>
                </c:pt>
                <c:pt idx="365">
                  <c:v>0.48000144958500002</c:v>
                </c:pt>
                <c:pt idx="366">
                  <c:v>0.32999992370600001</c:v>
                </c:pt>
                <c:pt idx="367">
                  <c:v>0.28000068664599997</c:v>
                </c:pt>
                <c:pt idx="368">
                  <c:v>0.39000129699699998</c:v>
                </c:pt>
                <c:pt idx="369">
                  <c:v>0.44000053405799999</c:v>
                </c:pt>
                <c:pt idx="370">
                  <c:v>0.39999961852999999</c:v>
                </c:pt>
                <c:pt idx="371">
                  <c:v>0.39999961852999999</c:v>
                </c:pt>
                <c:pt idx="372">
                  <c:v>0.38000106811500001</c:v>
                </c:pt>
                <c:pt idx="373">
                  <c:v>0.39000129699699998</c:v>
                </c:pt>
                <c:pt idx="374">
                  <c:v>0.45000076293899999</c:v>
                </c:pt>
                <c:pt idx="375">
                  <c:v>0.60000038147000001</c:v>
                </c:pt>
                <c:pt idx="376">
                  <c:v>0.59000015258799998</c:v>
                </c:pt>
                <c:pt idx="377">
                  <c:v>0.5</c:v>
                </c:pt>
                <c:pt idx="378">
                  <c:v>0.51000022888200003</c:v>
                </c:pt>
                <c:pt idx="379">
                  <c:v>0.76000022888200003</c:v>
                </c:pt>
                <c:pt idx="380">
                  <c:v>0.96000099182099996</c:v>
                </c:pt>
                <c:pt idx="381">
                  <c:v>0.88000106811500001</c:v>
                </c:pt>
                <c:pt idx="382">
                  <c:v>0.72000122070299999</c:v>
                </c:pt>
                <c:pt idx="383">
                  <c:v>0.75</c:v>
                </c:pt>
                <c:pt idx="384">
                  <c:v>0.75</c:v>
                </c:pt>
                <c:pt idx="385">
                  <c:v>0.80000114440900005</c:v>
                </c:pt>
                <c:pt idx="386">
                  <c:v>0.87000083923299998</c:v>
                </c:pt>
                <c:pt idx="387">
                  <c:v>1.3199996948199999</c:v>
                </c:pt>
                <c:pt idx="388">
                  <c:v>0.56000137329099997</c:v>
                </c:pt>
                <c:pt idx="389">
                  <c:v>5.67000007629</c:v>
                </c:pt>
                <c:pt idx="390">
                  <c:v>1.90999984741</c:v>
                </c:pt>
                <c:pt idx="391">
                  <c:v>1.09000015259</c:v>
                </c:pt>
                <c:pt idx="392">
                  <c:v>-2.8999996185299999</c:v>
                </c:pt>
                <c:pt idx="393">
                  <c:v>-2.8899993896499998</c:v>
                </c:pt>
                <c:pt idx="394">
                  <c:v>-0.78999900817900004</c:v>
                </c:pt>
                <c:pt idx="395">
                  <c:v>2.5100002288800001</c:v>
                </c:pt>
                <c:pt idx="396">
                  <c:v>2.8600006103500002</c:v>
                </c:pt>
                <c:pt idx="397">
                  <c:v>1.8800010681199999</c:v>
                </c:pt>
                <c:pt idx="398">
                  <c:v>1.8999996185300001</c:v>
                </c:pt>
                <c:pt idx="399">
                  <c:v>1.9700012206999999</c:v>
                </c:pt>
                <c:pt idx="400">
                  <c:v>1.9400005340599999</c:v>
                </c:pt>
                <c:pt idx="401">
                  <c:v>1.9400005340599999</c:v>
                </c:pt>
                <c:pt idx="402">
                  <c:v>1.92000007629</c:v>
                </c:pt>
                <c:pt idx="403">
                  <c:v>1.98000144958</c:v>
                </c:pt>
                <c:pt idx="404">
                  <c:v>1.8500003814699999</c:v>
                </c:pt>
                <c:pt idx="405">
                  <c:v>1.890001297</c:v>
                </c:pt>
                <c:pt idx="406">
                  <c:v>1.8999996185300001</c:v>
                </c:pt>
                <c:pt idx="407">
                  <c:v>1.90999984741</c:v>
                </c:pt>
                <c:pt idx="408">
                  <c:v>1.8999996185300001</c:v>
                </c:pt>
                <c:pt idx="409">
                  <c:v>1.90999984741</c:v>
                </c:pt>
                <c:pt idx="410">
                  <c:v>1.98000144958</c:v>
                </c:pt>
                <c:pt idx="411">
                  <c:v>2.0100002288800001</c:v>
                </c:pt>
                <c:pt idx="412">
                  <c:v>2.0300006866500002</c:v>
                </c:pt>
                <c:pt idx="413">
                  <c:v>2.1499996185299999</c:v>
                </c:pt>
                <c:pt idx="414">
                  <c:v>2.23000144958</c:v>
                </c:pt>
                <c:pt idx="415">
                  <c:v>2.25</c:v>
                </c:pt>
                <c:pt idx="416">
                  <c:v>2.2700004577600001</c:v>
                </c:pt>
                <c:pt idx="417">
                  <c:v>2.2800006866500002</c:v>
                </c:pt>
                <c:pt idx="418">
                  <c:v>2.3000011444099999</c:v>
                </c:pt>
                <c:pt idx="419">
                  <c:v>2.34000015259</c:v>
                </c:pt>
                <c:pt idx="420">
                  <c:v>2.40999984741</c:v>
                </c:pt>
                <c:pt idx="421">
                  <c:v>2.48000144958</c:v>
                </c:pt>
                <c:pt idx="422">
                  <c:v>2.4600009918199999</c:v>
                </c:pt>
                <c:pt idx="423">
                  <c:v>2.40999984741</c:v>
                </c:pt>
                <c:pt idx="424">
                  <c:v>2.32999992371</c:v>
                </c:pt>
                <c:pt idx="425">
                  <c:v>2.3000011444099999</c:v>
                </c:pt>
                <c:pt idx="426">
                  <c:v>2.3500003814700001</c:v>
                </c:pt>
                <c:pt idx="427">
                  <c:v>2.3000011444099999</c:v>
                </c:pt>
                <c:pt idx="428">
                  <c:v>2.32999992371</c:v>
                </c:pt>
                <c:pt idx="429">
                  <c:v>2.3500003814700001</c:v>
                </c:pt>
                <c:pt idx="430">
                  <c:v>2.3600006103500002</c:v>
                </c:pt>
                <c:pt idx="431">
                  <c:v>2.3500003814700001</c:v>
                </c:pt>
                <c:pt idx="432">
                  <c:v>2.3199996948199999</c:v>
                </c:pt>
                <c:pt idx="433">
                  <c:v>2.3600006103500002</c:v>
                </c:pt>
                <c:pt idx="434">
                  <c:v>2.40999984741</c:v>
                </c:pt>
                <c:pt idx="435">
                  <c:v>2.42000007629</c:v>
                </c:pt>
                <c:pt idx="436">
                  <c:v>2.3500003814700001</c:v>
                </c:pt>
                <c:pt idx="437">
                  <c:v>2.3500003814700001</c:v>
                </c:pt>
                <c:pt idx="438">
                  <c:v>2.2700004577600001</c:v>
                </c:pt>
                <c:pt idx="439">
                  <c:v>2.3199996948199999</c:v>
                </c:pt>
                <c:pt idx="440">
                  <c:v>2.2800006866500002</c:v>
                </c:pt>
                <c:pt idx="441">
                  <c:v>2.2399997711199999</c:v>
                </c:pt>
                <c:pt idx="442">
                  <c:v>2.1300010681199999</c:v>
                </c:pt>
                <c:pt idx="443">
                  <c:v>1.98000144958</c:v>
                </c:pt>
                <c:pt idx="444">
                  <c:v>2.0200004577600001</c:v>
                </c:pt>
                <c:pt idx="445">
                  <c:v>1.9400005340599999</c:v>
                </c:pt>
                <c:pt idx="446">
                  <c:v>1.86000061035</c:v>
                </c:pt>
                <c:pt idx="447">
                  <c:v>1.8000011444099999</c:v>
                </c:pt>
                <c:pt idx="448">
                  <c:v>1.7900009155300001</c:v>
                </c:pt>
                <c:pt idx="449">
                  <c:v>1.9400005340599999</c:v>
                </c:pt>
                <c:pt idx="450">
                  <c:v>2.06000137329</c:v>
                </c:pt>
                <c:pt idx="451">
                  <c:v>2.56000137329</c:v>
                </c:pt>
                <c:pt idx="452">
                  <c:v>2.73000144958</c:v>
                </c:pt>
                <c:pt idx="453">
                  <c:v>2.81000137329</c:v>
                </c:pt>
                <c:pt idx="454">
                  <c:v>2.8500003814700001</c:v>
                </c:pt>
                <c:pt idx="455">
                  <c:v>2.8999996185299999</c:v>
                </c:pt>
                <c:pt idx="456">
                  <c:v>2.6900005340600002</c:v>
                </c:pt>
                <c:pt idx="457">
                  <c:v>2.32999992371</c:v>
                </c:pt>
                <c:pt idx="458">
                  <c:v>2.1100006103500002</c:v>
                </c:pt>
                <c:pt idx="459">
                  <c:v>1.8800010681199999</c:v>
                </c:pt>
                <c:pt idx="460">
                  <c:v>1.7900009155300001</c:v>
                </c:pt>
                <c:pt idx="461">
                  <c:v>1.7700004577599999</c:v>
                </c:pt>
                <c:pt idx="462">
                  <c:v>1.70000076294</c:v>
                </c:pt>
                <c:pt idx="463">
                  <c:v>1.640001297</c:v>
                </c:pt>
                <c:pt idx="464">
                  <c:v>1.62000083923</c:v>
                </c:pt>
                <c:pt idx="465">
                  <c:v>1.61000061035</c:v>
                </c:pt>
                <c:pt idx="466">
                  <c:v>1.6900005340599999</c:v>
                </c:pt>
                <c:pt idx="467">
                  <c:v>1.81000137329</c:v>
                </c:pt>
                <c:pt idx="468">
                  <c:v>1.87000083923</c:v>
                </c:pt>
                <c:pt idx="469">
                  <c:v>1.86000061035</c:v>
                </c:pt>
                <c:pt idx="470">
                  <c:v>1.67000007629</c:v>
                </c:pt>
                <c:pt idx="471">
                  <c:v>1.25</c:v>
                </c:pt>
                <c:pt idx="472">
                  <c:v>1.6300010681199999</c:v>
                </c:pt>
                <c:pt idx="473">
                  <c:v>1.7900009155300001</c:v>
                </c:pt>
                <c:pt idx="474">
                  <c:v>1.9600009918200001</c:v>
                </c:pt>
                <c:pt idx="475">
                  <c:v>2.0400009155299998</c:v>
                </c:pt>
                <c:pt idx="476">
                  <c:v>2.3199996948199999</c:v>
                </c:pt>
                <c:pt idx="477">
                  <c:v>2.65999984741</c:v>
                </c:pt>
                <c:pt idx="478">
                  <c:v>2.6100006103500002</c:v>
                </c:pt>
                <c:pt idx="479">
                  <c:v>2.4899997711199999</c:v>
                </c:pt>
                <c:pt idx="480">
                  <c:v>2.4500007629399998</c:v>
                </c:pt>
                <c:pt idx="481">
                  <c:v>2.5500011444099999</c:v>
                </c:pt>
                <c:pt idx="482">
                  <c:v>2.8199996948199999</c:v>
                </c:pt>
                <c:pt idx="483">
                  <c:v>2.98000144958</c:v>
                </c:pt>
                <c:pt idx="484">
                  <c:v>3.0699996948199999</c:v>
                </c:pt>
                <c:pt idx="485">
                  <c:v>2.8600006103500002</c:v>
                </c:pt>
                <c:pt idx="486">
                  <c:v>2.9400005340600002</c:v>
                </c:pt>
                <c:pt idx="487">
                  <c:v>3.25</c:v>
                </c:pt>
                <c:pt idx="488">
                  <c:v>3.4500007629399998</c:v>
                </c:pt>
                <c:pt idx="489">
                  <c:v>3.59000015259</c:v>
                </c:pt>
                <c:pt idx="490">
                  <c:v>3.5300006866500002</c:v>
                </c:pt>
                <c:pt idx="491">
                  <c:v>3.3000011444099999</c:v>
                </c:pt>
                <c:pt idx="492">
                  <c:v>3.3999996185299999</c:v>
                </c:pt>
                <c:pt idx="493">
                  <c:v>3.5</c:v>
                </c:pt>
                <c:pt idx="494">
                  <c:v>3.6499996185299999</c:v>
                </c:pt>
                <c:pt idx="495">
                  <c:v>3.40999984741</c:v>
                </c:pt>
                <c:pt idx="496">
                  <c:v>3.2700004577600001</c:v>
                </c:pt>
                <c:pt idx="497">
                  <c:v>3.31000137329</c:v>
                </c:pt>
                <c:pt idx="498">
                  <c:v>3.48000144958</c:v>
                </c:pt>
                <c:pt idx="499">
                  <c:v>3.2600002288800001</c:v>
                </c:pt>
                <c:pt idx="500">
                  <c:v>3</c:v>
                </c:pt>
                <c:pt idx="501">
                  <c:v>3.1300010681199999</c:v>
                </c:pt>
                <c:pt idx="502">
                  <c:v>3.4700012206999999</c:v>
                </c:pt>
                <c:pt idx="503">
                  <c:v>3.4500007629399998</c:v>
                </c:pt>
                <c:pt idx="504">
                  <c:v>3.1200008392299998</c:v>
                </c:pt>
                <c:pt idx="505">
                  <c:v>3.0300006866500002</c:v>
                </c:pt>
                <c:pt idx="506">
                  <c:v>3.0500011444099999</c:v>
                </c:pt>
                <c:pt idx="507">
                  <c:v>2.8600006103500002</c:v>
                </c:pt>
                <c:pt idx="508">
                  <c:v>2.81000137329</c:v>
                </c:pt>
                <c:pt idx="509">
                  <c:v>2.7100009918199999</c:v>
                </c:pt>
                <c:pt idx="510">
                  <c:v>2.67000007629</c:v>
                </c:pt>
                <c:pt idx="511">
                  <c:v>2.7700004577600001</c:v>
                </c:pt>
                <c:pt idx="512">
                  <c:v>3.07999992371</c:v>
                </c:pt>
                <c:pt idx="513">
                  <c:v>3.15999984741</c:v>
                </c:pt>
                <c:pt idx="514">
                  <c:v>2.5200004577600001</c:v>
                </c:pt>
                <c:pt idx="515">
                  <c:v>2.4300003051800001</c:v>
                </c:pt>
                <c:pt idx="516">
                  <c:v>2.640001297</c:v>
                </c:pt>
                <c:pt idx="517">
                  <c:v>2.8000011444099999</c:v>
                </c:pt>
                <c:pt idx="518">
                  <c:v>2.67000007629</c:v>
                </c:pt>
                <c:pt idx="519">
                  <c:v>2.6000003814700001</c:v>
                </c:pt>
                <c:pt idx="520">
                  <c:v>2.82999992371</c:v>
                </c:pt>
                <c:pt idx="521">
                  <c:v>2.92000007629</c:v>
                </c:pt>
                <c:pt idx="522">
                  <c:v>2.8700008392299998</c:v>
                </c:pt>
                <c:pt idx="523">
                  <c:v>-0.86999893188499999</c:v>
                </c:pt>
                <c:pt idx="524">
                  <c:v>2.6200008392299998</c:v>
                </c:pt>
                <c:pt idx="525">
                  <c:v>-0.77999877929700001</c:v>
                </c:pt>
                <c:pt idx="526">
                  <c:v>-2.90999984741</c:v>
                </c:pt>
                <c:pt idx="527">
                  <c:v>-3.1399993896499998</c:v>
                </c:pt>
                <c:pt idx="528">
                  <c:v>5.0000009536699999</c:v>
                </c:pt>
                <c:pt idx="529">
                  <c:v>7.8700008392300003</c:v>
                </c:pt>
                <c:pt idx="530">
                  <c:v>7.17000007629</c:v>
                </c:pt>
                <c:pt idx="531">
                  <c:v>3.9400005340600002</c:v>
                </c:pt>
                <c:pt idx="532">
                  <c:v>3.3999996185299999</c:v>
                </c:pt>
                <c:pt idx="533">
                  <c:v>2.57999992371</c:v>
                </c:pt>
                <c:pt idx="534">
                  <c:v>3.09000015259</c:v>
                </c:pt>
                <c:pt idx="535">
                  <c:v>3.5100002288800001</c:v>
                </c:pt>
                <c:pt idx="536">
                  <c:v>3.32999992371</c:v>
                </c:pt>
                <c:pt idx="537">
                  <c:v>2.9300003051800001</c:v>
                </c:pt>
                <c:pt idx="538">
                  <c:v>3.25</c:v>
                </c:pt>
                <c:pt idx="539">
                  <c:v>3.6800003051800001</c:v>
                </c:pt>
                <c:pt idx="540">
                  <c:v>3.5400009155299998</c:v>
                </c:pt>
                <c:pt idx="541">
                  <c:v>3.2700004577600001</c:v>
                </c:pt>
                <c:pt idx="542">
                  <c:v>2.8600006103500002</c:v>
                </c:pt>
                <c:pt idx="543">
                  <c:v>2.81000137329</c:v>
                </c:pt>
                <c:pt idx="544">
                  <c:v>2.890001297</c:v>
                </c:pt>
                <c:pt idx="545">
                  <c:v>2.8700008392299998</c:v>
                </c:pt>
                <c:pt idx="546">
                  <c:v>4.9500007629400002</c:v>
                </c:pt>
                <c:pt idx="547">
                  <c:v>6.3000001907299996</c:v>
                </c:pt>
                <c:pt idx="548">
                  <c:v>3.1499996185299999</c:v>
                </c:pt>
                <c:pt idx="549">
                  <c:v>6.1300001144399996</c:v>
                </c:pt>
                <c:pt idx="550">
                  <c:v>6.6400003433199997</c:v>
                </c:pt>
                <c:pt idx="551">
                  <c:v>4.7300004959099997</c:v>
                </c:pt>
                <c:pt idx="552">
                  <c:v>3.3999996185299999</c:v>
                </c:pt>
                <c:pt idx="553">
                  <c:v>8.2100009918199994</c:v>
                </c:pt>
                <c:pt idx="554">
                  <c:v>6.0600004196199997</c:v>
                </c:pt>
                <c:pt idx="555">
                  <c:v>4.1499996185299999</c:v>
                </c:pt>
                <c:pt idx="556">
                  <c:v>3.6200008392299998</c:v>
                </c:pt>
                <c:pt idx="557">
                  <c:v>3.2900009155299998</c:v>
                </c:pt>
                <c:pt idx="558">
                  <c:v>1.7900009155300001</c:v>
                </c:pt>
                <c:pt idx="559">
                  <c:v>2.0500011444099999</c:v>
                </c:pt>
                <c:pt idx="560">
                  <c:v>2.3800010681199999</c:v>
                </c:pt>
                <c:pt idx="561">
                  <c:v>2.1800003051800001</c:v>
                </c:pt>
                <c:pt idx="562">
                  <c:v>1.7200012206999999</c:v>
                </c:pt>
                <c:pt idx="563">
                  <c:v>1.45000076294</c:v>
                </c:pt>
                <c:pt idx="564">
                  <c:v>1.15999984741</c:v>
                </c:pt>
                <c:pt idx="565">
                  <c:v>1.0500011444099999</c:v>
                </c:pt>
                <c:pt idx="566">
                  <c:v>1.0699996948199999</c:v>
                </c:pt>
                <c:pt idx="567">
                  <c:v>1.7200012206999999</c:v>
                </c:pt>
                <c:pt idx="568">
                  <c:v>2.32999992371</c:v>
                </c:pt>
                <c:pt idx="569">
                  <c:v>2.0699996948199999</c:v>
                </c:pt>
                <c:pt idx="570">
                  <c:v>2.0699996948199999</c:v>
                </c:pt>
                <c:pt idx="571">
                  <c:v>2.1100006103500002</c:v>
                </c:pt>
                <c:pt idx="572">
                  <c:v>1.8800010681199999</c:v>
                </c:pt>
                <c:pt idx="573">
                  <c:v>2.0500011444099999</c:v>
                </c:pt>
                <c:pt idx="574">
                  <c:v>2.8000011444099999</c:v>
                </c:pt>
                <c:pt idx="575">
                  <c:v>3.2800006866500002</c:v>
                </c:pt>
                <c:pt idx="576">
                  <c:v>3.8800010681199999</c:v>
                </c:pt>
                <c:pt idx="577">
                  <c:v>4.0600013732900004</c:v>
                </c:pt>
                <c:pt idx="578">
                  <c:v>3.7200012206999999</c:v>
                </c:pt>
                <c:pt idx="579">
                  <c:v>2.7200012206999999</c:v>
                </c:pt>
                <c:pt idx="580">
                  <c:v>2.4700012206999999</c:v>
                </c:pt>
                <c:pt idx="581">
                  <c:v>2.6900005340600002</c:v>
                </c:pt>
                <c:pt idx="582">
                  <c:v>2.0300006866500002</c:v>
                </c:pt>
                <c:pt idx="583">
                  <c:v>0.87000083923299998</c:v>
                </c:pt>
                <c:pt idx="584">
                  <c:v>0.77000045776399995</c:v>
                </c:pt>
                <c:pt idx="585">
                  <c:v>1.0699996948199999</c:v>
                </c:pt>
                <c:pt idx="586">
                  <c:v>0.70000076293900004</c:v>
                </c:pt>
                <c:pt idx="587">
                  <c:v>0.73999977111799997</c:v>
                </c:pt>
                <c:pt idx="588">
                  <c:v>1.0500011444099999</c:v>
                </c:pt>
                <c:pt idx="589">
                  <c:v>1.15999984741</c:v>
                </c:pt>
                <c:pt idx="590">
                  <c:v>1.20000076294</c:v>
                </c:pt>
                <c:pt idx="591">
                  <c:v>1.1499996185300001</c:v>
                </c:pt>
                <c:pt idx="592">
                  <c:v>0.84000015258799998</c:v>
                </c:pt>
                <c:pt idx="593">
                  <c:v>0.61000061035200004</c:v>
                </c:pt>
                <c:pt idx="594">
                  <c:v>0.94000053405799999</c:v>
                </c:pt>
                <c:pt idx="595">
                  <c:v>1.0200004577599999</c:v>
                </c:pt>
                <c:pt idx="596">
                  <c:v>1.0200004577599999</c:v>
                </c:pt>
                <c:pt idx="597">
                  <c:v>1.09000015259</c:v>
                </c:pt>
                <c:pt idx="598">
                  <c:v>0.92000007629400005</c:v>
                </c:pt>
                <c:pt idx="599">
                  <c:v>0.62000083923299998</c:v>
                </c:pt>
                <c:pt idx="600">
                  <c:v>0.59000015258799998</c:v>
                </c:pt>
                <c:pt idx="601">
                  <c:v>0.89000129699700004</c:v>
                </c:pt>
                <c:pt idx="602">
                  <c:v>0.89000129699700004</c:v>
                </c:pt>
                <c:pt idx="603">
                  <c:v>0.97000122070299999</c:v>
                </c:pt>
                <c:pt idx="604">
                  <c:v>1.0200004577599999</c:v>
                </c:pt>
                <c:pt idx="605">
                  <c:v>0.98000144958500002</c:v>
                </c:pt>
                <c:pt idx="606">
                  <c:v>0.82999992370599995</c:v>
                </c:pt>
                <c:pt idx="607">
                  <c:v>0.76000022888200003</c:v>
                </c:pt>
                <c:pt idx="608">
                  <c:v>0.78000068664599997</c:v>
                </c:pt>
                <c:pt idx="609">
                  <c:v>-0.199998855591</c:v>
                </c:pt>
                <c:pt idx="610">
                  <c:v>-0.229999542236</c:v>
                </c:pt>
                <c:pt idx="611">
                  <c:v>7.9999923706099998E-2</c:v>
                </c:pt>
                <c:pt idx="612">
                  <c:v>0.25</c:v>
                </c:pt>
                <c:pt idx="613">
                  <c:v>-0.219999313354</c:v>
                </c:pt>
                <c:pt idx="614">
                  <c:v>-0.56999969482400004</c:v>
                </c:pt>
                <c:pt idx="615">
                  <c:v>-7.9999923706099998E-2</c:v>
                </c:pt>
                <c:pt idx="616">
                  <c:v>0.26000022888199997</c:v>
                </c:pt>
                <c:pt idx="617">
                  <c:v>-5.99994659424E-2</c:v>
                </c:pt>
                <c:pt idx="618">
                  <c:v>0.239999771118</c:v>
                </c:pt>
                <c:pt idx="619">
                  <c:v>-1.1000003814699999</c:v>
                </c:pt>
                <c:pt idx="620">
                  <c:v>-0.63999938964799996</c:v>
                </c:pt>
                <c:pt idx="621">
                  <c:v>0.26000022888199997</c:v>
                </c:pt>
                <c:pt idx="622">
                  <c:v>-0.209999084473</c:v>
                </c:pt>
                <c:pt idx="623">
                  <c:v>2.0000457763699998E-2</c:v>
                </c:pt>
                <c:pt idx="624">
                  <c:v>-7.9999923706099998E-2</c:v>
                </c:pt>
                <c:pt idx="625">
                  <c:v>-0.26999855041499998</c:v>
                </c:pt>
                <c:pt idx="626">
                  <c:v>-0.78999900817900004</c:v>
                </c:pt>
                <c:pt idx="627">
                  <c:v>6.0001373290999999E-2</c:v>
                </c:pt>
                <c:pt idx="628">
                  <c:v>0.29000091552700002</c:v>
                </c:pt>
                <c:pt idx="629">
                  <c:v>-0.69999885559099995</c:v>
                </c:pt>
                <c:pt idx="630">
                  <c:v>-0.81999969482400004</c:v>
                </c:pt>
                <c:pt idx="631">
                  <c:v>-0.67000007629400005</c:v>
                </c:pt>
                <c:pt idx="632">
                  <c:v>-1.1199989318800001</c:v>
                </c:pt>
                <c:pt idx="633">
                  <c:v>-0.98999977111799997</c:v>
                </c:pt>
                <c:pt idx="634">
                  <c:v>-0.84000015258799998</c:v>
                </c:pt>
                <c:pt idx="635">
                  <c:v>-0.479999542236</c:v>
                </c:pt>
                <c:pt idx="636">
                  <c:v>-1.07999992371</c:v>
                </c:pt>
                <c:pt idx="637">
                  <c:v>-1.1199989318800001</c:v>
                </c:pt>
                <c:pt idx="638">
                  <c:v>-1.2600002288800001</c:v>
                </c:pt>
                <c:pt idx="639">
                  <c:v>-1.2899990081799999</c:v>
                </c:pt>
                <c:pt idx="640">
                  <c:v>-1.1800003051800001</c:v>
                </c:pt>
                <c:pt idx="641">
                  <c:v>-0.45999908447299998</c:v>
                </c:pt>
                <c:pt idx="642">
                  <c:v>-0.81999969482400004</c:v>
                </c:pt>
                <c:pt idx="643">
                  <c:v>-1.1800003051800001</c:v>
                </c:pt>
                <c:pt idx="644">
                  <c:v>-1.1999988555900001</c:v>
                </c:pt>
                <c:pt idx="645">
                  <c:v>-0.76000022888200003</c:v>
                </c:pt>
                <c:pt idx="646">
                  <c:v>-0.43999862670899997</c:v>
                </c:pt>
                <c:pt idx="647">
                  <c:v>-0.54999923706099996</c:v>
                </c:pt>
                <c:pt idx="648">
                  <c:v>-0.48999977111800003</c:v>
                </c:pt>
                <c:pt idx="649">
                  <c:v>-0.60999870300299996</c:v>
                </c:pt>
                <c:pt idx="650">
                  <c:v>-0.70999908447299998</c:v>
                </c:pt>
                <c:pt idx="651">
                  <c:v>-0.39999961852999999</c:v>
                </c:pt>
                <c:pt idx="652">
                  <c:v>-0.57999992370599995</c:v>
                </c:pt>
                <c:pt idx="653">
                  <c:v>-0.77999877929700001</c:v>
                </c:pt>
                <c:pt idx="654">
                  <c:v>-1.0599994659400001</c:v>
                </c:pt>
                <c:pt idx="655">
                  <c:v>-1.26999855042</c:v>
                </c:pt>
                <c:pt idx="656">
                  <c:v>-0.75</c:v>
                </c:pt>
                <c:pt idx="657">
                  <c:v>-0.209999084473</c:v>
                </c:pt>
                <c:pt idx="658">
                  <c:v>5.0001144409199998E-2</c:v>
                </c:pt>
                <c:pt idx="659">
                  <c:v>4.00009155273E-2</c:v>
                </c:pt>
                <c:pt idx="660">
                  <c:v>-0.35999870300300002</c:v>
                </c:pt>
                <c:pt idx="661">
                  <c:v>-0.60000038147000001</c:v>
                </c:pt>
                <c:pt idx="662">
                  <c:v>-0.52999877929700001</c:v>
                </c:pt>
                <c:pt idx="663">
                  <c:v>-1.0000228881799999E-2</c:v>
                </c:pt>
                <c:pt idx="664">
                  <c:v>6.9999694824200001E-2</c:v>
                </c:pt>
                <c:pt idx="665">
                  <c:v>-0.209999084473</c:v>
                </c:pt>
                <c:pt idx="666">
                  <c:v>-0.67000007629400005</c:v>
                </c:pt>
                <c:pt idx="667">
                  <c:v>-0.67000007629400005</c:v>
                </c:pt>
                <c:pt idx="668">
                  <c:v>-0.229999542236</c:v>
                </c:pt>
                <c:pt idx="669">
                  <c:v>-0.11999893188499999</c:v>
                </c:pt>
                <c:pt idx="670">
                  <c:v>-7.9999923706099998E-2</c:v>
                </c:pt>
                <c:pt idx="671">
                  <c:v>-0.28999900817899998</c:v>
                </c:pt>
                <c:pt idx="672">
                  <c:v>-0.38999938964800002</c:v>
                </c:pt>
                <c:pt idx="673">
                  <c:v>-0.26999855041499998</c:v>
                </c:pt>
                <c:pt idx="674">
                  <c:v>-0.10000038147</c:v>
                </c:pt>
                <c:pt idx="675">
                  <c:v>0.14000129699700001</c:v>
                </c:pt>
                <c:pt idx="676">
                  <c:v>-0.239999771118</c:v>
                </c:pt>
                <c:pt idx="677">
                  <c:v>-0.51999855041499998</c:v>
                </c:pt>
                <c:pt idx="678">
                  <c:v>-0.54999923706099996</c:v>
                </c:pt>
                <c:pt idx="679">
                  <c:v>-0.45999908447299998</c:v>
                </c:pt>
                <c:pt idx="680">
                  <c:v>-0.12999916076699999</c:v>
                </c:pt>
                <c:pt idx="681">
                  <c:v>-0.189998626709</c:v>
                </c:pt>
                <c:pt idx="682">
                  <c:v>-0.42000007629399999</c:v>
                </c:pt>
                <c:pt idx="683">
                  <c:v>-0.5</c:v>
                </c:pt>
                <c:pt idx="684">
                  <c:v>-0.30999946594200001</c:v>
                </c:pt>
                <c:pt idx="685">
                  <c:v>0.14000129699700001</c:v>
                </c:pt>
                <c:pt idx="686">
                  <c:v>0</c:v>
                </c:pt>
                <c:pt idx="687">
                  <c:v>-0.38999938964800002</c:v>
                </c:pt>
                <c:pt idx="688">
                  <c:v>-0.59000015258799998</c:v>
                </c:pt>
                <c:pt idx="689">
                  <c:v>-0.479999542236</c:v>
                </c:pt>
                <c:pt idx="690">
                  <c:v>-0.12999916076699999</c:v>
                </c:pt>
                <c:pt idx="691">
                  <c:v>-0.18000030517599999</c:v>
                </c:pt>
                <c:pt idx="692">
                  <c:v>-0.229999542236</c:v>
                </c:pt>
                <c:pt idx="693">
                  <c:v>-0.26000022888199997</c:v>
                </c:pt>
                <c:pt idx="694">
                  <c:v>-0.209999084473</c:v>
                </c:pt>
                <c:pt idx="695">
                  <c:v>0.10000038147</c:v>
                </c:pt>
                <c:pt idx="696">
                  <c:v>6.0001373290999999E-2</c:v>
                </c:pt>
                <c:pt idx="697">
                  <c:v>-2.9998779296900001E-2</c:v>
                </c:pt>
                <c:pt idx="698">
                  <c:v>-0.46999931335400003</c:v>
                </c:pt>
                <c:pt idx="699">
                  <c:v>-0.46999931335400003</c:v>
                </c:pt>
                <c:pt idx="700">
                  <c:v>-0.199998855591</c:v>
                </c:pt>
                <c:pt idx="701">
                  <c:v>-0.26000022888199997</c:v>
                </c:pt>
                <c:pt idx="702">
                  <c:v>-0.239999771118</c:v>
                </c:pt>
                <c:pt idx="703">
                  <c:v>-0.46999931335400003</c:v>
                </c:pt>
                <c:pt idx="704">
                  <c:v>-0.5</c:v>
                </c:pt>
                <c:pt idx="705">
                  <c:v>-0.189998626709</c:v>
                </c:pt>
                <c:pt idx="706">
                  <c:v>6.0001373290999999E-2</c:v>
                </c:pt>
                <c:pt idx="707">
                  <c:v>-1.0000228881799999E-2</c:v>
                </c:pt>
                <c:pt idx="708">
                  <c:v>-0.29999923706100001</c:v>
                </c:pt>
                <c:pt idx="709">
                  <c:v>-0.449998855591</c:v>
                </c:pt>
                <c:pt idx="710">
                  <c:v>-0.38999938964800002</c:v>
                </c:pt>
                <c:pt idx="711">
                  <c:v>-3.9999008178700002E-2</c:v>
                </c:pt>
                <c:pt idx="712">
                  <c:v>3.0000686645499999E-2</c:v>
                </c:pt>
                <c:pt idx="713">
                  <c:v>-0.27999877929700001</c:v>
                </c:pt>
                <c:pt idx="714">
                  <c:v>-0.36999893188499999</c:v>
                </c:pt>
                <c:pt idx="715">
                  <c:v>-0.45999908447299998</c:v>
                </c:pt>
                <c:pt idx="716">
                  <c:v>-0.27999877929700001</c:v>
                </c:pt>
                <c:pt idx="717">
                  <c:v>2.0000457763699998E-2</c:v>
                </c:pt>
                <c:pt idx="718">
                  <c:v>0.13000106811500001</c:v>
                </c:pt>
                <c:pt idx="719">
                  <c:v>7.9999923706099998E-2</c:v>
                </c:pt>
                <c:pt idx="720">
                  <c:v>-0.18000030517599999</c:v>
                </c:pt>
                <c:pt idx="721">
                  <c:v>-0.26999855041499998</c:v>
                </c:pt>
                <c:pt idx="722">
                  <c:v>-0.239999771118</c:v>
                </c:pt>
                <c:pt idx="723">
                  <c:v>-0.209999084473</c:v>
                </c:pt>
                <c:pt idx="724">
                  <c:v>-0.18000030517599999</c:v>
                </c:pt>
                <c:pt idx="725">
                  <c:v>-1.0000228881799999E-2</c:v>
                </c:pt>
                <c:pt idx="726">
                  <c:v>-4.9999237060500003E-2</c:v>
                </c:pt>
                <c:pt idx="727">
                  <c:v>-0.209999084473</c:v>
                </c:pt>
                <c:pt idx="728">
                  <c:v>-0.43000030517600002</c:v>
                </c:pt>
                <c:pt idx="729">
                  <c:v>-0.5</c:v>
                </c:pt>
                <c:pt idx="730">
                  <c:v>-0.34000015258799998</c:v>
                </c:pt>
                <c:pt idx="731">
                  <c:v>-0.26000022888199997</c:v>
                </c:pt>
                <c:pt idx="732">
                  <c:v>-0.209999084473</c:v>
                </c:pt>
                <c:pt idx="733">
                  <c:v>-2.9998779296900001E-2</c:v>
                </c:pt>
                <c:pt idx="734">
                  <c:v>2.0000457763699998E-2</c:v>
                </c:pt>
                <c:pt idx="735">
                  <c:v>-3.9999008178700002E-2</c:v>
                </c:pt>
                <c:pt idx="736">
                  <c:v>-0.26999855041499998</c:v>
                </c:pt>
                <c:pt idx="737">
                  <c:v>-0.31999969482399998</c:v>
                </c:pt>
                <c:pt idx="738">
                  <c:v>-0.239999771118</c:v>
                </c:pt>
                <c:pt idx="739">
                  <c:v>-0.209999084473</c:v>
                </c:pt>
                <c:pt idx="740">
                  <c:v>-0.209999084473</c:v>
                </c:pt>
                <c:pt idx="741">
                  <c:v>-0.14999961852999999</c:v>
                </c:pt>
                <c:pt idx="742">
                  <c:v>-0.17000007629399999</c:v>
                </c:pt>
                <c:pt idx="743">
                  <c:v>-0.229999542236</c:v>
                </c:pt>
                <c:pt idx="744">
                  <c:v>-0.26000022888199997</c:v>
                </c:pt>
                <c:pt idx="745">
                  <c:v>-0.13999938964799999</c:v>
                </c:pt>
                <c:pt idx="746">
                  <c:v>-0.10999870300300001</c:v>
                </c:pt>
                <c:pt idx="747">
                  <c:v>-0.12999916076699999</c:v>
                </c:pt>
                <c:pt idx="748">
                  <c:v>-0.189998626709</c:v>
                </c:pt>
                <c:pt idx="749">
                  <c:v>-0.199998855591</c:v>
                </c:pt>
                <c:pt idx="750">
                  <c:v>-0.13999938964799999</c:v>
                </c:pt>
                <c:pt idx="751">
                  <c:v>-0.10999870300300001</c:v>
                </c:pt>
                <c:pt idx="752">
                  <c:v>-0.10000038147</c:v>
                </c:pt>
                <c:pt idx="753">
                  <c:v>-0.209999084473</c:v>
                </c:pt>
                <c:pt idx="754">
                  <c:v>-0.25</c:v>
                </c:pt>
                <c:pt idx="755">
                  <c:v>-0.17000007629399999</c:v>
                </c:pt>
                <c:pt idx="756">
                  <c:v>-0.17000007629399999</c:v>
                </c:pt>
                <c:pt idx="757">
                  <c:v>-0.229999542236</c:v>
                </c:pt>
                <c:pt idx="758">
                  <c:v>-0.31999969482399998</c:v>
                </c:pt>
                <c:pt idx="759">
                  <c:v>-0.26999855041499998</c:v>
                </c:pt>
                <c:pt idx="760">
                  <c:v>-0.12999916076699999</c:v>
                </c:pt>
                <c:pt idx="761">
                  <c:v>-1.0000228881799999E-2</c:v>
                </c:pt>
                <c:pt idx="762">
                  <c:v>-7.9999923706099998E-2</c:v>
                </c:pt>
                <c:pt idx="763">
                  <c:v>-0.25</c:v>
                </c:pt>
                <c:pt idx="764">
                  <c:v>-0.25</c:v>
                </c:pt>
                <c:pt idx="765">
                  <c:v>-5.99994659424E-2</c:v>
                </c:pt>
                <c:pt idx="766">
                  <c:v>-2.9998779296900001E-2</c:v>
                </c:pt>
                <c:pt idx="767">
                  <c:v>-0.13999938964799999</c:v>
                </c:pt>
                <c:pt idx="768">
                  <c:v>-0.189998626709</c:v>
                </c:pt>
                <c:pt idx="769">
                  <c:v>-0.17000007629399999</c:v>
                </c:pt>
                <c:pt idx="770">
                  <c:v>-0.12999916076699999</c:v>
                </c:pt>
                <c:pt idx="771">
                  <c:v>-0.11999893188499999</c:v>
                </c:pt>
                <c:pt idx="772">
                  <c:v>-0.12999916076699999</c:v>
                </c:pt>
                <c:pt idx="773">
                  <c:v>-0.15999984741199999</c:v>
                </c:pt>
                <c:pt idx="774">
                  <c:v>-0.14999961852999999</c:v>
                </c:pt>
                <c:pt idx="775">
                  <c:v>-0.10999870300300001</c:v>
                </c:pt>
                <c:pt idx="776">
                  <c:v>-0.199998855591</c:v>
                </c:pt>
                <c:pt idx="777">
                  <c:v>-0.14999961852999999</c:v>
                </c:pt>
                <c:pt idx="778">
                  <c:v>-0.17000007629399999</c:v>
                </c:pt>
                <c:pt idx="779">
                  <c:v>-0.15999984741199999</c:v>
                </c:pt>
                <c:pt idx="780">
                  <c:v>-0.17000007629399999</c:v>
                </c:pt>
                <c:pt idx="781">
                  <c:v>-0.189998626709</c:v>
                </c:pt>
                <c:pt idx="782">
                  <c:v>-0.189998626709</c:v>
                </c:pt>
                <c:pt idx="783">
                  <c:v>-2.9998779296900001E-2</c:v>
                </c:pt>
                <c:pt idx="784">
                  <c:v>0</c:v>
                </c:pt>
                <c:pt idx="785">
                  <c:v>-0.13999938964799999</c:v>
                </c:pt>
                <c:pt idx="786">
                  <c:v>-0.239999771118</c:v>
                </c:pt>
                <c:pt idx="787">
                  <c:v>-0.26000022888199997</c:v>
                </c:pt>
                <c:pt idx="788">
                  <c:v>-6.9999694824200001E-2</c:v>
                </c:pt>
                <c:pt idx="789">
                  <c:v>-3.9999008178700002E-2</c:v>
                </c:pt>
                <c:pt idx="790">
                  <c:v>-0.17000007629399999</c:v>
                </c:pt>
                <c:pt idx="791">
                  <c:v>-0.25</c:v>
                </c:pt>
                <c:pt idx="792">
                  <c:v>-0.12999916076699999</c:v>
                </c:pt>
                <c:pt idx="793">
                  <c:v>-2.9998779296900001E-2</c:v>
                </c:pt>
                <c:pt idx="794">
                  <c:v>-6.9999694824200001E-2</c:v>
                </c:pt>
                <c:pt idx="795">
                  <c:v>-0.229999542236</c:v>
                </c:pt>
                <c:pt idx="796">
                  <c:v>-0.26999855041499998</c:v>
                </c:pt>
                <c:pt idx="797">
                  <c:v>-0.13999938964799999</c:v>
                </c:pt>
                <c:pt idx="798">
                  <c:v>-9.0000152587900006E-2</c:v>
                </c:pt>
                <c:pt idx="799">
                  <c:v>-0.10000038147</c:v>
                </c:pt>
                <c:pt idx="800">
                  <c:v>-0.199998855591</c:v>
                </c:pt>
                <c:pt idx="801">
                  <c:v>-0.209999084473</c:v>
                </c:pt>
                <c:pt idx="802">
                  <c:v>-0.15999984741199999</c:v>
                </c:pt>
                <c:pt idx="803">
                  <c:v>-0.15999984741199999</c:v>
                </c:pt>
                <c:pt idx="804">
                  <c:v>-0.199998855591</c:v>
                </c:pt>
                <c:pt idx="805">
                  <c:v>-0.15999984741199999</c:v>
                </c:pt>
                <c:pt idx="806">
                  <c:v>-0.12999916076699999</c:v>
                </c:pt>
                <c:pt idx="807">
                  <c:v>-0.12999916076699999</c:v>
                </c:pt>
                <c:pt idx="808">
                  <c:v>-0.14999961852999999</c:v>
                </c:pt>
                <c:pt idx="809">
                  <c:v>-0.13999938964799999</c:v>
                </c:pt>
                <c:pt idx="810">
                  <c:v>-0.12999916076699999</c:v>
                </c:pt>
                <c:pt idx="811">
                  <c:v>-0.15999984741199999</c:v>
                </c:pt>
                <c:pt idx="812">
                  <c:v>-0.12999916076699999</c:v>
                </c:pt>
                <c:pt idx="813">
                  <c:v>-0.15999984741199999</c:v>
                </c:pt>
                <c:pt idx="814">
                  <c:v>-0.15999984741199999</c:v>
                </c:pt>
                <c:pt idx="815">
                  <c:v>-0.12999916076699999</c:v>
                </c:pt>
                <c:pt idx="816">
                  <c:v>-0.17000007629399999</c:v>
                </c:pt>
                <c:pt idx="817">
                  <c:v>-0.189998626709</c:v>
                </c:pt>
                <c:pt idx="818">
                  <c:v>-0.15999984741199999</c:v>
                </c:pt>
                <c:pt idx="819">
                  <c:v>-0.18000030517599999</c:v>
                </c:pt>
                <c:pt idx="820">
                  <c:v>-0.17000007629399999</c:v>
                </c:pt>
                <c:pt idx="821">
                  <c:v>-0.189998626709</c:v>
                </c:pt>
                <c:pt idx="822">
                  <c:v>-0.189998626709</c:v>
                </c:pt>
                <c:pt idx="823">
                  <c:v>-0.189998626709</c:v>
                </c:pt>
                <c:pt idx="824">
                  <c:v>-0.199998855591</c:v>
                </c:pt>
                <c:pt idx="825">
                  <c:v>-0.15999984741199999</c:v>
                </c:pt>
                <c:pt idx="826">
                  <c:v>-0.17000007629399999</c:v>
                </c:pt>
                <c:pt idx="827">
                  <c:v>-0.14999961852999999</c:v>
                </c:pt>
                <c:pt idx="828">
                  <c:v>-0.17000007629399999</c:v>
                </c:pt>
                <c:pt idx="829">
                  <c:v>-0.17000007629399999</c:v>
                </c:pt>
                <c:pt idx="830">
                  <c:v>-0.17000007629399999</c:v>
                </c:pt>
                <c:pt idx="831">
                  <c:v>-0.17000007629399999</c:v>
                </c:pt>
                <c:pt idx="832">
                  <c:v>-0.17000007629399999</c:v>
                </c:pt>
                <c:pt idx="833">
                  <c:v>-0.199998855591</c:v>
                </c:pt>
                <c:pt idx="834">
                  <c:v>-0.199998855591</c:v>
                </c:pt>
                <c:pt idx="835">
                  <c:v>-0.15999984741199999</c:v>
                </c:pt>
                <c:pt idx="836">
                  <c:v>-0.14999961852999999</c:v>
                </c:pt>
                <c:pt idx="837">
                  <c:v>-0.14999961852999999</c:v>
                </c:pt>
                <c:pt idx="838">
                  <c:v>-0.15999984741199999</c:v>
                </c:pt>
                <c:pt idx="839">
                  <c:v>-0.14999961852999999</c:v>
                </c:pt>
                <c:pt idx="840">
                  <c:v>-0.15999984741199999</c:v>
                </c:pt>
                <c:pt idx="841">
                  <c:v>-0.15999984741199999</c:v>
                </c:pt>
                <c:pt idx="842">
                  <c:v>-0.14999961852999999</c:v>
                </c:pt>
                <c:pt idx="843">
                  <c:v>-0.189998626709</c:v>
                </c:pt>
                <c:pt idx="844">
                  <c:v>-0.17000007629399999</c:v>
                </c:pt>
                <c:pt idx="845">
                  <c:v>-0.189998626709</c:v>
                </c:pt>
                <c:pt idx="846">
                  <c:v>-0.17000007629399999</c:v>
                </c:pt>
                <c:pt idx="847">
                  <c:v>-0.219999313354</c:v>
                </c:pt>
                <c:pt idx="848">
                  <c:v>-0.189998626709</c:v>
                </c:pt>
                <c:pt idx="849">
                  <c:v>-0.15999984741199999</c:v>
                </c:pt>
                <c:pt idx="850">
                  <c:v>-0.13999938964799999</c:v>
                </c:pt>
                <c:pt idx="851">
                  <c:v>-0.14999961852999999</c:v>
                </c:pt>
                <c:pt idx="852">
                  <c:v>-0.13999938964799999</c:v>
                </c:pt>
                <c:pt idx="853">
                  <c:v>-0.10999870300300001</c:v>
                </c:pt>
                <c:pt idx="854">
                  <c:v>-0.10000038147</c:v>
                </c:pt>
                <c:pt idx="855">
                  <c:v>-0.13999938964799999</c:v>
                </c:pt>
                <c:pt idx="856">
                  <c:v>-0.13999938964799999</c:v>
                </c:pt>
                <c:pt idx="857">
                  <c:v>-0.13999938964799999</c:v>
                </c:pt>
                <c:pt idx="858">
                  <c:v>-0.18000030517599999</c:v>
                </c:pt>
                <c:pt idx="859">
                  <c:v>-0.189998626709</c:v>
                </c:pt>
                <c:pt idx="860">
                  <c:v>-0.189998626709</c:v>
                </c:pt>
                <c:pt idx="861">
                  <c:v>-0.18000030517599999</c:v>
                </c:pt>
                <c:pt idx="862">
                  <c:v>-0.15999984741199999</c:v>
                </c:pt>
                <c:pt idx="863">
                  <c:v>-0.12999916076699999</c:v>
                </c:pt>
                <c:pt idx="864">
                  <c:v>-0.12999916076699999</c:v>
                </c:pt>
                <c:pt idx="865">
                  <c:v>-0.17000007629399999</c:v>
                </c:pt>
                <c:pt idx="866">
                  <c:v>-0.15999984741199999</c:v>
                </c:pt>
                <c:pt idx="867">
                  <c:v>-0.12999916076699999</c:v>
                </c:pt>
                <c:pt idx="868">
                  <c:v>-0.12999916076699999</c:v>
                </c:pt>
                <c:pt idx="869">
                  <c:v>-0.13999938964799999</c:v>
                </c:pt>
                <c:pt idx="870">
                  <c:v>-0.18000030517599999</c:v>
                </c:pt>
                <c:pt idx="871">
                  <c:v>-0.17000007629399999</c:v>
                </c:pt>
                <c:pt idx="872">
                  <c:v>-0.18000030517599999</c:v>
                </c:pt>
                <c:pt idx="873">
                  <c:v>-0.18000030517599999</c:v>
                </c:pt>
                <c:pt idx="874">
                  <c:v>-0.189998626709</c:v>
                </c:pt>
                <c:pt idx="875">
                  <c:v>-0.13999938964799999</c:v>
                </c:pt>
                <c:pt idx="876">
                  <c:v>-0.13999938964799999</c:v>
                </c:pt>
                <c:pt idx="877">
                  <c:v>-0.17000007629399999</c:v>
                </c:pt>
                <c:pt idx="878">
                  <c:v>-0.17000007629399999</c:v>
                </c:pt>
                <c:pt idx="879">
                  <c:v>-0.13999938964799999</c:v>
                </c:pt>
                <c:pt idx="880">
                  <c:v>-0.13999938964799999</c:v>
                </c:pt>
                <c:pt idx="881">
                  <c:v>-0.14999961852999999</c:v>
                </c:pt>
                <c:pt idx="882">
                  <c:v>-0.10999870300300001</c:v>
                </c:pt>
                <c:pt idx="883">
                  <c:v>-9.0000152587900006E-2</c:v>
                </c:pt>
                <c:pt idx="884">
                  <c:v>-0.13999938964799999</c:v>
                </c:pt>
                <c:pt idx="885">
                  <c:v>-0.18000030517599999</c:v>
                </c:pt>
                <c:pt idx="886">
                  <c:v>-0.18000030517599999</c:v>
                </c:pt>
                <c:pt idx="887">
                  <c:v>-0.219999313354</c:v>
                </c:pt>
                <c:pt idx="888">
                  <c:v>-0.229999542236</c:v>
                </c:pt>
                <c:pt idx="889">
                  <c:v>-0.199998855591</c:v>
                </c:pt>
                <c:pt idx="890">
                  <c:v>-0.15999984741199999</c:v>
                </c:pt>
                <c:pt idx="891">
                  <c:v>-0.17000007629399999</c:v>
                </c:pt>
                <c:pt idx="892">
                  <c:v>-0.18000030517599999</c:v>
                </c:pt>
                <c:pt idx="893">
                  <c:v>-0.13999938964799999</c:v>
                </c:pt>
                <c:pt idx="894">
                  <c:v>-0.14999961852999999</c:v>
                </c:pt>
                <c:pt idx="895">
                  <c:v>-0.12999916076699999</c:v>
                </c:pt>
                <c:pt idx="896">
                  <c:v>-0.13999938964799999</c:v>
                </c:pt>
                <c:pt idx="897">
                  <c:v>-0.14999961852999999</c:v>
                </c:pt>
                <c:pt idx="898">
                  <c:v>-0.12999916076699999</c:v>
                </c:pt>
                <c:pt idx="899">
                  <c:v>-0.17000007629399999</c:v>
                </c:pt>
                <c:pt idx="900">
                  <c:v>-0.12999916076699999</c:v>
                </c:pt>
                <c:pt idx="901">
                  <c:v>-0.13999938964799999</c:v>
                </c:pt>
                <c:pt idx="902">
                  <c:v>-0.199998855591</c:v>
                </c:pt>
                <c:pt idx="903">
                  <c:v>-0.18000030517599999</c:v>
                </c:pt>
                <c:pt idx="904">
                  <c:v>-0.10999870300300001</c:v>
                </c:pt>
                <c:pt idx="905">
                  <c:v>-0.17000007629399999</c:v>
                </c:pt>
                <c:pt idx="906">
                  <c:v>-0.14999961852999999</c:v>
                </c:pt>
                <c:pt idx="907">
                  <c:v>-0.12999916076699999</c:v>
                </c:pt>
                <c:pt idx="908">
                  <c:v>-0.12999916076699999</c:v>
                </c:pt>
                <c:pt idx="909">
                  <c:v>-0.12999916076699999</c:v>
                </c:pt>
                <c:pt idx="910">
                  <c:v>-0.12999916076699999</c:v>
                </c:pt>
                <c:pt idx="911">
                  <c:v>-0.13999938964799999</c:v>
                </c:pt>
                <c:pt idx="912">
                  <c:v>-0.199998855591</c:v>
                </c:pt>
                <c:pt idx="913">
                  <c:v>-0.199998855591</c:v>
                </c:pt>
                <c:pt idx="914">
                  <c:v>-0.199998855591</c:v>
                </c:pt>
                <c:pt idx="915">
                  <c:v>-0.11999893188499999</c:v>
                </c:pt>
                <c:pt idx="916">
                  <c:v>-0.11999893188499999</c:v>
                </c:pt>
                <c:pt idx="917">
                  <c:v>-0.14999961852999999</c:v>
                </c:pt>
                <c:pt idx="918">
                  <c:v>-0.17000007629399999</c:v>
                </c:pt>
                <c:pt idx="919">
                  <c:v>-0.14999961852999999</c:v>
                </c:pt>
                <c:pt idx="920">
                  <c:v>-0.18000030517599999</c:v>
                </c:pt>
                <c:pt idx="921">
                  <c:v>-0.18000030517599999</c:v>
                </c:pt>
                <c:pt idx="922">
                  <c:v>-0.15999984741199999</c:v>
                </c:pt>
                <c:pt idx="923">
                  <c:v>-0.15999984741199999</c:v>
                </c:pt>
                <c:pt idx="924">
                  <c:v>-0.17000007629399999</c:v>
                </c:pt>
                <c:pt idx="925">
                  <c:v>-0.10000038147</c:v>
                </c:pt>
                <c:pt idx="926">
                  <c:v>-0.10999870300300001</c:v>
                </c:pt>
                <c:pt idx="927">
                  <c:v>-0.17000007629399999</c:v>
                </c:pt>
                <c:pt idx="928">
                  <c:v>-0.189998626709</c:v>
                </c:pt>
                <c:pt idx="929">
                  <c:v>-0.12999916076699999</c:v>
                </c:pt>
                <c:pt idx="930">
                  <c:v>-7.9999923706099998E-2</c:v>
                </c:pt>
                <c:pt idx="931">
                  <c:v>-0.11999893188499999</c:v>
                </c:pt>
                <c:pt idx="932">
                  <c:v>-0.18000030517599999</c:v>
                </c:pt>
                <c:pt idx="933">
                  <c:v>-0.15999984741199999</c:v>
                </c:pt>
                <c:pt idx="934">
                  <c:v>-0.189998626709</c:v>
                </c:pt>
                <c:pt idx="935">
                  <c:v>-0.15999984741199999</c:v>
                </c:pt>
                <c:pt idx="936">
                  <c:v>-0.17000007629399999</c:v>
                </c:pt>
                <c:pt idx="937">
                  <c:v>-0.189998626709</c:v>
                </c:pt>
                <c:pt idx="938">
                  <c:v>-0.18000030517599999</c:v>
                </c:pt>
                <c:pt idx="939">
                  <c:v>-0.199998855591</c:v>
                </c:pt>
                <c:pt idx="940">
                  <c:v>-0.18000030517599999</c:v>
                </c:pt>
                <c:pt idx="941">
                  <c:v>-0.15999984741199999</c:v>
                </c:pt>
                <c:pt idx="942">
                  <c:v>-0.11999893188499999</c:v>
                </c:pt>
                <c:pt idx="943">
                  <c:v>-0.14999961852999999</c:v>
                </c:pt>
                <c:pt idx="944">
                  <c:v>-0.15999984741199999</c:v>
                </c:pt>
                <c:pt idx="945">
                  <c:v>-0.14999961852999999</c:v>
                </c:pt>
                <c:pt idx="946">
                  <c:v>-0.14999961852999999</c:v>
                </c:pt>
                <c:pt idx="947">
                  <c:v>-0.12999916076699999</c:v>
                </c:pt>
                <c:pt idx="948">
                  <c:v>-0.13999938964799999</c:v>
                </c:pt>
                <c:pt idx="949">
                  <c:v>-0.189998626709</c:v>
                </c:pt>
                <c:pt idx="950">
                  <c:v>-0.12999916076699999</c:v>
                </c:pt>
                <c:pt idx="951">
                  <c:v>-0.14999961852999999</c:v>
                </c:pt>
                <c:pt idx="952">
                  <c:v>-0.209999084473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646-41A0-A375-8DF2034FB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022208"/>
        <c:axId val="125023744"/>
      </c:lineChart>
      <c:catAx>
        <c:axId val="125022208"/>
        <c:scaling>
          <c:orientation val="minMax"/>
        </c:scaling>
        <c:delete val="0"/>
        <c:axPos val="b"/>
        <c:majorTickMark val="out"/>
        <c:minorTickMark val="none"/>
        <c:tickLblPos val="nextTo"/>
        <c:crossAx val="125023744"/>
        <c:crosses val="autoZero"/>
        <c:auto val="1"/>
        <c:lblAlgn val="ctr"/>
        <c:lblOffset val="100"/>
        <c:noMultiLvlLbl val="0"/>
      </c:catAx>
      <c:valAx>
        <c:axId val="125023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50222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Sheet7!$B$1</c:f>
              <c:strCache>
                <c:ptCount val="1"/>
                <c:pt idx="0">
                  <c:v>Fx</c:v>
                </c:pt>
              </c:strCache>
            </c:strRef>
          </c:tx>
          <c:marker>
            <c:symbol val="none"/>
          </c:marker>
          <c:val>
            <c:numRef>
              <c:f>Sheet7!$B$2:$B$1180</c:f>
              <c:numCache>
                <c:formatCode>General</c:formatCode>
                <c:ptCount val="1179"/>
                <c:pt idx="0">
                  <c:v>-4.99999523163E-2</c:v>
                </c:pt>
                <c:pt idx="1">
                  <c:v>-6.9999933242800003E-2</c:v>
                </c:pt>
                <c:pt idx="2">
                  <c:v>-6.9999933242800003E-2</c:v>
                </c:pt>
                <c:pt idx="3">
                  <c:v>-2.9999971389800002E-2</c:v>
                </c:pt>
                <c:pt idx="4">
                  <c:v>-0.199999928474</c:v>
                </c:pt>
                <c:pt idx="5">
                  <c:v>-0.110000014305</c:v>
                </c:pt>
                <c:pt idx="6">
                  <c:v>-0.100000023842</c:v>
                </c:pt>
                <c:pt idx="7">
                  <c:v>-0.15999996662099999</c:v>
                </c:pt>
                <c:pt idx="8">
                  <c:v>-0.12999999523200001</c:v>
                </c:pt>
                <c:pt idx="9">
                  <c:v>2.9999971389800002E-2</c:v>
                </c:pt>
                <c:pt idx="10">
                  <c:v>-0.15999996662099999</c:v>
                </c:pt>
                <c:pt idx="11">
                  <c:v>-0.14999997615800001</c:v>
                </c:pt>
                <c:pt idx="12">
                  <c:v>-0.210000038147</c:v>
                </c:pt>
                <c:pt idx="13">
                  <c:v>-0.179999947548</c:v>
                </c:pt>
                <c:pt idx="14">
                  <c:v>-0.139999985695</c:v>
                </c:pt>
                <c:pt idx="15">
                  <c:v>-0.15999996662099999</c:v>
                </c:pt>
                <c:pt idx="16">
                  <c:v>5.0000071525600001E-2</c:v>
                </c:pt>
                <c:pt idx="17">
                  <c:v>-0.120000004768</c:v>
                </c:pt>
                <c:pt idx="18">
                  <c:v>-0.12999999523200001</c:v>
                </c:pt>
                <c:pt idx="19">
                  <c:v>-0.139999985695</c:v>
                </c:pt>
                <c:pt idx="20">
                  <c:v>-5.99999427795E-2</c:v>
                </c:pt>
                <c:pt idx="21">
                  <c:v>-0.210000038147</c:v>
                </c:pt>
                <c:pt idx="22">
                  <c:v>-0.16999995708499999</c:v>
                </c:pt>
                <c:pt idx="23">
                  <c:v>-4.99999523163E-2</c:v>
                </c:pt>
                <c:pt idx="24">
                  <c:v>-8.0000042915299996E-2</c:v>
                </c:pt>
                <c:pt idx="25">
                  <c:v>-0.120000004768</c:v>
                </c:pt>
                <c:pt idx="26">
                  <c:v>-0.15999996662099999</c:v>
                </c:pt>
                <c:pt idx="27">
                  <c:v>-0.25</c:v>
                </c:pt>
                <c:pt idx="28">
                  <c:v>-0.25</c:v>
                </c:pt>
                <c:pt idx="29">
                  <c:v>-0.12999999523200001</c:v>
                </c:pt>
                <c:pt idx="30">
                  <c:v>-0.15999996662099999</c:v>
                </c:pt>
                <c:pt idx="31">
                  <c:v>-0.18999993801100001</c:v>
                </c:pt>
                <c:pt idx="32">
                  <c:v>-0.15999996662099999</c:v>
                </c:pt>
                <c:pt idx="33">
                  <c:v>-9.9999904632600001E-3</c:v>
                </c:pt>
                <c:pt idx="34">
                  <c:v>-5.99999427795E-2</c:v>
                </c:pt>
                <c:pt idx="35">
                  <c:v>-0.110000014305</c:v>
                </c:pt>
                <c:pt idx="36">
                  <c:v>-0.14999997615800001</c:v>
                </c:pt>
                <c:pt idx="37">
                  <c:v>-0.15999996662099999</c:v>
                </c:pt>
                <c:pt idx="38">
                  <c:v>-5.99999427795E-2</c:v>
                </c:pt>
                <c:pt idx="39">
                  <c:v>-0.110000014305</c:v>
                </c:pt>
                <c:pt idx="40">
                  <c:v>-0.12999999523200001</c:v>
                </c:pt>
                <c:pt idx="41">
                  <c:v>-0.139999985695</c:v>
                </c:pt>
                <c:pt idx="42">
                  <c:v>-6.9999933242800003E-2</c:v>
                </c:pt>
                <c:pt idx="43">
                  <c:v>-2.9999971389800002E-2</c:v>
                </c:pt>
                <c:pt idx="44">
                  <c:v>-0.16999995708499999</c:v>
                </c:pt>
                <c:pt idx="45">
                  <c:v>-0.25999999046299999</c:v>
                </c:pt>
                <c:pt idx="46">
                  <c:v>-0.179999947548</c:v>
                </c:pt>
                <c:pt idx="47">
                  <c:v>-0.27999997138999999</c:v>
                </c:pt>
                <c:pt idx="48">
                  <c:v>-0.179999947548</c:v>
                </c:pt>
                <c:pt idx="49">
                  <c:v>-0.179999947548</c:v>
                </c:pt>
                <c:pt idx="50">
                  <c:v>-6.9999933242800003E-2</c:v>
                </c:pt>
                <c:pt idx="51">
                  <c:v>-4.99999523163E-2</c:v>
                </c:pt>
                <c:pt idx="52">
                  <c:v>-0.15999996662099999</c:v>
                </c:pt>
                <c:pt idx="53">
                  <c:v>-0.12999999523200001</c:v>
                </c:pt>
                <c:pt idx="54">
                  <c:v>-0.210000038147</c:v>
                </c:pt>
                <c:pt idx="55">
                  <c:v>-8.0000042915299996E-2</c:v>
                </c:pt>
                <c:pt idx="56">
                  <c:v>-0.16999995708499999</c:v>
                </c:pt>
                <c:pt idx="57">
                  <c:v>-0.110000014305</c:v>
                </c:pt>
                <c:pt idx="58">
                  <c:v>0</c:v>
                </c:pt>
                <c:pt idx="59">
                  <c:v>-0.18999993801100001</c:v>
                </c:pt>
                <c:pt idx="60">
                  <c:v>-0.100000023842</c:v>
                </c:pt>
                <c:pt idx="61">
                  <c:v>-0.25</c:v>
                </c:pt>
                <c:pt idx="62">
                  <c:v>-0.15999996662099999</c:v>
                </c:pt>
                <c:pt idx="63">
                  <c:v>-0.12999999523200001</c:v>
                </c:pt>
                <c:pt idx="64">
                  <c:v>-0.16999995708499999</c:v>
                </c:pt>
                <c:pt idx="65">
                  <c:v>-0.14999997615800001</c:v>
                </c:pt>
                <c:pt idx="66">
                  <c:v>-6.9999933242800003E-2</c:v>
                </c:pt>
                <c:pt idx="67">
                  <c:v>-0.139999985695</c:v>
                </c:pt>
                <c:pt idx="68">
                  <c:v>-0.25999999046299999</c:v>
                </c:pt>
                <c:pt idx="69">
                  <c:v>-5.99999427795E-2</c:v>
                </c:pt>
                <c:pt idx="70">
                  <c:v>-0.12999999523200001</c:v>
                </c:pt>
                <c:pt idx="71">
                  <c:v>-0.139999985695</c:v>
                </c:pt>
                <c:pt idx="72">
                  <c:v>-1.9999980926499999E-2</c:v>
                </c:pt>
                <c:pt idx="73">
                  <c:v>-0.139999985695</c:v>
                </c:pt>
                <c:pt idx="74">
                  <c:v>-3.9999961852999998E-2</c:v>
                </c:pt>
                <c:pt idx="75">
                  <c:v>-9.0000033378600006E-2</c:v>
                </c:pt>
                <c:pt idx="76">
                  <c:v>-9.0000033378600006E-2</c:v>
                </c:pt>
                <c:pt idx="77">
                  <c:v>-9.0000033378600006E-2</c:v>
                </c:pt>
                <c:pt idx="78">
                  <c:v>-0.23000001907299999</c:v>
                </c:pt>
                <c:pt idx="79">
                  <c:v>-0.179999947548</c:v>
                </c:pt>
                <c:pt idx="80">
                  <c:v>-0.199999928474</c:v>
                </c:pt>
                <c:pt idx="81">
                  <c:v>0</c:v>
                </c:pt>
                <c:pt idx="82">
                  <c:v>-5.99999427795E-2</c:v>
                </c:pt>
                <c:pt idx="83">
                  <c:v>-0.15999996662099999</c:v>
                </c:pt>
                <c:pt idx="84">
                  <c:v>-0.179999947548</c:v>
                </c:pt>
                <c:pt idx="85">
                  <c:v>-0.100000023842</c:v>
                </c:pt>
                <c:pt idx="86">
                  <c:v>-0.199999928474</c:v>
                </c:pt>
                <c:pt idx="87">
                  <c:v>-0.100000023842</c:v>
                </c:pt>
                <c:pt idx="88">
                  <c:v>-0.139999985695</c:v>
                </c:pt>
                <c:pt idx="89">
                  <c:v>-0.14999997615800001</c:v>
                </c:pt>
                <c:pt idx="90">
                  <c:v>-0.12999999523200001</c:v>
                </c:pt>
                <c:pt idx="91">
                  <c:v>-0.15999996662099999</c:v>
                </c:pt>
                <c:pt idx="92">
                  <c:v>-0.179999947548</c:v>
                </c:pt>
                <c:pt idx="93">
                  <c:v>-0.120000004768</c:v>
                </c:pt>
                <c:pt idx="94">
                  <c:v>-5.99999427795E-2</c:v>
                </c:pt>
                <c:pt idx="95">
                  <c:v>-0.15999996662099999</c:v>
                </c:pt>
                <c:pt idx="96">
                  <c:v>-0.18999993801100001</c:v>
                </c:pt>
                <c:pt idx="97">
                  <c:v>-4.99999523163E-2</c:v>
                </c:pt>
                <c:pt idx="98">
                  <c:v>-0.22000002861000001</c:v>
                </c:pt>
                <c:pt idx="99">
                  <c:v>-0.199999928474</c:v>
                </c:pt>
                <c:pt idx="100">
                  <c:v>-0.120000004768</c:v>
                </c:pt>
                <c:pt idx="101">
                  <c:v>-0.26999998092700001</c:v>
                </c:pt>
                <c:pt idx="102">
                  <c:v>-0.18999993801100001</c:v>
                </c:pt>
                <c:pt idx="103">
                  <c:v>-0.179999947548</c:v>
                </c:pt>
                <c:pt idx="104">
                  <c:v>-5.99999427795E-2</c:v>
                </c:pt>
                <c:pt idx="105">
                  <c:v>-0.100000023842</c:v>
                </c:pt>
                <c:pt idx="106">
                  <c:v>-0.15999996662099999</c:v>
                </c:pt>
                <c:pt idx="107">
                  <c:v>-0.199999928474</c:v>
                </c:pt>
                <c:pt idx="108">
                  <c:v>-0.210000038147</c:v>
                </c:pt>
                <c:pt idx="109">
                  <c:v>-0.210000038147</c:v>
                </c:pt>
                <c:pt idx="110">
                  <c:v>-0.16999995708499999</c:v>
                </c:pt>
                <c:pt idx="111">
                  <c:v>-0.24000000953699999</c:v>
                </c:pt>
                <c:pt idx="112">
                  <c:v>-0.199999928474</c:v>
                </c:pt>
                <c:pt idx="113">
                  <c:v>-0.210000038147</c:v>
                </c:pt>
                <c:pt idx="114">
                  <c:v>-0.14999997615800001</c:v>
                </c:pt>
                <c:pt idx="115">
                  <c:v>-0.199999928474</c:v>
                </c:pt>
                <c:pt idx="116">
                  <c:v>-0.25</c:v>
                </c:pt>
                <c:pt idx="117">
                  <c:v>-0.120000004768</c:v>
                </c:pt>
                <c:pt idx="118">
                  <c:v>-0.24000000953699999</c:v>
                </c:pt>
                <c:pt idx="119">
                  <c:v>-0.14999997615800001</c:v>
                </c:pt>
                <c:pt idx="120">
                  <c:v>-0.15999996662099999</c:v>
                </c:pt>
                <c:pt idx="121">
                  <c:v>-0.139999985695</c:v>
                </c:pt>
                <c:pt idx="122">
                  <c:v>-0.26999998092700001</c:v>
                </c:pt>
                <c:pt idx="123">
                  <c:v>-0.210000038147</c:v>
                </c:pt>
                <c:pt idx="124">
                  <c:v>-0.23000001907299999</c:v>
                </c:pt>
                <c:pt idx="125">
                  <c:v>-8.0000042915299996E-2</c:v>
                </c:pt>
                <c:pt idx="126">
                  <c:v>-0.210000038147</c:v>
                </c:pt>
                <c:pt idx="127">
                  <c:v>-8.0000042915299996E-2</c:v>
                </c:pt>
                <c:pt idx="128">
                  <c:v>-0.139999985695</c:v>
                </c:pt>
                <c:pt idx="129">
                  <c:v>-5.99999427795E-2</c:v>
                </c:pt>
                <c:pt idx="130">
                  <c:v>-0.23000001907299999</c:v>
                </c:pt>
                <c:pt idx="131">
                  <c:v>-1.9999980926499999E-2</c:v>
                </c:pt>
                <c:pt idx="132">
                  <c:v>-3.9999961852999998E-2</c:v>
                </c:pt>
                <c:pt idx="133">
                  <c:v>-0.199999928474</c:v>
                </c:pt>
                <c:pt idx="134">
                  <c:v>0</c:v>
                </c:pt>
                <c:pt idx="135">
                  <c:v>-0.179999947548</c:v>
                </c:pt>
                <c:pt idx="136">
                  <c:v>-9.9999904632600001E-3</c:v>
                </c:pt>
                <c:pt idx="137">
                  <c:v>-6.9999933242800003E-2</c:v>
                </c:pt>
                <c:pt idx="138">
                  <c:v>-0.25</c:v>
                </c:pt>
                <c:pt idx="139">
                  <c:v>7.0000052452100003E-2</c:v>
                </c:pt>
                <c:pt idx="140">
                  <c:v>-8.0000042915299996E-2</c:v>
                </c:pt>
                <c:pt idx="141">
                  <c:v>-0.12999999523200001</c:v>
                </c:pt>
                <c:pt idx="142">
                  <c:v>-0.199999928474</c:v>
                </c:pt>
                <c:pt idx="143">
                  <c:v>-0.120000004768</c:v>
                </c:pt>
                <c:pt idx="144">
                  <c:v>-6.9999933242800003E-2</c:v>
                </c:pt>
                <c:pt idx="145">
                  <c:v>-0.210000038147</c:v>
                </c:pt>
                <c:pt idx="146">
                  <c:v>-0.179999947548</c:v>
                </c:pt>
                <c:pt idx="147">
                  <c:v>-0.12999999523200001</c:v>
                </c:pt>
                <c:pt idx="148">
                  <c:v>-0.14999997615800001</c:v>
                </c:pt>
                <c:pt idx="149">
                  <c:v>-0.100000023842</c:v>
                </c:pt>
                <c:pt idx="150">
                  <c:v>-0.199999928474</c:v>
                </c:pt>
                <c:pt idx="151">
                  <c:v>-0.16999995708499999</c:v>
                </c:pt>
                <c:pt idx="152">
                  <c:v>-0.25</c:v>
                </c:pt>
                <c:pt idx="153">
                  <c:v>-0.18999993801100001</c:v>
                </c:pt>
                <c:pt idx="154">
                  <c:v>-0.25999999046299999</c:v>
                </c:pt>
                <c:pt idx="155">
                  <c:v>-0.12999999523200001</c:v>
                </c:pt>
                <c:pt idx="156">
                  <c:v>-0.199999928474</c:v>
                </c:pt>
                <c:pt idx="157">
                  <c:v>-0.179999947548</c:v>
                </c:pt>
                <c:pt idx="158">
                  <c:v>-0.22000002861000001</c:v>
                </c:pt>
                <c:pt idx="159">
                  <c:v>-0.139999985695</c:v>
                </c:pt>
                <c:pt idx="160">
                  <c:v>-0.14999997615800001</c:v>
                </c:pt>
                <c:pt idx="161">
                  <c:v>-2.9999971389800002E-2</c:v>
                </c:pt>
                <c:pt idx="162">
                  <c:v>-2.9999971389800002E-2</c:v>
                </c:pt>
                <c:pt idx="163">
                  <c:v>-0.25</c:v>
                </c:pt>
                <c:pt idx="164">
                  <c:v>-0.26999998092700001</c:v>
                </c:pt>
                <c:pt idx="165">
                  <c:v>-0.25</c:v>
                </c:pt>
                <c:pt idx="166">
                  <c:v>-0.22000002861000001</c:v>
                </c:pt>
                <c:pt idx="167">
                  <c:v>-4.99999523163E-2</c:v>
                </c:pt>
                <c:pt idx="168">
                  <c:v>-0.12999999523200001</c:v>
                </c:pt>
                <c:pt idx="169">
                  <c:v>-0.179999947548</c:v>
                </c:pt>
                <c:pt idx="170">
                  <c:v>-0.179999947548</c:v>
                </c:pt>
                <c:pt idx="171">
                  <c:v>-9.0000033378600006E-2</c:v>
                </c:pt>
                <c:pt idx="172">
                  <c:v>-0.22000002861000001</c:v>
                </c:pt>
                <c:pt idx="173">
                  <c:v>-0.22000002861000001</c:v>
                </c:pt>
                <c:pt idx="174">
                  <c:v>-8.0000042915299996E-2</c:v>
                </c:pt>
                <c:pt idx="175">
                  <c:v>-0.120000004768</c:v>
                </c:pt>
                <c:pt idx="176">
                  <c:v>-0.25</c:v>
                </c:pt>
                <c:pt idx="177">
                  <c:v>-0.139999985695</c:v>
                </c:pt>
                <c:pt idx="178">
                  <c:v>-0.100000023842</c:v>
                </c:pt>
                <c:pt idx="179">
                  <c:v>-0.120000004768</c:v>
                </c:pt>
                <c:pt idx="180">
                  <c:v>-0.199999928474</c:v>
                </c:pt>
                <c:pt idx="181">
                  <c:v>-9.0000033378600006E-2</c:v>
                </c:pt>
                <c:pt idx="182">
                  <c:v>-0.25999999046299999</c:v>
                </c:pt>
                <c:pt idx="183">
                  <c:v>-0.210000038147</c:v>
                </c:pt>
                <c:pt idx="184">
                  <c:v>-0.199999928474</c:v>
                </c:pt>
                <c:pt idx="185">
                  <c:v>-6.9999933242800003E-2</c:v>
                </c:pt>
                <c:pt idx="186">
                  <c:v>-4.99999523163E-2</c:v>
                </c:pt>
                <c:pt idx="187">
                  <c:v>7.0000052452100003E-2</c:v>
                </c:pt>
                <c:pt idx="188">
                  <c:v>-0.24000000953699999</c:v>
                </c:pt>
                <c:pt idx="189">
                  <c:v>5.0000071525600001E-2</c:v>
                </c:pt>
                <c:pt idx="190">
                  <c:v>6.0000061988800001E-2</c:v>
                </c:pt>
                <c:pt idx="191">
                  <c:v>0.110000014305</c:v>
                </c:pt>
                <c:pt idx="192">
                  <c:v>0.37999999523200001</c:v>
                </c:pt>
                <c:pt idx="193">
                  <c:v>0.110000014305</c:v>
                </c:pt>
                <c:pt idx="194">
                  <c:v>-0.120000004768</c:v>
                </c:pt>
                <c:pt idx="195">
                  <c:v>-0.14999997615800001</c:v>
                </c:pt>
                <c:pt idx="196">
                  <c:v>0.139999985695</c:v>
                </c:pt>
                <c:pt idx="197">
                  <c:v>0</c:v>
                </c:pt>
                <c:pt idx="198">
                  <c:v>5.0000071525600001E-2</c:v>
                </c:pt>
                <c:pt idx="199">
                  <c:v>-0.120000004768</c:v>
                </c:pt>
                <c:pt idx="200">
                  <c:v>0.41000002622600001</c:v>
                </c:pt>
                <c:pt idx="201">
                  <c:v>0.26999998092700001</c:v>
                </c:pt>
                <c:pt idx="202">
                  <c:v>0.210000038147</c:v>
                </c:pt>
                <c:pt idx="203">
                  <c:v>0.120000004768</c:v>
                </c:pt>
                <c:pt idx="204">
                  <c:v>6.0000061988800001E-2</c:v>
                </c:pt>
                <c:pt idx="205">
                  <c:v>0.41000002622600001</c:v>
                </c:pt>
                <c:pt idx="206">
                  <c:v>5.0000071525600001E-2</c:v>
                </c:pt>
                <c:pt idx="207">
                  <c:v>9.9999904632600001E-3</c:v>
                </c:pt>
                <c:pt idx="208">
                  <c:v>0.210000038147</c:v>
                </c:pt>
                <c:pt idx="209">
                  <c:v>0.12999999523200001</c:v>
                </c:pt>
                <c:pt idx="210">
                  <c:v>9.0000033378600006E-2</c:v>
                </c:pt>
                <c:pt idx="211">
                  <c:v>0.15999996662099999</c:v>
                </c:pt>
                <c:pt idx="212">
                  <c:v>0.16999995708499999</c:v>
                </c:pt>
                <c:pt idx="213">
                  <c:v>9.9999904632600001E-3</c:v>
                </c:pt>
                <c:pt idx="214">
                  <c:v>-8.0000042915299996E-2</c:v>
                </c:pt>
                <c:pt idx="215">
                  <c:v>0.20000004768400001</c:v>
                </c:pt>
                <c:pt idx="216">
                  <c:v>0.26999998092700001</c:v>
                </c:pt>
                <c:pt idx="217">
                  <c:v>0.110000014305</c:v>
                </c:pt>
                <c:pt idx="218">
                  <c:v>0.25999999046299999</c:v>
                </c:pt>
                <c:pt idx="219">
                  <c:v>6.0000061988800001E-2</c:v>
                </c:pt>
                <c:pt idx="220">
                  <c:v>0.28999996185299998</c:v>
                </c:pt>
                <c:pt idx="221">
                  <c:v>0.24000000953699999</c:v>
                </c:pt>
                <c:pt idx="222">
                  <c:v>0.15999996662099999</c:v>
                </c:pt>
                <c:pt idx="223">
                  <c:v>0.12999999523200001</c:v>
                </c:pt>
                <c:pt idx="224">
                  <c:v>0.19000005721999999</c:v>
                </c:pt>
                <c:pt idx="225">
                  <c:v>0.14999997615800001</c:v>
                </c:pt>
                <c:pt idx="226">
                  <c:v>0.300000071526</c:v>
                </c:pt>
                <c:pt idx="227">
                  <c:v>-4.99999523163E-2</c:v>
                </c:pt>
                <c:pt idx="228">
                  <c:v>0.20000004768400001</c:v>
                </c:pt>
                <c:pt idx="229">
                  <c:v>-2.9999971389800002E-2</c:v>
                </c:pt>
                <c:pt idx="230">
                  <c:v>0.19000005721999999</c:v>
                </c:pt>
                <c:pt idx="231">
                  <c:v>0.120000004768</c:v>
                </c:pt>
                <c:pt idx="232">
                  <c:v>0.15999996662099999</c:v>
                </c:pt>
                <c:pt idx="233">
                  <c:v>-0.12999999523200001</c:v>
                </c:pt>
                <c:pt idx="234">
                  <c:v>0.210000038147</c:v>
                </c:pt>
                <c:pt idx="235">
                  <c:v>0.25999999046299999</c:v>
                </c:pt>
                <c:pt idx="236">
                  <c:v>0.32000005245199997</c:v>
                </c:pt>
                <c:pt idx="237">
                  <c:v>0</c:v>
                </c:pt>
                <c:pt idx="238">
                  <c:v>-5.99999427795E-2</c:v>
                </c:pt>
                <c:pt idx="239">
                  <c:v>8.0000042915299996E-2</c:v>
                </c:pt>
                <c:pt idx="240">
                  <c:v>0.14999997615800001</c:v>
                </c:pt>
                <c:pt idx="241">
                  <c:v>0.20000004768400001</c:v>
                </c:pt>
                <c:pt idx="242">
                  <c:v>0.12999999523200001</c:v>
                </c:pt>
                <c:pt idx="243">
                  <c:v>-5.99999427795E-2</c:v>
                </c:pt>
                <c:pt idx="244">
                  <c:v>0.210000038147</c:v>
                </c:pt>
                <c:pt idx="245">
                  <c:v>0.20000004768400001</c:v>
                </c:pt>
                <c:pt idx="246">
                  <c:v>-9.9999904632600001E-3</c:v>
                </c:pt>
                <c:pt idx="247">
                  <c:v>-0.199999928474</c:v>
                </c:pt>
                <c:pt idx="248">
                  <c:v>2.9999971389800002E-2</c:v>
                </c:pt>
                <c:pt idx="249">
                  <c:v>-9.9999904632600001E-3</c:v>
                </c:pt>
                <c:pt idx="250">
                  <c:v>1.9999980926499999E-2</c:v>
                </c:pt>
                <c:pt idx="251">
                  <c:v>1.9999980926499999E-2</c:v>
                </c:pt>
                <c:pt idx="252">
                  <c:v>0.25</c:v>
                </c:pt>
                <c:pt idx="253">
                  <c:v>-0.27999997138999999</c:v>
                </c:pt>
                <c:pt idx="254">
                  <c:v>-0.100000023842</c:v>
                </c:pt>
                <c:pt idx="255">
                  <c:v>-9.0000033378600006E-2</c:v>
                </c:pt>
                <c:pt idx="256">
                  <c:v>-0.29999995231600002</c:v>
                </c:pt>
                <c:pt idx="257">
                  <c:v>-0.46000003814700002</c:v>
                </c:pt>
                <c:pt idx="258">
                  <c:v>-0.29999995231600002</c:v>
                </c:pt>
                <c:pt idx="259">
                  <c:v>-0.210000038147</c:v>
                </c:pt>
                <c:pt idx="260">
                  <c:v>-0.210000038147</c:v>
                </c:pt>
                <c:pt idx="261">
                  <c:v>-8.0000042915299996E-2</c:v>
                </c:pt>
                <c:pt idx="262">
                  <c:v>-0.31999993324300002</c:v>
                </c:pt>
                <c:pt idx="263">
                  <c:v>-0.52999997138999999</c:v>
                </c:pt>
                <c:pt idx="264">
                  <c:v>-0.210000038147</c:v>
                </c:pt>
                <c:pt idx="265">
                  <c:v>-0.52999997138999999</c:v>
                </c:pt>
                <c:pt idx="266">
                  <c:v>-0.42999994754800003</c:v>
                </c:pt>
                <c:pt idx="267">
                  <c:v>-0.43999993801100001</c:v>
                </c:pt>
                <c:pt idx="268">
                  <c:v>-0.30999994277999998</c:v>
                </c:pt>
                <c:pt idx="269">
                  <c:v>-0.66999995708500004</c:v>
                </c:pt>
                <c:pt idx="270">
                  <c:v>-0.360000014305</c:v>
                </c:pt>
                <c:pt idx="271">
                  <c:v>-0.37999999523200001</c:v>
                </c:pt>
                <c:pt idx="272">
                  <c:v>-0.28999996185299998</c:v>
                </c:pt>
                <c:pt idx="273">
                  <c:v>-0.52999997138999999</c:v>
                </c:pt>
                <c:pt idx="274">
                  <c:v>-0.54999995231599996</c:v>
                </c:pt>
                <c:pt idx="275">
                  <c:v>-0.60000002384200002</c:v>
                </c:pt>
                <c:pt idx="276">
                  <c:v>-0.25</c:v>
                </c:pt>
                <c:pt idx="277">
                  <c:v>-0.29999995231600002</c:v>
                </c:pt>
                <c:pt idx="278">
                  <c:v>-0.24000000953699999</c:v>
                </c:pt>
                <c:pt idx="279">
                  <c:v>-0.29999995231600002</c:v>
                </c:pt>
                <c:pt idx="280">
                  <c:v>-0.5</c:v>
                </c:pt>
                <c:pt idx="281">
                  <c:v>-0.110000014305</c:v>
                </c:pt>
                <c:pt idx="282">
                  <c:v>-0.39999997615799998</c:v>
                </c:pt>
                <c:pt idx="283">
                  <c:v>-0.449999928474</c:v>
                </c:pt>
                <c:pt idx="284">
                  <c:v>-0.30999994277999998</c:v>
                </c:pt>
                <c:pt idx="285">
                  <c:v>-0.62999999523200001</c:v>
                </c:pt>
                <c:pt idx="286">
                  <c:v>-0.29999995231600002</c:v>
                </c:pt>
                <c:pt idx="287">
                  <c:v>-0.54999995231599996</c:v>
                </c:pt>
                <c:pt idx="288">
                  <c:v>-4.99999523163E-2</c:v>
                </c:pt>
                <c:pt idx="289">
                  <c:v>-0.59000003337899998</c:v>
                </c:pt>
                <c:pt idx="290">
                  <c:v>-0.389999985695</c:v>
                </c:pt>
                <c:pt idx="291">
                  <c:v>-0.27999997138999999</c:v>
                </c:pt>
                <c:pt idx="292">
                  <c:v>-8.0000042915299996E-2</c:v>
                </c:pt>
                <c:pt idx="293">
                  <c:v>-0.25</c:v>
                </c:pt>
                <c:pt idx="294">
                  <c:v>-0.33000004291500001</c:v>
                </c:pt>
                <c:pt idx="295">
                  <c:v>-0.29999995231600002</c:v>
                </c:pt>
                <c:pt idx="296">
                  <c:v>-6.9999933242800003E-2</c:v>
                </c:pt>
                <c:pt idx="297">
                  <c:v>-0.50999999046300004</c:v>
                </c:pt>
                <c:pt idx="298">
                  <c:v>-0.59000003337899998</c:v>
                </c:pt>
                <c:pt idx="299">
                  <c:v>-1.0800000429200001</c:v>
                </c:pt>
                <c:pt idx="300">
                  <c:v>-1.1100000143099999</c:v>
                </c:pt>
                <c:pt idx="301">
                  <c:v>-1.3500000238400001</c:v>
                </c:pt>
                <c:pt idx="302">
                  <c:v>-1.09000003338</c:v>
                </c:pt>
                <c:pt idx="303">
                  <c:v>-1.15999996662</c:v>
                </c:pt>
                <c:pt idx="304">
                  <c:v>-1.55000007153</c:v>
                </c:pt>
                <c:pt idx="305">
                  <c:v>-1.3300000429200001</c:v>
                </c:pt>
                <c:pt idx="306">
                  <c:v>-1.7199999094</c:v>
                </c:pt>
                <c:pt idx="307">
                  <c:v>-1.82000005245</c:v>
                </c:pt>
                <c:pt idx="308">
                  <c:v>-1.7499998807899999</c:v>
                </c:pt>
                <c:pt idx="309">
                  <c:v>-1.7299998998599999</c:v>
                </c:pt>
                <c:pt idx="310">
                  <c:v>-2.0700001716599998</c:v>
                </c:pt>
                <c:pt idx="311">
                  <c:v>-1.9599999189399999</c:v>
                </c:pt>
                <c:pt idx="312">
                  <c:v>-2.3099999427800002</c:v>
                </c:pt>
                <c:pt idx="313">
                  <c:v>-1.8899999856900001</c:v>
                </c:pt>
                <c:pt idx="314">
                  <c:v>-2.38000011444</c:v>
                </c:pt>
                <c:pt idx="315">
                  <c:v>-3.0099997520400001</c:v>
                </c:pt>
                <c:pt idx="316">
                  <c:v>-3.03999996185</c:v>
                </c:pt>
                <c:pt idx="317">
                  <c:v>-2.7999997139000001</c:v>
                </c:pt>
                <c:pt idx="318">
                  <c:v>-3.5099997520400001</c:v>
                </c:pt>
                <c:pt idx="319">
                  <c:v>-3.3099999427800002</c:v>
                </c:pt>
                <c:pt idx="320">
                  <c:v>-3.28999996185</c:v>
                </c:pt>
                <c:pt idx="321">
                  <c:v>-3.32999992371</c:v>
                </c:pt>
                <c:pt idx="322">
                  <c:v>-3.9800000190699998</c:v>
                </c:pt>
                <c:pt idx="323">
                  <c:v>-4.6500000953700003</c:v>
                </c:pt>
                <c:pt idx="324">
                  <c:v>-4.5599999427800002</c:v>
                </c:pt>
                <c:pt idx="325">
                  <c:v>-4.9000000953700003</c:v>
                </c:pt>
                <c:pt idx="326">
                  <c:v>-5.07999992371</c:v>
                </c:pt>
                <c:pt idx="327">
                  <c:v>-5.1900000572199998</c:v>
                </c:pt>
                <c:pt idx="328">
                  <c:v>-5.7300000190700002</c:v>
                </c:pt>
                <c:pt idx="329">
                  <c:v>-5.8699998855600004</c:v>
                </c:pt>
                <c:pt idx="330">
                  <c:v>-6.2999997139000001</c:v>
                </c:pt>
                <c:pt idx="331">
                  <c:v>-6.8399996757499997</c:v>
                </c:pt>
                <c:pt idx="332">
                  <c:v>-7.3399996757499997</c:v>
                </c:pt>
                <c:pt idx="333">
                  <c:v>-7.4500002860999999</c:v>
                </c:pt>
                <c:pt idx="334">
                  <c:v>-7.2699999809299998</c:v>
                </c:pt>
                <c:pt idx="335">
                  <c:v>-7.3399996757499997</c:v>
                </c:pt>
                <c:pt idx="336">
                  <c:v>-7.1600003242500003</c:v>
                </c:pt>
                <c:pt idx="337">
                  <c:v>-7.8299994468699996</c:v>
                </c:pt>
                <c:pt idx="338">
                  <c:v>-8.0200004577600001</c:v>
                </c:pt>
                <c:pt idx="339">
                  <c:v>-7.5199999809299998</c:v>
                </c:pt>
                <c:pt idx="340">
                  <c:v>-7.8799996376000001</c:v>
                </c:pt>
                <c:pt idx="341">
                  <c:v>-8.2200002670300005</c:v>
                </c:pt>
                <c:pt idx="342">
                  <c:v>-9.0100002288799992</c:v>
                </c:pt>
                <c:pt idx="343">
                  <c:v>-8.5600004196199997</c:v>
                </c:pt>
                <c:pt idx="344">
                  <c:v>-8.92000007629</c:v>
                </c:pt>
                <c:pt idx="345">
                  <c:v>-10.6199998856</c:v>
                </c:pt>
                <c:pt idx="346">
                  <c:v>-10.2000007629</c:v>
                </c:pt>
                <c:pt idx="347">
                  <c:v>-10.100000381499999</c:v>
                </c:pt>
                <c:pt idx="348">
                  <c:v>-8.4800004959099997</c:v>
                </c:pt>
                <c:pt idx="349">
                  <c:v>-7.7300000190700002</c:v>
                </c:pt>
                <c:pt idx="350">
                  <c:v>-9.6199998855600004</c:v>
                </c:pt>
                <c:pt idx="351">
                  <c:v>-9.6900005340599993</c:v>
                </c:pt>
                <c:pt idx="352">
                  <c:v>-10.3400001526</c:v>
                </c:pt>
                <c:pt idx="353">
                  <c:v>-10.390000343300001</c:v>
                </c:pt>
                <c:pt idx="354">
                  <c:v>-10.350000381499999</c:v>
                </c:pt>
                <c:pt idx="355">
                  <c:v>-10.2899999619</c:v>
                </c:pt>
                <c:pt idx="356">
                  <c:v>-10.640000343300001</c:v>
                </c:pt>
                <c:pt idx="357">
                  <c:v>-11.079999923700001</c:v>
                </c:pt>
                <c:pt idx="358">
                  <c:v>-11.440000534099999</c:v>
                </c:pt>
                <c:pt idx="359">
                  <c:v>-11.190000534099999</c:v>
                </c:pt>
                <c:pt idx="360">
                  <c:v>-11.4600000381</c:v>
                </c:pt>
                <c:pt idx="361">
                  <c:v>-11.5</c:v>
                </c:pt>
                <c:pt idx="362">
                  <c:v>-12.079999923700001</c:v>
                </c:pt>
                <c:pt idx="363">
                  <c:v>-12.2899999619</c:v>
                </c:pt>
                <c:pt idx="364">
                  <c:v>-12.3100004196</c:v>
                </c:pt>
                <c:pt idx="365">
                  <c:v>-12.5399999619</c:v>
                </c:pt>
                <c:pt idx="366">
                  <c:v>-12.7000007629</c:v>
                </c:pt>
                <c:pt idx="367">
                  <c:v>-12.470000267</c:v>
                </c:pt>
                <c:pt idx="368">
                  <c:v>-12.8100004196</c:v>
                </c:pt>
                <c:pt idx="369">
                  <c:v>-12.4500007629</c:v>
                </c:pt>
                <c:pt idx="370">
                  <c:v>-11.890000343300001</c:v>
                </c:pt>
                <c:pt idx="371">
                  <c:v>-13</c:v>
                </c:pt>
                <c:pt idx="372">
                  <c:v>-14.030000686599999</c:v>
                </c:pt>
                <c:pt idx="373">
                  <c:v>-14.2100000381</c:v>
                </c:pt>
                <c:pt idx="374">
                  <c:v>-14.1100006104</c:v>
                </c:pt>
                <c:pt idx="375">
                  <c:v>-14.480000495900001</c:v>
                </c:pt>
                <c:pt idx="376">
                  <c:v>-14.910000801100001</c:v>
                </c:pt>
                <c:pt idx="377">
                  <c:v>-15.019999504099999</c:v>
                </c:pt>
                <c:pt idx="378">
                  <c:v>-14.6500005722</c:v>
                </c:pt>
                <c:pt idx="379">
                  <c:v>-14.6899995804</c:v>
                </c:pt>
                <c:pt idx="380">
                  <c:v>-14.390000343300001</c:v>
                </c:pt>
                <c:pt idx="381">
                  <c:v>-14.050000190700001</c:v>
                </c:pt>
                <c:pt idx="382">
                  <c:v>-14.3600006104</c:v>
                </c:pt>
                <c:pt idx="383">
                  <c:v>-14.100000381499999</c:v>
                </c:pt>
                <c:pt idx="384">
                  <c:v>-14.079999923700001</c:v>
                </c:pt>
                <c:pt idx="385">
                  <c:v>-14.260000228899999</c:v>
                </c:pt>
                <c:pt idx="386">
                  <c:v>-13.690000534099999</c:v>
                </c:pt>
                <c:pt idx="387">
                  <c:v>-11.7700004578</c:v>
                </c:pt>
                <c:pt idx="388">
                  <c:v>-11.8600006104</c:v>
                </c:pt>
                <c:pt idx="389">
                  <c:v>-12.2000007629</c:v>
                </c:pt>
                <c:pt idx="390">
                  <c:v>-13.5399999619</c:v>
                </c:pt>
                <c:pt idx="391">
                  <c:v>-14.3100004196</c:v>
                </c:pt>
                <c:pt idx="392">
                  <c:v>-14.7400007248</c:v>
                </c:pt>
                <c:pt idx="393">
                  <c:v>-14.550000190700001</c:v>
                </c:pt>
                <c:pt idx="394">
                  <c:v>-14.6100006104</c:v>
                </c:pt>
                <c:pt idx="395">
                  <c:v>-12.1199998856</c:v>
                </c:pt>
                <c:pt idx="396">
                  <c:v>-13.050000190700001</c:v>
                </c:pt>
                <c:pt idx="397">
                  <c:v>-14</c:v>
                </c:pt>
                <c:pt idx="398">
                  <c:v>-14.3800001144</c:v>
                </c:pt>
                <c:pt idx="399">
                  <c:v>-14.510000228899999</c:v>
                </c:pt>
                <c:pt idx="400">
                  <c:v>-14.7899999619</c:v>
                </c:pt>
                <c:pt idx="401">
                  <c:v>-15.570000648500001</c:v>
                </c:pt>
                <c:pt idx="402">
                  <c:v>-16.25</c:v>
                </c:pt>
                <c:pt idx="403">
                  <c:v>-15.1899995804</c:v>
                </c:pt>
                <c:pt idx="404">
                  <c:v>-14.9900007248</c:v>
                </c:pt>
                <c:pt idx="405">
                  <c:v>-14.730000495900001</c:v>
                </c:pt>
                <c:pt idx="406">
                  <c:v>-14.320000648500001</c:v>
                </c:pt>
                <c:pt idx="407">
                  <c:v>-14.030000686599999</c:v>
                </c:pt>
                <c:pt idx="408">
                  <c:v>-13.670000076299999</c:v>
                </c:pt>
                <c:pt idx="409">
                  <c:v>-13.420000076299999</c:v>
                </c:pt>
                <c:pt idx="410">
                  <c:v>-12.730000495900001</c:v>
                </c:pt>
                <c:pt idx="411">
                  <c:v>-12.440000534099999</c:v>
                </c:pt>
                <c:pt idx="412">
                  <c:v>-12.1199998856</c:v>
                </c:pt>
                <c:pt idx="413">
                  <c:v>-11.5200004578</c:v>
                </c:pt>
                <c:pt idx="414">
                  <c:v>-11.7700004578</c:v>
                </c:pt>
                <c:pt idx="415">
                  <c:v>-11.6500005722</c:v>
                </c:pt>
                <c:pt idx="416">
                  <c:v>-11.660000801100001</c:v>
                </c:pt>
                <c:pt idx="417">
                  <c:v>-11.7000007629</c:v>
                </c:pt>
                <c:pt idx="418">
                  <c:v>-11.6500005722</c:v>
                </c:pt>
                <c:pt idx="419">
                  <c:v>-11.510000228899999</c:v>
                </c:pt>
                <c:pt idx="420">
                  <c:v>-11.760000228899999</c:v>
                </c:pt>
                <c:pt idx="421">
                  <c:v>-11.9900007248</c:v>
                </c:pt>
                <c:pt idx="422">
                  <c:v>-11.8600006104</c:v>
                </c:pt>
                <c:pt idx="423">
                  <c:v>-12.0600004196</c:v>
                </c:pt>
                <c:pt idx="424">
                  <c:v>-12.079999923700001</c:v>
                </c:pt>
                <c:pt idx="425">
                  <c:v>-12.640000343300001</c:v>
                </c:pt>
                <c:pt idx="426">
                  <c:v>-11.940000534099999</c:v>
                </c:pt>
                <c:pt idx="427">
                  <c:v>-11.5</c:v>
                </c:pt>
                <c:pt idx="428">
                  <c:v>-11.480000495900001</c:v>
                </c:pt>
                <c:pt idx="429">
                  <c:v>-11.970000267</c:v>
                </c:pt>
                <c:pt idx="430">
                  <c:v>-12.7700004578</c:v>
                </c:pt>
                <c:pt idx="431">
                  <c:v>-12.1100006104</c:v>
                </c:pt>
                <c:pt idx="432">
                  <c:v>-12.970000267</c:v>
                </c:pt>
                <c:pt idx="433">
                  <c:v>-13.329999923700001</c:v>
                </c:pt>
                <c:pt idx="434">
                  <c:v>-13.1800003052</c:v>
                </c:pt>
                <c:pt idx="435">
                  <c:v>-14.440000534099999</c:v>
                </c:pt>
                <c:pt idx="436">
                  <c:v>-14.0600004196</c:v>
                </c:pt>
                <c:pt idx="437">
                  <c:v>-12.8699998856</c:v>
                </c:pt>
                <c:pt idx="438">
                  <c:v>-12.350000381499999</c:v>
                </c:pt>
                <c:pt idx="439">
                  <c:v>-12.280000686599999</c:v>
                </c:pt>
                <c:pt idx="440">
                  <c:v>-13.420000076299999</c:v>
                </c:pt>
                <c:pt idx="441">
                  <c:v>-12.8600006104</c:v>
                </c:pt>
                <c:pt idx="442">
                  <c:v>-11.660000801100001</c:v>
                </c:pt>
                <c:pt idx="443">
                  <c:v>-10.410000801100001</c:v>
                </c:pt>
                <c:pt idx="444">
                  <c:v>-10.300000190700001</c:v>
                </c:pt>
                <c:pt idx="445">
                  <c:v>-10.660000801100001</c:v>
                </c:pt>
                <c:pt idx="446">
                  <c:v>-9.9400005340599993</c:v>
                </c:pt>
                <c:pt idx="447">
                  <c:v>-10.8100004196</c:v>
                </c:pt>
                <c:pt idx="448">
                  <c:v>-11.4000005722</c:v>
                </c:pt>
                <c:pt idx="449">
                  <c:v>-11.140000343300001</c:v>
                </c:pt>
                <c:pt idx="450">
                  <c:v>-10.8400001526</c:v>
                </c:pt>
                <c:pt idx="451">
                  <c:v>-11.1300001144</c:v>
                </c:pt>
                <c:pt idx="452">
                  <c:v>-12.5200004578</c:v>
                </c:pt>
                <c:pt idx="453">
                  <c:v>-12.390000343300001</c:v>
                </c:pt>
                <c:pt idx="454">
                  <c:v>-12.160000801100001</c:v>
                </c:pt>
                <c:pt idx="455">
                  <c:v>-10.8800001144</c:v>
                </c:pt>
                <c:pt idx="456">
                  <c:v>-11.820000648500001</c:v>
                </c:pt>
                <c:pt idx="457">
                  <c:v>-12.5900001526</c:v>
                </c:pt>
                <c:pt idx="458">
                  <c:v>-13.75</c:v>
                </c:pt>
                <c:pt idx="459">
                  <c:v>-15.930001258900001</c:v>
                </c:pt>
                <c:pt idx="460">
                  <c:v>-16.209999084500001</c:v>
                </c:pt>
                <c:pt idx="461">
                  <c:v>-14.92000103</c:v>
                </c:pt>
                <c:pt idx="462">
                  <c:v>-11.850000381499999</c:v>
                </c:pt>
                <c:pt idx="463">
                  <c:v>-10.5</c:v>
                </c:pt>
                <c:pt idx="464">
                  <c:v>-11.390000343300001</c:v>
                </c:pt>
                <c:pt idx="465">
                  <c:v>-11.780000686599999</c:v>
                </c:pt>
                <c:pt idx="466">
                  <c:v>-11.0200004578</c:v>
                </c:pt>
                <c:pt idx="467">
                  <c:v>-10.6199998856</c:v>
                </c:pt>
                <c:pt idx="468">
                  <c:v>-10.170000076299999</c:v>
                </c:pt>
                <c:pt idx="469">
                  <c:v>-11.6100006104</c:v>
                </c:pt>
                <c:pt idx="470">
                  <c:v>-12.2000007629</c:v>
                </c:pt>
                <c:pt idx="471">
                  <c:v>-11.579999923700001</c:v>
                </c:pt>
                <c:pt idx="472">
                  <c:v>-11.980000495900001</c:v>
                </c:pt>
                <c:pt idx="473">
                  <c:v>-11.440000534099999</c:v>
                </c:pt>
                <c:pt idx="474">
                  <c:v>-11.7000007629</c:v>
                </c:pt>
                <c:pt idx="475">
                  <c:v>-11.550000190700001</c:v>
                </c:pt>
                <c:pt idx="476">
                  <c:v>-11.2100000381</c:v>
                </c:pt>
                <c:pt idx="477">
                  <c:v>-11.980000495900001</c:v>
                </c:pt>
                <c:pt idx="478">
                  <c:v>-12.3100004196</c:v>
                </c:pt>
                <c:pt idx="479">
                  <c:v>-11.690000534099999</c:v>
                </c:pt>
                <c:pt idx="480">
                  <c:v>-12.2700004578</c:v>
                </c:pt>
                <c:pt idx="481">
                  <c:v>-11.8100004196</c:v>
                </c:pt>
                <c:pt idx="482">
                  <c:v>-11.6199998856</c:v>
                </c:pt>
                <c:pt idx="483">
                  <c:v>-11.910000801100001</c:v>
                </c:pt>
                <c:pt idx="484">
                  <c:v>-12.3400001526</c:v>
                </c:pt>
                <c:pt idx="485">
                  <c:v>-11.9300003052</c:v>
                </c:pt>
                <c:pt idx="486">
                  <c:v>-12.390000343300001</c:v>
                </c:pt>
                <c:pt idx="487">
                  <c:v>-11.7100000381</c:v>
                </c:pt>
                <c:pt idx="488">
                  <c:v>-10.8100004196</c:v>
                </c:pt>
                <c:pt idx="489">
                  <c:v>-6.1099996566800003</c:v>
                </c:pt>
                <c:pt idx="490">
                  <c:v>-1.75999987125</c:v>
                </c:pt>
                <c:pt idx="491">
                  <c:v>-8.2700004577600001</c:v>
                </c:pt>
                <c:pt idx="492">
                  <c:v>-12.329999923700001</c:v>
                </c:pt>
                <c:pt idx="493">
                  <c:v>7.3499999046299997</c:v>
                </c:pt>
                <c:pt idx="494">
                  <c:v>-4.75</c:v>
                </c:pt>
                <c:pt idx="495">
                  <c:v>-2.4499998092699999</c:v>
                </c:pt>
                <c:pt idx="496">
                  <c:v>-6.0999999046299997</c:v>
                </c:pt>
                <c:pt idx="497">
                  <c:v>-1.6499999761599999</c:v>
                </c:pt>
                <c:pt idx="498">
                  <c:v>-3.82999992371</c:v>
                </c:pt>
                <c:pt idx="499">
                  <c:v>-5.8599996566800003</c:v>
                </c:pt>
                <c:pt idx="500">
                  <c:v>-3.1399998664900002</c:v>
                </c:pt>
                <c:pt idx="501">
                  <c:v>-6.3099999427800002</c:v>
                </c:pt>
                <c:pt idx="502">
                  <c:v>-3.8799996376000001</c:v>
                </c:pt>
                <c:pt idx="503">
                  <c:v>-3.4400000572199998</c:v>
                </c:pt>
                <c:pt idx="504">
                  <c:v>-3.6299996376000001</c:v>
                </c:pt>
                <c:pt idx="505">
                  <c:v>-3.57999992371</c:v>
                </c:pt>
                <c:pt idx="506">
                  <c:v>-4.2399997711199999</c:v>
                </c:pt>
                <c:pt idx="507">
                  <c:v>-3.0099997520400001</c:v>
                </c:pt>
                <c:pt idx="508">
                  <c:v>-5.82999992371</c:v>
                </c:pt>
                <c:pt idx="509">
                  <c:v>-5.5099997520399997</c:v>
                </c:pt>
                <c:pt idx="510">
                  <c:v>-7.5300002098099998</c:v>
                </c:pt>
                <c:pt idx="511">
                  <c:v>-3.5099997520400001</c:v>
                </c:pt>
                <c:pt idx="512">
                  <c:v>-4.82999992371</c:v>
                </c:pt>
                <c:pt idx="513">
                  <c:v>-7.4500002860999999</c:v>
                </c:pt>
                <c:pt idx="514">
                  <c:v>-7.0099997520399997</c:v>
                </c:pt>
                <c:pt idx="515">
                  <c:v>-5.6799998283399997</c:v>
                </c:pt>
                <c:pt idx="516">
                  <c:v>-7.2000002860999999</c:v>
                </c:pt>
                <c:pt idx="517">
                  <c:v>-7.7199997901900002</c:v>
                </c:pt>
                <c:pt idx="518">
                  <c:v>-2.59000015259</c:v>
                </c:pt>
                <c:pt idx="519">
                  <c:v>-3.0099997520400001</c:v>
                </c:pt>
                <c:pt idx="520">
                  <c:v>-3.3799996376000001</c:v>
                </c:pt>
                <c:pt idx="521">
                  <c:v>-3.17000007629</c:v>
                </c:pt>
                <c:pt idx="522">
                  <c:v>-2.9499998092699999</c:v>
                </c:pt>
                <c:pt idx="523">
                  <c:v>-5.0899996757499997</c:v>
                </c:pt>
                <c:pt idx="524">
                  <c:v>-7.1100001335099998</c:v>
                </c:pt>
                <c:pt idx="525">
                  <c:v>-6.8499999046299997</c:v>
                </c:pt>
                <c:pt idx="526">
                  <c:v>-5.65999984741</c:v>
                </c:pt>
                <c:pt idx="527">
                  <c:v>-5.2699999809299998</c:v>
                </c:pt>
                <c:pt idx="528">
                  <c:v>-6</c:v>
                </c:pt>
                <c:pt idx="529">
                  <c:v>-4.8499999046299997</c:v>
                </c:pt>
                <c:pt idx="530">
                  <c:v>-3.4800000190699998</c:v>
                </c:pt>
                <c:pt idx="531">
                  <c:v>-6.1900000572199998</c:v>
                </c:pt>
                <c:pt idx="532">
                  <c:v>-5.0999999046299997</c:v>
                </c:pt>
                <c:pt idx="533">
                  <c:v>-4.0099997520399997</c:v>
                </c:pt>
                <c:pt idx="534">
                  <c:v>-3.67000007629</c:v>
                </c:pt>
                <c:pt idx="535">
                  <c:v>-5.0699996948199999</c:v>
                </c:pt>
                <c:pt idx="536">
                  <c:v>-3.42000007629</c:v>
                </c:pt>
                <c:pt idx="537">
                  <c:v>-3.7199997901900002</c:v>
                </c:pt>
                <c:pt idx="538">
                  <c:v>-5.8899998664900002</c:v>
                </c:pt>
                <c:pt idx="539">
                  <c:v>-6.07999992371</c:v>
                </c:pt>
                <c:pt idx="540">
                  <c:v>-6.1199998855600004</c:v>
                </c:pt>
                <c:pt idx="541">
                  <c:v>-5.8399996757499997</c:v>
                </c:pt>
                <c:pt idx="542">
                  <c:v>-6.0999999046299997</c:v>
                </c:pt>
                <c:pt idx="543">
                  <c:v>-4.0199999809299998</c:v>
                </c:pt>
                <c:pt idx="544">
                  <c:v>-4.1299996376000001</c:v>
                </c:pt>
                <c:pt idx="545">
                  <c:v>-3.3099999427800002</c:v>
                </c:pt>
                <c:pt idx="546">
                  <c:v>-4.6099996566800003</c:v>
                </c:pt>
                <c:pt idx="547">
                  <c:v>-4.2699999809299998</c:v>
                </c:pt>
                <c:pt idx="548">
                  <c:v>-4.6399998664900002</c:v>
                </c:pt>
                <c:pt idx="549">
                  <c:v>-4.9499998092700004</c:v>
                </c:pt>
                <c:pt idx="550">
                  <c:v>-5.6799998283399997</c:v>
                </c:pt>
                <c:pt idx="551">
                  <c:v>-4.4699997901900002</c:v>
                </c:pt>
                <c:pt idx="552">
                  <c:v>-4.8399996757499997</c:v>
                </c:pt>
                <c:pt idx="553">
                  <c:v>-5.7899999618500004</c:v>
                </c:pt>
                <c:pt idx="554">
                  <c:v>-5.2399997711199999</c:v>
                </c:pt>
                <c:pt idx="555">
                  <c:v>-4.4499998092700004</c:v>
                </c:pt>
                <c:pt idx="556">
                  <c:v>-5.3499999046299997</c:v>
                </c:pt>
                <c:pt idx="557">
                  <c:v>-5.0699996948199999</c:v>
                </c:pt>
                <c:pt idx="558">
                  <c:v>-3.75</c:v>
                </c:pt>
                <c:pt idx="559">
                  <c:v>-4.32999992371</c:v>
                </c:pt>
                <c:pt idx="560">
                  <c:v>-4.67000007629</c:v>
                </c:pt>
                <c:pt idx="561">
                  <c:v>-3.75</c:v>
                </c:pt>
                <c:pt idx="562">
                  <c:v>-4.2699999809299998</c:v>
                </c:pt>
                <c:pt idx="563">
                  <c:v>-5.65999984741</c:v>
                </c:pt>
                <c:pt idx="564">
                  <c:v>-5.6399998664900002</c:v>
                </c:pt>
                <c:pt idx="565">
                  <c:v>-4.8899998664900002</c:v>
                </c:pt>
                <c:pt idx="566">
                  <c:v>-5.32999992371</c:v>
                </c:pt>
                <c:pt idx="567">
                  <c:v>-5.3699998855600004</c:v>
                </c:pt>
                <c:pt idx="568">
                  <c:v>-4.8499999046299997</c:v>
                </c:pt>
                <c:pt idx="569">
                  <c:v>-4.0699996948199999</c:v>
                </c:pt>
                <c:pt idx="570">
                  <c:v>-4.07999992371</c:v>
                </c:pt>
                <c:pt idx="571">
                  <c:v>-4.4499998092700004</c:v>
                </c:pt>
                <c:pt idx="572">
                  <c:v>-4.0599999427800002</c:v>
                </c:pt>
                <c:pt idx="573">
                  <c:v>-4.1500000953700003</c:v>
                </c:pt>
                <c:pt idx="574">
                  <c:v>-4.6299996376000001</c:v>
                </c:pt>
                <c:pt idx="575">
                  <c:v>-5.40999984741</c:v>
                </c:pt>
                <c:pt idx="576">
                  <c:v>-4.4499998092700004</c:v>
                </c:pt>
                <c:pt idx="577">
                  <c:v>-4.9400000572199998</c:v>
                </c:pt>
                <c:pt idx="578">
                  <c:v>-5.1399998664900002</c:v>
                </c:pt>
                <c:pt idx="579">
                  <c:v>-5.1299996376000001</c:v>
                </c:pt>
                <c:pt idx="580">
                  <c:v>-4.6199998855600004</c:v>
                </c:pt>
                <c:pt idx="581">
                  <c:v>-5.32999992371</c:v>
                </c:pt>
                <c:pt idx="582">
                  <c:v>-4.90999984741</c:v>
                </c:pt>
                <c:pt idx="583">
                  <c:v>-4.4499998092700004</c:v>
                </c:pt>
                <c:pt idx="584">
                  <c:v>-4.3099999427800002</c:v>
                </c:pt>
                <c:pt idx="585">
                  <c:v>-4.2100000381499996</c:v>
                </c:pt>
                <c:pt idx="586">
                  <c:v>-4.2699999809299998</c:v>
                </c:pt>
                <c:pt idx="587">
                  <c:v>-4.5199999809299998</c:v>
                </c:pt>
                <c:pt idx="588">
                  <c:v>-5.3499999046299997</c:v>
                </c:pt>
                <c:pt idx="589">
                  <c:v>-4.9000000953700003</c:v>
                </c:pt>
                <c:pt idx="590">
                  <c:v>-4.9899997711199999</c:v>
                </c:pt>
                <c:pt idx="591">
                  <c:v>-5.1900000572199998</c:v>
                </c:pt>
                <c:pt idx="592">
                  <c:v>-5.0299997329700004</c:v>
                </c:pt>
                <c:pt idx="593">
                  <c:v>-4.1999998092700004</c:v>
                </c:pt>
                <c:pt idx="594">
                  <c:v>-4.5399999618500004</c:v>
                </c:pt>
                <c:pt idx="595">
                  <c:v>-4.82999992371</c:v>
                </c:pt>
                <c:pt idx="596">
                  <c:v>-4.5899996757499997</c:v>
                </c:pt>
                <c:pt idx="597">
                  <c:v>-4.6399998664900002</c:v>
                </c:pt>
                <c:pt idx="598">
                  <c:v>-4.5599999427800002</c:v>
                </c:pt>
                <c:pt idx="599">
                  <c:v>-5.1299996376000001</c:v>
                </c:pt>
                <c:pt idx="600">
                  <c:v>-4.5999999046299997</c:v>
                </c:pt>
                <c:pt idx="601">
                  <c:v>-4.7899999618500004</c:v>
                </c:pt>
                <c:pt idx="602">
                  <c:v>-4.82999992371</c:v>
                </c:pt>
                <c:pt idx="603">
                  <c:v>-5.0999999046299997</c:v>
                </c:pt>
                <c:pt idx="604">
                  <c:v>-4.7899999618500004</c:v>
                </c:pt>
                <c:pt idx="605">
                  <c:v>-5.1099996566800003</c:v>
                </c:pt>
                <c:pt idx="606">
                  <c:v>-4.82999992371</c:v>
                </c:pt>
                <c:pt idx="607">
                  <c:v>-4.7199997901900002</c:v>
                </c:pt>
                <c:pt idx="608">
                  <c:v>-4.5599999427800002</c:v>
                </c:pt>
                <c:pt idx="609">
                  <c:v>-4.5099997520399997</c:v>
                </c:pt>
                <c:pt idx="610">
                  <c:v>-4.4899997711199999</c:v>
                </c:pt>
                <c:pt idx="611">
                  <c:v>-4.42000007629</c:v>
                </c:pt>
                <c:pt idx="612">
                  <c:v>-4.7100000381499996</c:v>
                </c:pt>
                <c:pt idx="613">
                  <c:v>-4.7100000381499996</c:v>
                </c:pt>
                <c:pt idx="614">
                  <c:v>-5.0399999618500004</c:v>
                </c:pt>
                <c:pt idx="615">
                  <c:v>-4.8899998664900002</c:v>
                </c:pt>
                <c:pt idx="616">
                  <c:v>-4.9000000953700003</c:v>
                </c:pt>
                <c:pt idx="617">
                  <c:v>-4.8499999046299997</c:v>
                </c:pt>
                <c:pt idx="618">
                  <c:v>-4.6299996376000001</c:v>
                </c:pt>
                <c:pt idx="619">
                  <c:v>-4.5999999046299997</c:v>
                </c:pt>
                <c:pt idx="620">
                  <c:v>-4.5099997520399997</c:v>
                </c:pt>
                <c:pt idx="621">
                  <c:v>-4.5</c:v>
                </c:pt>
                <c:pt idx="622">
                  <c:v>-4.42000007629</c:v>
                </c:pt>
                <c:pt idx="623">
                  <c:v>-4.9000000953700003</c:v>
                </c:pt>
                <c:pt idx="624">
                  <c:v>-4.7300000190700002</c:v>
                </c:pt>
                <c:pt idx="625">
                  <c:v>-4.9000000953700003</c:v>
                </c:pt>
                <c:pt idx="626">
                  <c:v>-4.6999998092700004</c:v>
                </c:pt>
                <c:pt idx="627">
                  <c:v>-4.90999984741</c:v>
                </c:pt>
                <c:pt idx="628">
                  <c:v>-4.82999992371</c:v>
                </c:pt>
                <c:pt idx="629">
                  <c:v>-4.5</c:v>
                </c:pt>
                <c:pt idx="630">
                  <c:v>-4.67000007629</c:v>
                </c:pt>
                <c:pt idx="631">
                  <c:v>-4.5599999427800002</c:v>
                </c:pt>
                <c:pt idx="632">
                  <c:v>-4.5199999809299998</c:v>
                </c:pt>
                <c:pt idx="633">
                  <c:v>-4.4899997711199999</c:v>
                </c:pt>
                <c:pt idx="634">
                  <c:v>-4.82999992371</c:v>
                </c:pt>
                <c:pt idx="635">
                  <c:v>-4.5299997329700004</c:v>
                </c:pt>
                <c:pt idx="636">
                  <c:v>-4.5599999427800002</c:v>
                </c:pt>
                <c:pt idx="637">
                  <c:v>-4.65999984741</c:v>
                </c:pt>
                <c:pt idx="638">
                  <c:v>-4.9899997711199999</c:v>
                </c:pt>
                <c:pt idx="639">
                  <c:v>-4.7100000381499996</c:v>
                </c:pt>
                <c:pt idx="640">
                  <c:v>-4.92000007629</c:v>
                </c:pt>
                <c:pt idx="641">
                  <c:v>-4.75</c:v>
                </c:pt>
                <c:pt idx="642">
                  <c:v>-4.6299996376000001</c:v>
                </c:pt>
                <c:pt idx="643">
                  <c:v>-4.6500000953700003</c:v>
                </c:pt>
                <c:pt idx="644">
                  <c:v>-4.3099999427800002</c:v>
                </c:pt>
                <c:pt idx="645">
                  <c:v>-4.3599996566800003</c:v>
                </c:pt>
                <c:pt idx="646">
                  <c:v>-4.3399996757499997</c:v>
                </c:pt>
                <c:pt idx="647">
                  <c:v>-4.5899996757499997</c:v>
                </c:pt>
                <c:pt idx="648">
                  <c:v>-4.5</c:v>
                </c:pt>
                <c:pt idx="649">
                  <c:v>-4.6099996566800003</c:v>
                </c:pt>
                <c:pt idx="650">
                  <c:v>-4.7399997711199999</c:v>
                </c:pt>
                <c:pt idx="651">
                  <c:v>-4.7699999809299998</c:v>
                </c:pt>
                <c:pt idx="652">
                  <c:v>-4.6799998283399997</c:v>
                </c:pt>
                <c:pt idx="653">
                  <c:v>-4.57999992371</c:v>
                </c:pt>
                <c:pt idx="654">
                  <c:v>-4.7199997901900002</c:v>
                </c:pt>
                <c:pt idx="655">
                  <c:v>-4.7300000190700002</c:v>
                </c:pt>
                <c:pt idx="656">
                  <c:v>-4.6999998092700004</c:v>
                </c:pt>
                <c:pt idx="657">
                  <c:v>-4.3199996948199999</c:v>
                </c:pt>
                <c:pt idx="658">
                  <c:v>-4.6500000953700003</c:v>
                </c:pt>
                <c:pt idx="659">
                  <c:v>-4.5599999427800002</c:v>
                </c:pt>
                <c:pt idx="660">
                  <c:v>-4.7599997520399997</c:v>
                </c:pt>
                <c:pt idx="661">
                  <c:v>-4.5599999427800002</c:v>
                </c:pt>
                <c:pt idx="662">
                  <c:v>-4.6199998855600004</c:v>
                </c:pt>
                <c:pt idx="663">
                  <c:v>-4.7599997520399997</c:v>
                </c:pt>
                <c:pt idx="664">
                  <c:v>-4.4899997711199999</c:v>
                </c:pt>
                <c:pt idx="665">
                  <c:v>-4.6799998283399997</c:v>
                </c:pt>
                <c:pt idx="666">
                  <c:v>-4.5999999046299997</c:v>
                </c:pt>
                <c:pt idx="667">
                  <c:v>-4.5899996757499997</c:v>
                </c:pt>
                <c:pt idx="668">
                  <c:v>-4.40999984741</c:v>
                </c:pt>
                <c:pt idx="669">
                  <c:v>-4.5299997329700004</c:v>
                </c:pt>
                <c:pt idx="670">
                  <c:v>-4.3899998664900002</c:v>
                </c:pt>
                <c:pt idx="671">
                  <c:v>-4.5699996948199999</c:v>
                </c:pt>
                <c:pt idx="672">
                  <c:v>-4.5399999618500004</c:v>
                </c:pt>
                <c:pt idx="673">
                  <c:v>-4.7699999809299998</c:v>
                </c:pt>
                <c:pt idx="674">
                  <c:v>-4.6900000572199998</c:v>
                </c:pt>
                <c:pt idx="675">
                  <c:v>-4.6199998855600004</c:v>
                </c:pt>
                <c:pt idx="676">
                  <c:v>-4.7399997711199999</c:v>
                </c:pt>
                <c:pt idx="677">
                  <c:v>-4.5499997139000001</c:v>
                </c:pt>
                <c:pt idx="678">
                  <c:v>-4.5</c:v>
                </c:pt>
                <c:pt idx="679">
                  <c:v>-4.4800000190700002</c:v>
                </c:pt>
                <c:pt idx="680">
                  <c:v>-4.5499997139000001</c:v>
                </c:pt>
                <c:pt idx="681">
                  <c:v>-4.2599997520399997</c:v>
                </c:pt>
                <c:pt idx="682">
                  <c:v>-4.4800000190700002</c:v>
                </c:pt>
                <c:pt idx="683">
                  <c:v>-4.4600000381499996</c:v>
                </c:pt>
                <c:pt idx="684">
                  <c:v>-4.4800000190700002</c:v>
                </c:pt>
                <c:pt idx="685">
                  <c:v>-4.4899997711199999</c:v>
                </c:pt>
                <c:pt idx="686">
                  <c:v>-4.5899996757499997</c:v>
                </c:pt>
                <c:pt idx="687">
                  <c:v>-4.67000007629</c:v>
                </c:pt>
                <c:pt idx="688">
                  <c:v>-4.5499997139000001</c:v>
                </c:pt>
                <c:pt idx="689">
                  <c:v>-4.6199998855600004</c:v>
                </c:pt>
                <c:pt idx="690">
                  <c:v>-4.6799998283399997</c:v>
                </c:pt>
                <c:pt idx="691">
                  <c:v>-4.4000000953700003</c:v>
                </c:pt>
                <c:pt idx="692">
                  <c:v>-4.4299998283399997</c:v>
                </c:pt>
                <c:pt idx="693">
                  <c:v>-4.5399999618500004</c:v>
                </c:pt>
                <c:pt idx="694">
                  <c:v>-4.65999984741</c:v>
                </c:pt>
                <c:pt idx="695">
                  <c:v>-4.65999984741</c:v>
                </c:pt>
                <c:pt idx="696">
                  <c:v>-4.5199999809299998</c:v>
                </c:pt>
                <c:pt idx="697">
                  <c:v>-4.6799998283399997</c:v>
                </c:pt>
                <c:pt idx="698">
                  <c:v>-4.7599997520399997</c:v>
                </c:pt>
                <c:pt idx="699">
                  <c:v>-4.5399999618500004</c:v>
                </c:pt>
                <c:pt idx="700">
                  <c:v>-4.5199999809299998</c:v>
                </c:pt>
                <c:pt idx="701">
                  <c:v>-4.42000007629</c:v>
                </c:pt>
                <c:pt idx="702">
                  <c:v>-4.57999992371</c:v>
                </c:pt>
                <c:pt idx="703">
                  <c:v>-4.4400000572199998</c:v>
                </c:pt>
                <c:pt idx="704">
                  <c:v>-4.3699998855600004</c:v>
                </c:pt>
                <c:pt idx="705">
                  <c:v>-4.3799996376000001</c:v>
                </c:pt>
                <c:pt idx="706">
                  <c:v>-4.6099996566800003</c:v>
                </c:pt>
                <c:pt idx="707">
                  <c:v>-4.5499997139000001</c:v>
                </c:pt>
                <c:pt idx="708">
                  <c:v>-4.57999992371</c:v>
                </c:pt>
                <c:pt idx="709">
                  <c:v>-4.6999998092700004</c:v>
                </c:pt>
                <c:pt idx="710">
                  <c:v>-4.6900000572199998</c:v>
                </c:pt>
                <c:pt idx="711">
                  <c:v>-4.65999984741</c:v>
                </c:pt>
                <c:pt idx="712">
                  <c:v>-4.4400000572199998</c:v>
                </c:pt>
                <c:pt idx="713">
                  <c:v>-4.6199998855600004</c:v>
                </c:pt>
                <c:pt idx="714">
                  <c:v>-4.4600000381499996</c:v>
                </c:pt>
                <c:pt idx="715">
                  <c:v>-4.5399999618500004</c:v>
                </c:pt>
                <c:pt idx="716">
                  <c:v>-4.2799997329700004</c:v>
                </c:pt>
                <c:pt idx="717">
                  <c:v>-4.4600000381499996</c:v>
                </c:pt>
                <c:pt idx="718">
                  <c:v>-4.5599999427800002</c:v>
                </c:pt>
                <c:pt idx="719">
                  <c:v>-4.4499998092700004</c:v>
                </c:pt>
                <c:pt idx="720">
                  <c:v>-4.4800000190700002</c:v>
                </c:pt>
                <c:pt idx="721">
                  <c:v>-4.3899998664900002</c:v>
                </c:pt>
                <c:pt idx="722">
                  <c:v>-4.6500000953700003</c:v>
                </c:pt>
                <c:pt idx="723">
                  <c:v>-4.42000007629</c:v>
                </c:pt>
                <c:pt idx="724">
                  <c:v>-4.5699996948199999</c:v>
                </c:pt>
                <c:pt idx="725">
                  <c:v>-4.4600000381499996</c:v>
                </c:pt>
                <c:pt idx="726">
                  <c:v>-4.5</c:v>
                </c:pt>
                <c:pt idx="727">
                  <c:v>-4.3499999046299997</c:v>
                </c:pt>
                <c:pt idx="728">
                  <c:v>-4.42000007629</c:v>
                </c:pt>
                <c:pt idx="729">
                  <c:v>-4.4800000190700002</c:v>
                </c:pt>
                <c:pt idx="730">
                  <c:v>-4.5999999046299997</c:v>
                </c:pt>
                <c:pt idx="731">
                  <c:v>-4.5499997139000001</c:v>
                </c:pt>
                <c:pt idx="732">
                  <c:v>-4.5999999046299997</c:v>
                </c:pt>
                <c:pt idx="733">
                  <c:v>-4.5099997520399997</c:v>
                </c:pt>
                <c:pt idx="734">
                  <c:v>-4.5299997329700004</c:v>
                </c:pt>
                <c:pt idx="735">
                  <c:v>-4.4899997711199999</c:v>
                </c:pt>
                <c:pt idx="736">
                  <c:v>-4.4600000381499996</c:v>
                </c:pt>
                <c:pt idx="737">
                  <c:v>-4.5</c:v>
                </c:pt>
                <c:pt idx="738">
                  <c:v>-4.4400000572199998</c:v>
                </c:pt>
                <c:pt idx="739">
                  <c:v>-4.42000007629</c:v>
                </c:pt>
                <c:pt idx="740">
                  <c:v>-4.3599996566800003</c:v>
                </c:pt>
                <c:pt idx="741">
                  <c:v>-4.5599999427800002</c:v>
                </c:pt>
                <c:pt idx="742">
                  <c:v>-4.5199999809299998</c:v>
                </c:pt>
                <c:pt idx="743">
                  <c:v>-4.6099996566800003</c:v>
                </c:pt>
                <c:pt idx="744">
                  <c:v>-4.5999999046299997</c:v>
                </c:pt>
                <c:pt idx="745">
                  <c:v>-4.65999984741</c:v>
                </c:pt>
                <c:pt idx="746">
                  <c:v>-4.5</c:v>
                </c:pt>
                <c:pt idx="747">
                  <c:v>-4.5199999809299998</c:v>
                </c:pt>
                <c:pt idx="748">
                  <c:v>-4.5099997520399997</c:v>
                </c:pt>
                <c:pt idx="749">
                  <c:v>-4.4299998283399997</c:v>
                </c:pt>
                <c:pt idx="750">
                  <c:v>-4.42000007629</c:v>
                </c:pt>
                <c:pt idx="751">
                  <c:v>-4.3099999427800002</c:v>
                </c:pt>
                <c:pt idx="752">
                  <c:v>-4.5999999046299997</c:v>
                </c:pt>
                <c:pt idx="753">
                  <c:v>-4.57999992371</c:v>
                </c:pt>
                <c:pt idx="754">
                  <c:v>-4.4400000572199998</c:v>
                </c:pt>
                <c:pt idx="755">
                  <c:v>-4.3799996376000001</c:v>
                </c:pt>
                <c:pt idx="756">
                  <c:v>-4.4400000572199998</c:v>
                </c:pt>
                <c:pt idx="757">
                  <c:v>-4.4699997901900002</c:v>
                </c:pt>
                <c:pt idx="758">
                  <c:v>-4.4699997901900002</c:v>
                </c:pt>
                <c:pt idx="759">
                  <c:v>-4.5399999618500004</c:v>
                </c:pt>
                <c:pt idx="760">
                  <c:v>-4.3699998855600004</c:v>
                </c:pt>
                <c:pt idx="761">
                  <c:v>-4.5699996948199999</c:v>
                </c:pt>
                <c:pt idx="762">
                  <c:v>-4.4800000190700002</c:v>
                </c:pt>
                <c:pt idx="763">
                  <c:v>-4.5</c:v>
                </c:pt>
                <c:pt idx="764">
                  <c:v>-4.4000000953700003</c:v>
                </c:pt>
                <c:pt idx="765">
                  <c:v>-4.57999992371</c:v>
                </c:pt>
                <c:pt idx="766">
                  <c:v>-4.42000007629</c:v>
                </c:pt>
                <c:pt idx="767">
                  <c:v>-4.67000007629</c:v>
                </c:pt>
                <c:pt idx="768">
                  <c:v>-4.5399999618500004</c:v>
                </c:pt>
                <c:pt idx="769">
                  <c:v>-4.4699997901900002</c:v>
                </c:pt>
                <c:pt idx="770">
                  <c:v>-4.3699998855600004</c:v>
                </c:pt>
                <c:pt idx="771">
                  <c:v>-4.32999992371</c:v>
                </c:pt>
                <c:pt idx="772">
                  <c:v>-4.5299997329700004</c:v>
                </c:pt>
                <c:pt idx="773">
                  <c:v>-4.5499997139000001</c:v>
                </c:pt>
                <c:pt idx="774">
                  <c:v>-4.5099997520399997</c:v>
                </c:pt>
                <c:pt idx="775">
                  <c:v>-4.3899998664900002</c:v>
                </c:pt>
                <c:pt idx="776">
                  <c:v>-4.4299998283399997</c:v>
                </c:pt>
                <c:pt idx="777">
                  <c:v>-4.4800000190700002</c:v>
                </c:pt>
                <c:pt idx="778">
                  <c:v>-4.3199996948199999</c:v>
                </c:pt>
                <c:pt idx="779">
                  <c:v>-4.3899998664900002</c:v>
                </c:pt>
                <c:pt idx="780">
                  <c:v>-4.4699997901900002</c:v>
                </c:pt>
                <c:pt idx="781">
                  <c:v>-4.5</c:v>
                </c:pt>
                <c:pt idx="782">
                  <c:v>-4.4800000190700002</c:v>
                </c:pt>
                <c:pt idx="783">
                  <c:v>-4.3599996566800003</c:v>
                </c:pt>
                <c:pt idx="784">
                  <c:v>-4.40999984741</c:v>
                </c:pt>
                <c:pt idx="785">
                  <c:v>-4.5999999046299997</c:v>
                </c:pt>
                <c:pt idx="786">
                  <c:v>-4.3599996566800003</c:v>
                </c:pt>
                <c:pt idx="787">
                  <c:v>-4.4600000381499996</c:v>
                </c:pt>
                <c:pt idx="788">
                  <c:v>-4.3799996376000001</c:v>
                </c:pt>
                <c:pt idx="789">
                  <c:v>-4.2899999618500004</c:v>
                </c:pt>
                <c:pt idx="790">
                  <c:v>-4.1799998283399997</c:v>
                </c:pt>
                <c:pt idx="791">
                  <c:v>-4.3699998855600004</c:v>
                </c:pt>
                <c:pt idx="792">
                  <c:v>-4.4800000190700002</c:v>
                </c:pt>
                <c:pt idx="793">
                  <c:v>-4.3599996566800003</c:v>
                </c:pt>
                <c:pt idx="794">
                  <c:v>-4.5499997139000001</c:v>
                </c:pt>
                <c:pt idx="795">
                  <c:v>-4.4800000190700002</c:v>
                </c:pt>
                <c:pt idx="796">
                  <c:v>-4.57999992371</c:v>
                </c:pt>
                <c:pt idx="797">
                  <c:v>-4.4400000572199998</c:v>
                </c:pt>
                <c:pt idx="798">
                  <c:v>-4.4899997711199999</c:v>
                </c:pt>
                <c:pt idx="799">
                  <c:v>-4.3499999046299997</c:v>
                </c:pt>
                <c:pt idx="800">
                  <c:v>-4.5199999809299998</c:v>
                </c:pt>
                <c:pt idx="801">
                  <c:v>-4.25</c:v>
                </c:pt>
                <c:pt idx="802">
                  <c:v>-4.5599999427800002</c:v>
                </c:pt>
                <c:pt idx="803">
                  <c:v>-4.5099997520399997</c:v>
                </c:pt>
                <c:pt idx="804">
                  <c:v>-4.3499999046299997</c:v>
                </c:pt>
                <c:pt idx="805">
                  <c:v>-4.5</c:v>
                </c:pt>
                <c:pt idx="806">
                  <c:v>-4.25</c:v>
                </c:pt>
                <c:pt idx="807">
                  <c:v>-4.42000007629</c:v>
                </c:pt>
                <c:pt idx="808">
                  <c:v>-4.4299998283399997</c:v>
                </c:pt>
                <c:pt idx="809">
                  <c:v>-4.4699997901900002</c:v>
                </c:pt>
                <c:pt idx="810">
                  <c:v>-4.2300000190700002</c:v>
                </c:pt>
                <c:pt idx="811">
                  <c:v>-4.2999997139000001</c:v>
                </c:pt>
                <c:pt idx="812">
                  <c:v>-4.3099999427800002</c:v>
                </c:pt>
                <c:pt idx="813">
                  <c:v>-4.3899998664900002</c:v>
                </c:pt>
                <c:pt idx="814">
                  <c:v>-4.4299998283399997</c:v>
                </c:pt>
                <c:pt idx="815">
                  <c:v>-4.5299997329700004</c:v>
                </c:pt>
                <c:pt idx="816">
                  <c:v>-4.57999992371</c:v>
                </c:pt>
                <c:pt idx="817">
                  <c:v>-4.5099997520399997</c:v>
                </c:pt>
                <c:pt idx="818">
                  <c:v>-4.6299996376000001</c:v>
                </c:pt>
                <c:pt idx="819">
                  <c:v>-4.3499999046299997</c:v>
                </c:pt>
                <c:pt idx="820">
                  <c:v>-4.5099997520399997</c:v>
                </c:pt>
                <c:pt idx="821">
                  <c:v>-4.3599996566800003</c:v>
                </c:pt>
                <c:pt idx="822">
                  <c:v>-4.4299998283399997</c:v>
                </c:pt>
                <c:pt idx="823">
                  <c:v>-4.4299998283399997</c:v>
                </c:pt>
                <c:pt idx="824">
                  <c:v>-4.40999984741</c:v>
                </c:pt>
                <c:pt idx="825">
                  <c:v>-4.40999984741</c:v>
                </c:pt>
                <c:pt idx="826">
                  <c:v>-4.3199996948199999</c:v>
                </c:pt>
                <c:pt idx="827">
                  <c:v>-4.32999992371</c:v>
                </c:pt>
                <c:pt idx="828">
                  <c:v>-4.3199996948199999</c:v>
                </c:pt>
                <c:pt idx="829">
                  <c:v>-4.5099997520399997</c:v>
                </c:pt>
                <c:pt idx="830">
                  <c:v>-4.3399996757499997</c:v>
                </c:pt>
                <c:pt idx="831">
                  <c:v>-4.4299998283399997</c:v>
                </c:pt>
                <c:pt idx="832">
                  <c:v>-4.4600000381499996</c:v>
                </c:pt>
                <c:pt idx="833">
                  <c:v>-4.4499998092700004</c:v>
                </c:pt>
                <c:pt idx="834">
                  <c:v>-4.3599996566800003</c:v>
                </c:pt>
                <c:pt idx="835">
                  <c:v>-4.4400000572199998</c:v>
                </c:pt>
                <c:pt idx="836">
                  <c:v>-4.4499998092700004</c:v>
                </c:pt>
                <c:pt idx="837">
                  <c:v>-4.3899998664900002</c:v>
                </c:pt>
                <c:pt idx="838">
                  <c:v>-4.4499998092700004</c:v>
                </c:pt>
                <c:pt idx="839">
                  <c:v>-4.4000000953700003</c:v>
                </c:pt>
                <c:pt idx="840">
                  <c:v>-4.3599996566800003</c:v>
                </c:pt>
                <c:pt idx="841">
                  <c:v>-4.1399998664900002</c:v>
                </c:pt>
                <c:pt idx="842">
                  <c:v>-4.2999997139000001</c:v>
                </c:pt>
                <c:pt idx="843">
                  <c:v>-4.2599997520399997</c:v>
                </c:pt>
                <c:pt idx="844">
                  <c:v>-4.3599996566800003</c:v>
                </c:pt>
                <c:pt idx="845">
                  <c:v>-4.2999997139000001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68-433D-AC1F-22F446561D45}"/>
            </c:ext>
          </c:extLst>
        </c:ser>
        <c:ser>
          <c:idx val="1"/>
          <c:order val="1"/>
          <c:tx>
            <c:strRef>
              <c:f>Sheet7!$C$1</c:f>
              <c:strCache>
                <c:ptCount val="1"/>
                <c:pt idx="0">
                  <c:v>Fy</c:v>
                </c:pt>
              </c:strCache>
            </c:strRef>
          </c:tx>
          <c:marker>
            <c:symbol val="none"/>
          </c:marker>
          <c:val>
            <c:numRef>
              <c:f>Sheet7!$C$2:$C$1180</c:f>
              <c:numCache>
                <c:formatCode>General</c:formatCode>
                <c:ptCount val="1179"/>
                <c:pt idx="0">
                  <c:v>-6.9999933242800003E-2</c:v>
                </c:pt>
                <c:pt idx="1">
                  <c:v>-0.18999993801100001</c:v>
                </c:pt>
                <c:pt idx="2">
                  <c:v>-6.9999933242800003E-2</c:v>
                </c:pt>
                <c:pt idx="3">
                  <c:v>-0.15999996662099999</c:v>
                </c:pt>
                <c:pt idx="4">
                  <c:v>-0.100000023842</c:v>
                </c:pt>
                <c:pt idx="5">
                  <c:v>-0.14999997615800001</c:v>
                </c:pt>
                <c:pt idx="6">
                  <c:v>-0.15999996662099999</c:v>
                </c:pt>
                <c:pt idx="7">
                  <c:v>-0.199999928474</c:v>
                </c:pt>
                <c:pt idx="8">
                  <c:v>-0.23000001907299999</c:v>
                </c:pt>
                <c:pt idx="9">
                  <c:v>-0.27999997138999999</c:v>
                </c:pt>
                <c:pt idx="10">
                  <c:v>-0.16999995708499999</c:v>
                </c:pt>
                <c:pt idx="11">
                  <c:v>-0.22000002861000001</c:v>
                </c:pt>
                <c:pt idx="12">
                  <c:v>-0.100000023842</c:v>
                </c:pt>
                <c:pt idx="13">
                  <c:v>-3.9999961852999998E-2</c:v>
                </c:pt>
                <c:pt idx="14">
                  <c:v>-0.15999996662099999</c:v>
                </c:pt>
                <c:pt idx="15">
                  <c:v>-0.12999999523200001</c:v>
                </c:pt>
                <c:pt idx="16">
                  <c:v>-0.18999993801100001</c:v>
                </c:pt>
                <c:pt idx="17">
                  <c:v>-0.25</c:v>
                </c:pt>
                <c:pt idx="18">
                  <c:v>-0.210000038147</c:v>
                </c:pt>
                <c:pt idx="19">
                  <c:v>-0.23000001907299999</c:v>
                </c:pt>
                <c:pt idx="20">
                  <c:v>-0.31999993324300002</c:v>
                </c:pt>
                <c:pt idx="21">
                  <c:v>-0.26999998092700001</c:v>
                </c:pt>
                <c:pt idx="22">
                  <c:v>-0.139999985695</c:v>
                </c:pt>
                <c:pt idx="23">
                  <c:v>-0.120000004768</c:v>
                </c:pt>
                <c:pt idx="24">
                  <c:v>-0.139999985695</c:v>
                </c:pt>
                <c:pt idx="25">
                  <c:v>-0.25999999046299999</c:v>
                </c:pt>
                <c:pt idx="26">
                  <c:v>-0.179999947548</c:v>
                </c:pt>
                <c:pt idx="27">
                  <c:v>-0.179999947548</c:v>
                </c:pt>
                <c:pt idx="28">
                  <c:v>-0.14999997615800001</c:v>
                </c:pt>
                <c:pt idx="29">
                  <c:v>-0.120000004768</c:v>
                </c:pt>
                <c:pt idx="30">
                  <c:v>-0.23000001907299999</c:v>
                </c:pt>
                <c:pt idx="31">
                  <c:v>-0.100000023842</c:v>
                </c:pt>
                <c:pt idx="32">
                  <c:v>-0.25</c:v>
                </c:pt>
                <c:pt idx="33">
                  <c:v>-0.27999997138999999</c:v>
                </c:pt>
                <c:pt idx="34">
                  <c:v>-0.22000002861000001</c:v>
                </c:pt>
                <c:pt idx="35">
                  <c:v>-0.25</c:v>
                </c:pt>
                <c:pt idx="36">
                  <c:v>-0.22000002861000001</c:v>
                </c:pt>
                <c:pt idx="37">
                  <c:v>-0.110000014305</c:v>
                </c:pt>
                <c:pt idx="38">
                  <c:v>-0.110000014305</c:v>
                </c:pt>
                <c:pt idx="39">
                  <c:v>-0.22000002861000001</c:v>
                </c:pt>
                <c:pt idx="40">
                  <c:v>-0.15999996662099999</c:v>
                </c:pt>
                <c:pt idx="41">
                  <c:v>-0.110000014305</c:v>
                </c:pt>
                <c:pt idx="42">
                  <c:v>-9.0000033378600006E-2</c:v>
                </c:pt>
                <c:pt idx="43">
                  <c:v>9.9999904632600001E-3</c:v>
                </c:pt>
                <c:pt idx="44">
                  <c:v>-0.100000023842</c:v>
                </c:pt>
                <c:pt idx="45">
                  <c:v>1.9999980926499999E-2</c:v>
                </c:pt>
                <c:pt idx="46">
                  <c:v>-0.120000004768</c:v>
                </c:pt>
                <c:pt idx="47">
                  <c:v>-0.18999993801100001</c:v>
                </c:pt>
                <c:pt idx="48">
                  <c:v>-0.199999928474</c:v>
                </c:pt>
                <c:pt idx="49">
                  <c:v>-0.25</c:v>
                </c:pt>
                <c:pt idx="50">
                  <c:v>-0.24000000953699999</c:v>
                </c:pt>
                <c:pt idx="51">
                  <c:v>-0.25999999046299999</c:v>
                </c:pt>
                <c:pt idx="52">
                  <c:v>-0.15999996662099999</c:v>
                </c:pt>
                <c:pt idx="53">
                  <c:v>-0.199999928474</c:v>
                </c:pt>
                <c:pt idx="54">
                  <c:v>-0.12999999523200001</c:v>
                </c:pt>
                <c:pt idx="55">
                  <c:v>-0.120000004768</c:v>
                </c:pt>
                <c:pt idx="56">
                  <c:v>-0.14999997615800001</c:v>
                </c:pt>
                <c:pt idx="57">
                  <c:v>-0.24000000953699999</c:v>
                </c:pt>
                <c:pt idx="58">
                  <c:v>-2.9999971389800002E-2</c:v>
                </c:pt>
                <c:pt idx="59">
                  <c:v>-0.26999998092700001</c:v>
                </c:pt>
                <c:pt idx="60">
                  <c:v>-0.25999999046299999</c:v>
                </c:pt>
                <c:pt idx="61">
                  <c:v>-0.18999993801100001</c:v>
                </c:pt>
                <c:pt idx="62">
                  <c:v>-0.25999999046299999</c:v>
                </c:pt>
                <c:pt idx="63">
                  <c:v>-0.210000038147</c:v>
                </c:pt>
                <c:pt idx="64">
                  <c:v>-0.199999928474</c:v>
                </c:pt>
                <c:pt idx="65">
                  <c:v>-0.199999928474</c:v>
                </c:pt>
                <c:pt idx="66">
                  <c:v>-0.210000038147</c:v>
                </c:pt>
                <c:pt idx="67">
                  <c:v>-0.16999995708499999</c:v>
                </c:pt>
                <c:pt idx="68">
                  <c:v>-0.199999928474</c:v>
                </c:pt>
                <c:pt idx="69">
                  <c:v>-0.22000002861000001</c:v>
                </c:pt>
                <c:pt idx="70">
                  <c:v>-3.9999961852999998E-2</c:v>
                </c:pt>
                <c:pt idx="71">
                  <c:v>-0.18999993801100001</c:v>
                </c:pt>
                <c:pt idx="72">
                  <c:v>-0.22000002861000001</c:v>
                </c:pt>
                <c:pt idx="73">
                  <c:v>-0.27999997138999999</c:v>
                </c:pt>
                <c:pt idx="74">
                  <c:v>-0.110000014305</c:v>
                </c:pt>
                <c:pt idx="75">
                  <c:v>-6.9999933242800003E-2</c:v>
                </c:pt>
                <c:pt idx="76">
                  <c:v>-0.25</c:v>
                </c:pt>
                <c:pt idx="77">
                  <c:v>-4.99999523163E-2</c:v>
                </c:pt>
                <c:pt idx="78">
                  <c:v>-0.100000023842</c:v>
                </c:pt>
                <c:pt idx="79">
                  <c:v>-0.139999985695</c:v>
                </c:pt>
                <c:pt idx="80">
                  <c:v>-0.14999997615800001</c:v>
                </c:pt>
                <c:pt idx="81">
                  <c:v>-0.23000001907299999</c:v>
                </c:pt>
                <c:pt idx="82">
                  <c:v>-0.12999999523200001</c:v>
                </c:pt>
                <c:pt idx="83">
                  <c:v>-0.199999928474</c:v>
                </c:pt>
                <c:pt idx="84">
                  <c:v>-0.14999997615800001</c:v>
                </c:pt>
                <c:pt idx="85">
                  <c:v>-0.18999993801100001</c:v>
                </c:pt>
                <c:pt idx="86">
                  <c:v>-7.9999923706099998E-2</c:v>
                </c:pt>
                <c:pt idx="87">
                  <c:v>-0.29999995231600002</c:v>
                </c:pt>
                <c:pt idx="88">
                  <c:v>-0.100000023842</c:v>
                </c:pt>
                <c:pt idx="89">
                  <c:v>-5.99999427795E-2</c:v>
                </c:pt>
                <c:pt idx="90">
                  <c:v>-0.25</c:v>
                </c:pt>
                <c:pt idx="91">
                  <c:v>-9.0000033378600006E-2</c:v>
                </c:pt>
                <c:pt idx="92">
                  <c:v>-0.30999994277999998</c:v>
                </c:pt>
                <c:pt idx="93">
                  <c:v>-0.110000014305</c:v>
                </c:pt>
                <c:pt idx="94">
                  <c:v>-0.25</c:v>
                </c:pt>
                <c:pt idx="95">
                  <c:v>-0.15999996662099999</c:v>
                </c:pt>
                <c:pt idx="96">
                  <c:v>-0.16999995708499999</c:v>
                </c:pt>
                <c:pt idx="97">
                  <c:v>-0.22000002861000001</c:v>
                </c:pt>
                <c:pt idx="98">
                  <c:v>-0.139999985695</c:v>
                </c:pt>
                <c:pt idx="99">
                  <c:v>-0.15999996662099999</c:v>
                </c:pt>
                <c:pt idx="100">
                  <c:v>-4.99999523163E-2</c:v>
                </c:pt>
                <c:pt idx="101">
                  <c:v>-2.9999971389800002E-2</c:v>
                </c:pt>
                <c:pt idx="102">
                  <c:v>-0.23000001907299999</c:v>
                </c:pt>
                <c:pt idx="103">
                  <c:v>-0.139999985695</c:v>
                </c:pt>
                <c:pt idx="104">
                  <c:v>-5.99999427795E-2</c:v>
                </c:pt>
                <c:pt idx="105">
                  <c:v>-6.9999933242800003E-2</c:v>
                </c:pt>
                <c:pt idx="106">
                  <c:v>-7.9999923706099998E-2</c:v>
                </c:pt>
                <c:pt idx="107">
                  <c:v>-7.9999923706099998E-2</c:v>
                </c:pt>
                <c:pt idx="108">
                  <c:v>-0.210000038147</c:v>
                </c:pt>
                <c:pt idx="109">
                  <c:v>-0.15999996662099999</c:v>
                </c:pt>
                <c:pt idx="110">
                  <c:v>-0.23000001907299999</c:v>
                </c:pt>
                <c:pt idx="111">
                  <c:v>-0.100000023842</c:v>
                </c:pt>
                <c:pt idx="112">
                  <c:v>0</c:v>
                </c:pt>
                <c:pt idx="113">
                  <c:v>-0.25</c:v>
                </c:pt>
                <c:pt idx="114">
                  <c:v>-0.179999947548</c:v>
                </c:pt>
                <c:pt idx="115">
                  <c:v>-7.9999923706099998E-2</c:v>
                </c:pt>
                <c:pt idx="116">
                  <c:v>-0.120000004768</c:v>
                </c:pt>
                <c:pt idx="117">
                  <c:v>-0.210000038147</c:v>
                </c:pt>
                <c:pt idx="118">
                  <c:v>-0.23000001907299999</c:v>
                </c:pt>
                <c:pt idx="119">
                  <c:v>-0.179999947548</c:v>
                </c:pt>
                <c:pt idx="120">
                  <c:v>-0.28999996185299998</c:v>
                </c:pt>
                <c:pt idx="121">
                  <c:v>-0.43999993801100001</c:v>
                </c:pt>
                <c:pt idx="122">
                  <c:v>-0.139999985695</c:v>
                </c:pt>
                <c:pt idx="123">
                  <c:v>-0.12999999523200001</c:v>
                </c:pt>
                <c:pt idx="124">
                  <c:v>-9.9999904632600001E-3</c:v>
                </c:pt>
                <c:pt idx="125">
                  <c:v>-0.15999996662099999</c:v>
                </c:pt>
                <c:pt idx="126">
                  <c:v>-9.0000033378600006E-2</c:v>
                </c:pt>
                <c:pt idx="127">
                  <c:v>-9.0000033378600006E-2</c:v>
                </c:pt>
                <c:pt idx="128">
                  <c:v>-9.0000033378600006E-2</c:v>
                </c:pt>
                <c:pt idx="129">
                  <c:v>-0.120000004768</c:v>
                </c:pt>
                <c:pt idx="130">
                  <c:v>-0.23000001907299999</c:v>
                </c:pt>
                <c:pt idx="131">
                  <c:v>-0.15999996662099999</c:v>
                </c:pt>
                <c:pt idx="132">
                  <c:v>-0.29999995231600002</c:v>
                </c:pt>
                <c:pt idx="133">
                  <c:v>-0.199999928474</c:v>
                </c:pt>
                <c:pt idx="134">
                  <c:v>-0.139999985695</c:v>
                </c:pt>
                <c:pt idx="135">
                  <c:v>-0.31999993324300002</c:v>
                </c:pt>
                <c:pt idx="136">
                  <c:v>-0.16999995708499999</c:v>
                </c:pt>
                <c:pt idx="137">
                  <c:v>-0.14999997615800001</c:v>
                </c:pt>
                <c:pt idx="138">
                  <c:v>-0.120000004768</c:v>
                </c:pt>
                <c:pt idx="139">
                  <c:v>-0.16999995708499999</c:v>
                </c:pt>
                <c:pt idx="140">
                  <c:v>-0.22000002861000001</c:v>
                </c:pt>
                <c:pt idx="141">
                  <c:v>-0.37999999523200001</c:v>
                </c:pt>
                <c:pt idx="142">
                  <c:v>-0.29999995231600002</c:v>
                </c:pt>
                <c:pt idx="143">
                  <c:v>-0.120000004768</c:v>
                </c:pt>
                <c:pt idx="144">
                  <c:v>3.9999961852999998E-2</c:v>
                </c:pt>
                <c:pt idx="145">
                  <c:v>-0.14999997615800001</c:v>
                </c:pt>
                <c:pt idx="146">
                  <c:v>-7.9999923706099998E-2</c:v>
                </c:pt>
                <c:pt idx="147">
                  <c:v>-0.22000002861000001</c:v>
                </c:pt>
                <c:pt idx="148">
                  <c:v>-0.14999997615800001</c:v>
                </c:pt>
                <c:pt idx="149">
                  <c:v>-0.16999995708499999</c:v>
                </c:pt>
                <c:pt idx="150">
                  <c:v>-3.9999961852999998E-2</c:v>
                </c:pt>
                <c:pt idx="151">
                  <c:v>-0.100000023842</c:v>
                </c:pt>
                <c:pt idx="152">
                  <c:v>-0.28999996185299998</c:v>
                </c:pt>
                <c:pt idx="153">
                  <c:v>-0.16999995708499999</c:v>
                </c:pt>
                <c:pt idx="154">
                  <c:v>-0.23000001907299999</c:v>
                </c:pt>
                <c:pt idx="155">
                  <c:v>-0.110000014305</c:v>
                </c:pt>
                <c:pt idx="156">
                  <c:v>-0.12999999523200001</c:v>
                </c:pt>
                <c:pt idx="157">
                  <c:v>-0.24000000953699999</c:v>
                </c:pt>
                <c:pt idx="158">
                  <c:v>-0.16999995708499999</c:v>
                </c:pt>
                <c:pt idx="159">
                  <c:v>-0.389999985695</c:v>
                </c:pt>
                <c:pt idx="160">
                  <c:v>-0.29999995231600002</c:v>
                </c:pt>
                <c:pt idx="161">
                  <c:v>-0.26999998092700001</c:v>
                </c:pt>
                <c:pt idx="162">
                  <c:v>-0.16999995708499999</c:v>
                </c:pt>
                <c:pt idx="163">
                  <c:v>-0.120000004768</c:v>
                </c:pt>
                <c:pt idx="164">
                  <c:v>-0.120000004768</c:v>
                </c:pt>
                <c:pt idx="165">
                  <c:v>-0.110000014305</c:v>
                </c:pt>
                <c:pt idx="166">
                  <c:v>-0.14999997615800001</c:v>
                </c:pt>
                <c:pt idx="167">
                  <c:v>-0.179999947548</c:v>
                </c:pt>
                <c:pt idx="168">
                  <c:v>-0.179999947548</c:v>
                </c:pt>
                <c:pt idx="169">
                  <c:v>-0.199999928474</c:v>
                </c:pt>
                <c:pt idx="170">
                  <c:v>-0.120000004768</c:v>
                </c:pt>
                <c:pt idx="171">
                  <c:v>9.9999904632600001E-3</c:v>
                </c:pt>
                <c:pt idx="172">
                  <c:v>-0.110000014305</c:v>
                </c:pt>
                <c:pt idx="173">
                  <c:v>-0.12999999523200001</c:v>
                </c:pt>
                <c:pt idx="174">
                  <c:v>-0.25</c:v>
                </c:pt>
                <c:pt idx="175">
                  <c:v>-0.16999995708499999</c:v>
                </c:pt>
                <c:pt idx="176">
                  <c:v>-0.23000001907299999</c:v>
                </c:pt>
                <c:pt idx="177">
                  <c:v>-0.210000038147</c:v>
                </c:pt>
                <c:pt idx="178">
                  <c:v>-0.35000002384200002</c:v>
                </c:pt>
                <c:pt idx="179">
                  <c:v>-0.18999993801100001</c:v>
                </c:pt>
                <c:pt idx="180">
                  <c:v>-0.100000023842</c:v>
                </c:pt>
                <c:pt idx="181">
                  <c:v>-0.179999947548</c:v>
                </c:pt>
                <c:pt idx="182">
                  <c:v>-0.24000000953699999</c:v>
                </c:pt>
                <c:pt idx="183">
                  <c:v>-0.14999997615800001</c:v>
                </c:pt>
                <c:pt idx="184">
                  <c:v>-5.99999427795E-2</c:v>
                </c:pt>
                <c:pt idx="185">
                  <c:v>-0.179999947548</c:v>
                </c:pt>
                <c:pt idx="186">
                  <c:v>9.0000033378600006E-2</c:v>
                </c:pt>
                <c:pt idx="187">
                  <c:v>0.37000000476799999</c:v>
                </c:pt>
                <c:pt idx="188">
                  <c:v>0.22000002861000001</c:v>
                </c:pt>
                <c:pt idx="189">
                  <c:v>-0.120000004768</c:v>
                </c:pt>
                <c:pt idx="190">
                  <c:v>-0.120000004768</c:v>
                </c:pt>
                <c:pt idx="191">
                  <c:v>-0.210000038147</c:v>
                </c:pt>
                <c:pt idx="192">
                  <c:v>5.0000071525600001E-2</c:v>
                </c:pt>
                <c:pt idx="193">
                  <c:v>-0.139999985695</c:v>
                </c:pt>
                <c:pt idx="194">
                  <c:v>0.180000066757</c:v>
                </c:pt>
                <c:pt idx="195">
                  <c:v>0.20000004768400001</c:v>
                </c:pt>
                <c:pt idx="196">
                  <c:v>0.53000003099399995</c:v>
                </c:pt>
                <c:pt idx="197">
                  <c:v>0.37000000476799999</c:v>
                </c:pt>
                <c:pt idx="198">
                  <c:v>0.25999999046299999</c:v>
                </c:pt>
                <c:pt idx="199">
                  <c:v>0.420000016689</c:v>
                </c:pt>
                <c:pt idx="200">
                  <c:v>0.120000004768</c:v>
                </c:pt>
                <c:pt idx="201">
                  <c:v>0.25</c:v>
                </c:pt>
                <c:pt idx="202">
                  <c:v>0.25999999046299999</c:v>
                </c:pt>
                <c:pt idx="203">
                  <c:v>0.35000002384200002</c:v>
                </c:pt>
                <c:pt idx="204">
                  <c:v>0.35000002384200002</c:v>
                </c:pt>
                <c:pt idx="205">
                  <c:v>-4.99999523163E-2</c:v>
                </c:pt>
                <c:pt idx="206">
                  <c:v>0.41000002622600001</c:v>
                </c:pt>
                <c:pt idx="207">
                  <c:v>0.61000001430499995</c:v>
                </c:pt>
                <c:pt idx="208">
                  <c:v>0.12999999523200001</c:v>
                </c:pt>
                <c:pt idx="209">
                  <c:v>0.25999999046299999</c:v>
                </c:pt>
                <c:pt idx="210">
                  <c:v>0.35000002384200002</c:v>
                </c:pt>
                <c:pt idx="211">
                  <c:v>0.40000003576299997</c:v>
                </c:pt>
                <c:pt idx="212">
                  <c:v>0.280000030994</c:v>
                </c:pt>
                <c:pt idx="213">
                  <c:v>0.55000001192100001</c:v>
                </c:pt>
                <c:pt idx="214">
                  <c:v>0.14999997615800001</c:v>
                </c:pt>
                <c:pt idx="215">
                  <c:v>-9.9999904632600001E-3</c:v>
                </c:pt>
                <c:pt idx="216">
                  <c:v>0.15999996662099999</c:v>
                </c:pt>
                <c:pt idx="217">
                  <c:v>0.55000001192100001</c:v>
                </c:pt>
                <c:pt idx="218">
                  <c:v>0.19000005721999999</c:v>
                </c:pt>
                <c:pt idx="219">
                  <c:v>0.30000001192100001</c:v>
                </c:pt>
                <c:pt idx="220">
                  <c:v>0.12999999523200001</c:v>
                </c:pt>
                <c:pt idx="221">
                  <c:v>0.39000004529999999</c:v>
                </c:pt>
                <c:pt idx="222">
                  <c:v>0.61000001430499995</c:v>
                </c:pt>
                <c:pt idx="223">
                  <c:v>0.33000004291500001</c:v>
                </c:pt>
                <c:pt idx="224">
                  <c:v>-3.9999961852999998E-2</c:v>
                </c:pt>
                <c:pt idx="225">
                  <c:v>0.35000002384200002</c:v>
                </c:pt>
                <c:pt idx="226">
                  <c:v>0.34000003337899998</c:v>
                </c:pt>
                <c:pt idx="227">
                  <c:v>0.420000016689</c:v>
                </c:pt>
                <c:pt idx="228">
                  <c:v>0.14999997615800001</c:v>
                </c:pt>
                <c:pt idx="229">
                  <c:v>0.56999999284699998</c:v>
                </c:pt>
                <c:pt idx="230">
                  <c:v>0.40000003576299997</c:v>
                </c:pt>
                <c:pt idx="231">
                  <c:v>0.24000000953699999</c:v>
                </c:pt>
                <c:pt idx="232">
                  <c:v>0.22000002861000001</c:v>
                </c:pt>
                <c:pt idx="233">
                  <c:v>0.25999999046299999</c:v>
                </c:pt>
                <c:pt idx="234">
                  <c:v>0.29000002145800002</c:v>
                </c:pt>
                <c:pt idx="235">
                  <c:v>0.25999999046299999</c:v>
                </c:pt>
                <c:pt idx="236">
                  <c:v>0.120000004768</c:v>
                </c:pt>
                <c:pt idx="237">
                  <c:v>-6.9999933242800003E-2</c:v>
                </c:pt>
                <c:pt idx="238">
                  <c:v>0.19000005721999999</c:v>
                </c:pt>
                <c:pt idx="239">
                  <c:v>0.37999999523200001</c:v>
                </c:pt>
                <c:pt idx="240">
                  <c:v>0.41000002622600001</c:v>
                </c:pt>
                <c:pt idx="241">
                  <c:v>0.280000030994</c:v>
                </c:pt>
                <c:pt idx="242">
                  <c:v>0.30000001192100001</c:v>
                </c:pt>
                <c:pt idx="243">
                  <c:v>0.310000002384</c:v>
                </c:pt>
                <c:pt idx="244">
                  <c:v>0.20000004768400001</c:v>
                </c:pt>
                <c:pt idx="245">
                  <c:v>0.58000004291499996</c:v>
                </c:pt>
                <c:pt idx="246">
                  <c:v>0.14999997615800001</c:v>
                </c:pt>
                <c:pt idx="247">
                  <c:v>0.46000003814700002</c:v>
                </c:pt>
                <c:pt idx="248">
                  <c:v>2.9999971389800002E-2</c:v>
                </c:pt>
                <c:pt idx="249">
                  <c:v>0.120000004768</c:v>
                </c:pt>
                <c:pt idx="250">
                  <c:v>0.12999999523200001</c:v>
                </c:pt>
                <c:pt idx="251">
                  <c:v>3.9999961852999998E-2</c:v>
                </c:pt>
                <c:pt idx="252">
                  <c:v>2.9999971389800002E-2</c:v>
                </c:pt>
                <c:pt idx="253">
                  <c:v>8.0000042915299996E-2</c:v>
                </c:pt>
                <c:pt idx="254">
                  <c:v>0.14999997615800001</c:v>
                </c:pt>
                <c:pt idx="255">
                  <c:v>-6.9999933242800003E-2</c:v>
                </c:pt>
                <c:pt idx="256">
                  <c:v>0.420000016689</c:v>
                </c:pt>
                <c:pt idx="257">
                  <c:v>0.210000038147</c:v>
                </c:pt>
                <c:pt idx="258">
                  <c:v>9.0000033378600006E-2</c:v>
                </c:pt>
                <c:pt idx="259">
                  <c:v>0.180000066757</c:v>
                </c:pt>
                <c:pt idx="260">
                  <c:v>2.9999971389800002E-2</c:v>
                </c:pt>
                <c:pt idx="261">
                  <c:v>-9.0000033378600006E-2</c:v>
                </c:pt>
                <c:pt idx="262">
                  <c:v>0.139999985695</c:v>
                </c:pt>
                <c:pt idx="263">
                  <c:v>0.120000004768</c:v>
                </c:pt>
                <c:pt idx="264">
                  <c:v>-2.9999971389800002E-2</c:v>
                </c:pt>
                <c:pt idx="265">
                  <c:v>0</c:v>
                </c:pt>
                <c:pt idx="266">
                  <c:v>1.9999980926499999E-2</c:v>
                </c:pt>
                <c:pt idx="267">
                  <c:v>-4.99999523163E-2</c:v>
                </c:pt>
                <c:pt idx="268">
                  <c:v>0.14999997615800001</c:v>
                </c:pt>
                <c:pt idx="269">
                  <c:v>-0.120000004768</c:v>
                </c:pt>
                <c:pt idx="270">
                  <c:v>0.139999985695</c:v>
                </c:pt>
                <c:pt idx="271">
                  <c:v>-2.9999971389800002E-2</c:v>
                </c:pt>
                <c:pt idx="272">
                  <c:v>-0.25</c:v>
                </c:pt>
                <c:pt idx="273">
                  <c:v>0.110000014305</c:v>
                </c:pt>
                <c:pt idx="274">
                  <c:v>0.139999985695</c:v>
                </c:pt>
                <c:pt idx="275">
                  <c:v>0.25</c:v>
                </c:pt>
                <c:pt idx="276">
                  <c:v>-0.22000002861000001</c:v>
                </c:pt>
                <c:pt idx="277">
                  <c:v>-0.22000002861000001</c:v>
                </c:pt>
                <c:pt idx="278">
                  <c:v>-0.27999997138999999</c:v>
                </c:pt>
                <c:pt idx="279">
                  <c:v>9.0000033378600006E-2</c:v>
                </c:pt>
                <c:pt idx="280">
                  <c:v>-0.210000038147</c:v>
                </c:pt>
                <c:pt idx="281">
                  <c:v>-0.139999985695</c:v>
                </c:pt>
                <c:pt idx="282">
                  <c:v>0</c:v>
                </c:pt>
                <c:pt idx="283">
                  <c:v>9.9999904632600001E-3</c:v>
                </c:pt>
                <c:pt idx="284">
                  <c:v>-0.16999995708499999</c:v>
                </c:pt>
                <c:pt idx="285">
                  <c:v>-3.9999961852999998E-2</c:v>
                </c:pt>
                <c:pt idx="286">
                  <c:v>0.17000007629399999</c:v>
                </c:pt>
                <c:pt idx="287">
                  <c:v>9.0000033378600006E-2</c:v>
                </c:pt>
                <c:pt idx="288">
                  <c:v>-0.40999996662100002</c:v>
                </c:pt>
                <c:pt idx="289">
                  <c:v>-0.34000003337899998</c:v>
                </c:pt>
                <c:pt idx="290">
                  <c:v>6.0000061988800001E-2</c:v>
                </c:pt>
                <c:pt idx="291">
                  <c:v>2.9999971389800002E-2</c:v>
                </c:pt>
                <c:pt idx="292">
                  <c:v>5.0000071525600001E-2</c:v>
                </c:pt>
                <c:pt idx="293">
                  <c:v>0</c:v>
                </c:pt>
                <c:pt idx="294">
                  <c:v>-0.100000023842</c:v>
                </c:pt>
                <c:pt idx="295">
                  <c:v>-0.210000038147</c:v>
                </c:pt>
                <c:pt idx="296">
                  <c:v>0</c:v>
                </c:pt>
                <c:pt idx="297">
                  <c:v>9.0000033378600006E-2</c:v>
                </c:pt>
                <c:pt idx="298">
                  <c:v>0</c:v>
                </c:pt>
                <c:pt idx="299">
                  <c:v>0.40000003576299997</c:v>
                </c:pt>
                <c:pt idx="300">
                  <c:v>0.310000002384</c:v>
                </c:pt>
                <c:pt idx="301">
                  <c:v>0.15999996662099999</c:v>
                </c:pt>
                <c:pt idx="302">
                  <c:v>0.15999996662099999</c:v>
                </c:pt>
                <c:pt idx="303">
                  <c:v>0.139999985695</c:v>
                </c:pt>
                <c:pt idx="304">
                  <c:v>0.439999997616</c:v>
                </c:pt>
                <c:pt idx="305">
                  <c:v>0.439999997616</c:v>
                </c:pt>
                <c:pt idx="306">
                  <c:v>0.43000000715300002</c:v>
                </c:pt>
                <c:pt idx="307">
                  <c:v>0.420000016689</c:v>
                </c:pt>
                <c:pt idx="308">
                  <c:v>0.120000004768</c:v>
                </c:pt>
                <c:pt idx="309">
                  <c:v>0.56999999284699998</c:v>
                </c:pt>
                <c:pt idx="310">
                  <c:v>0.310000002384</c:v>
                </c:pt>
                <c:pt idx="311">
                  <c:v>0.85000002384200002</c:v>
                </c:pt>
                <c:pt idx="312">
                  <c:v>0.5</c:v>
                </c:pt>
                <c:pt idx="313">
                  <c:v>0.30000001192100001</c:v>
                </c:pt>
                <c:pt idx="314">
                  <c:v>0.96000003814699997</c:v>
                </c:pt>
                <c:pt idx="315">
                  <c:v>1.1800000667599999</c:v>
                </c:pt>
                <c:pt idx="316">
                  <c:v>1.2400000095399999</c:v>
                </c:pt>
                <c:pt idx="317">
                  <c:v>0.87000000476799999</c:v>
                </c:pt>
                <c:pt idx="318">
                  <c:v>0.95000004768400004</c:v>
                </c:pt>
                <c:pt idx="319">
                  <c:v>0.97000002861000001</c:v>
                </c:pt>
                <c:pt idx="320">
                  <c:v>0.20000004768400001</c:v>
                </c:pt>
                <c:pt idx="321">
                  <c:v>-2.9999971389800002E-2</c:v>
                </c:pt>
                <c:pt idx="322">
                  <c:v>-9.0000033378600006E-2</c:v>
                </c:pt>
                <c:pt idx="323">
                  <c:v>-0.39999997615799998</c:v>
                </c:pt>
                <c:pt idx="324">
                  <c:v>-0.40999996662100002</c:v>
                </c:pt>
                <c:pt idx="325">
                  <c:v>-1.01999998093</c:v>
                </c:pt>
                <c:pt idx="326">
                  <c:v>-1.3599998951000001</c:v>
                </c:pt>
                <c:pt idx="327">
                  <c:v>-1.69000005722</c:v>
                </c:pt>
                <c:pt idx="328">
                  <c:v>-2.1399998664900002</c:v>
                </c:pt>
                <c:pt idx="329">
                  <c:v>-2.25</c:v>
                </c:pt>
                <c:pt idx="330">
                  <c:v>-2.2200000286099999</c:v>
                </c:pt>
                <c:pt idx="331">
                  <c:v>-2.4800000190699998</c:v>
                </c:pt>
                <c:pt idx="332">
                  <c:v>-3.1399998664900002</c:v>
                </c:pt>
                <c:pt idx="333">
                  <c:v>-3.9000000953699998</c:v>
                </c:pt>
                <c:pt idx="334">
                  <c:v>-4.1300001144399996</c:v>
                </c:pt>
                <c:pt idx="335">
                  <c:v>-5.1799998283399997</c:v>
                </c:pt>
                <c:pt idx="336">
                  <c:v>-6.4000000953700003</c:v>
                </c:pt>
                <c:pt idx="337">
                  <c:v>-7.3300004005400003</c:v>
                </c:pt>
                <c:pt idx="338">
                  <c:v>-7.8700003623999999</c:v>
                </c:pt>
                <c:pt idx="339">
                  <c:v>-8.0100002288799992</c:v>
                </c:pt>
                <c:pt idx="340">
                  <c:v>-8.42000007629</c:v>
                </c:pt>
                <c:pt idx="341">
                  <c:v>-9.0900001525899992</c:v>
                </c:pt>
                <c:pt idx="342">
                  <c:v>-9.75</c:v>
                </c:pt>
                <c:pt idx="343">
                  <c:v>-11.280000686599999</c:v>
                </c:pt>
                <c:pt idx="344">
                  <c:v>-11.190000534099999</c:v>
                </c:pt>
                <c:pt idx="345">
                  <c:v>-11.25</c:v>
                </c:pt>
                <c:pt idx="346">
                  <c:v>-12.2900009155</c:v>
                </c:pt>
                <c:pt idx="347">
                  <c:v>-13.120000839199999</c:v>
                </c:pt>
                <c:pt idx="348">
                  <c:v>-14.370000839199999</c:v>
                </c:pt>
                <c:pt idx="349">
                  <c:v>-14.600000381499999</c:v>
                </c:pt>
                <c:pt idx="350">
                  <c:v>-16.079999923700001</c:v>
                </c:pt>
                <c:pt idx="351">
                  <c:v>-16.970001220699999</c:v>
                </c:pt>
                <c:pt idx="352">
                  <c:v>-17.4300003052</c:v>
                </c:pt>
                <c:pt idx="353">
                  <c:v>-17.850000381499999</c:v>
                </c:pt>
                <c:pt idx="354">
                  <c:v>-18.010000228900001</c:v>
                </c:pt>
                <c:pt idx="355">
                  <c:v>-18.229999542200002</c:v>
                </c:pt>
                <c:pt idx="356">
                  <c:v>-18.640001297000001</c:v>
                </c:pt>
                <c:pt idx="357">
                  <c:v>-19.170000076299999</c:v>
                </c:pt>
                <c:pt idx="358">
                  <c:v>-19.620000839199999</c:v>
                </c:pt>
                <c:pt idx="359">
                  <c:v>-20.4300003052</c:v>
                </c:pt>
                <c:pt idx="360">
                  <c:v>-21.690000534100001</c:v>
                </c:pt>
                <c:pt idx="361">
                  <c:v>-22.370000839199999</c:v>
                </c:pt>
                <c:pt idx="362">
                  <c:v>-22.920000076299999</c:v>
                </c:pt>
                <c:pt idx="363">
                  <c:v>-22.8600006104</c:v>
                </c:pt>
                <c:pt idx="364">
                  <c:v>-22.850000381499999</c:v>
                </c:pt>
                <c:pt idx="365">
                  <c:v>-23.4500007629</c:v>
                </c:pt>
                <c:pt idx="366">
                  <c:v>-23.329999923700001</c:v>
                </c:pt>
                <c:pt idx="367">
                  <c:v>-23.710000991800001</c:v>
                </c:pt>
                <c:pt idx="368">
                  <c:v>-23.3199996948</c:v>
                </c:pt>
                <c:pt idx="369">
                  <c:v>-23.479999542200002</c:v>
                </c:pt>
                <c:pt idx="370">
                  <c:v>-22</c:v>
                </c:pt>
                <c:pt idx="371">
                  <c:v>-23.489999771099999</c:v>
                </c:pt>
                <c:pt idx="372">
                  <c:v>-24.8100013733</c:v>
                </c:pt>
                <c:pt idx="373">
                  <c:v>-25.579999923700001</c:v>
                </c:pt>
                <c:pt idx="374">
                  <c:v>-26.149999618500001</c:v>
                </c:pt>
                <c:pt idx="375">
                  <c:v>-27.260000228900001</c:v>
                </c:pt>
                <c:pt idx="376">
                  <c:v>-27.770000457799998</c:v>
                </c:pt>
                <c:pt idx="377">
                  <c:v>-28.290000915499999</c:v>
                </c:pt>
                <c:pt idx="378">
                  <c:v>-28.8800010681</c:v>
                </c:pt>
                <c:pt idx="379">
                  <c:v>-29.149999618500001</c:v>
                </c:pt>
                <c:pt idx="380">
                  <c:v>-29.090000152599998</c:v>
                </c:pt>
                <c:pt idx="381">
                  <c:v>-29.170000076299999</c:v>
                </c:pt>
                <c:pt idx="382">
                  <c:v>-28.840000152599998</c:v>
                </c:pt>
                <c:pt idx="383">
                  <c:v>-28.6300010681</c:v>
                </c:pt>
                <c:pt idx="384">
                  <c:v>-28.520000457799998</c:v>
                </c:pt>
                <c:pt idx="385">
                  <c:v>-29.170000076299999</c:v>
                </c:pt>
                <c:pt idx="386">
                  <c:v>-29.3800010681</c:v>
                </c:pt>
                <c:pt idx="387">
                  <c:v>-30.239999771099999</c:v>
                </c:pt>
                <c:pt idx="388">
                  <c:v>-30.409999847400002</c:v>
                </c:pt>
                <c:pt idx="389">
                  <c:v>-30.590000152599998</c:v>
                </c:pt>
                <c:pt idx="390">
                  <c:v>-30.020000457799998</c:v>
                </c:pt>
                <c:pt idx="391">
                  <c:v>-29.8100013733</c:v>
                </c:pt>
                <c:pt idx="392">
                  <c:v>-29.470001220699999</c:v>
                </c:pt>
                <c:pt idx="393">
                  <c:v>-29.370000839199999</c:v>
                </c:pt>
                <c:pt idx="394">
                  <c:v>-29.550001144399999</c:v>
                </c:pt>
                <c:pt idx="395">
                  <c:v>-30.020000457799998</c:v>
                </c:pt>
                <c:pt idx="396">
                  <c:v>-30.729999542200002</c:v>
                </c:pt>
                <c:pt idx="397">
                  <c:v>-30.8899993896</c:v>
                </c:pt>
                <c:pt idx="398">
                  <c:v>-31.0600013733</c:v>
                </c:pt>
                <c:pt idx="399">
                  <c:v>-31.270000457799998</c:v>
                </c:pt>
                <c:pt idx="400">
                  <c:v>-32.100002288799999</c:v>
                </c:pt>
                <c:pt idx="401">
                  <c:v>-32.310001373299997</c:v>
                </c:pt>
                <c:pt idx="402">
                  <c:v>-32.5</c:v>
                </c:pt>
                <c:pt idx="403">
                  <c:v>-33.1199989319</c:v>
                </c:pt>
                <c:pt idx="404">
                  <c:v>-33.1300010681</c:v>
                </c:pt>
                <c:pt idx="405">
                  <c:v>-33.180000305199997</c:v>
                </c:pt>
                <c:pt idx="406">
                  <c:v>-32.990001678500001</c:v>
                </c:pt>
                <c:pt idx="407">
                  <c:v>-33.400001525900002</c:v>
                </c:pt>
                <c:pt idx="408">
                  <c:v>-33.580001831099999</c:v>
                </c:pt>
                <c:pt idx="409">
                  <c:v>-33.760002136200001</c:v>
                </c:pt>
                <c:pt idx="410">
                  <c:v>-34.049999237100003</c:v>
                </c:pt>
                <c:pt idx="411">
                  <c:v>-34.090000152599998</c:v>
                </c:pt>
                <c:pt idx="412">
                  <c:v>-34.25</c:v>
                </c:pt>
                <c:pt idx="413">
                  <c:v>-34.5</c:v>
                </c:pt>
                <c:pt idx="414">
                  <c:v>-34.420001983600002</c:v>
                </c:pt>
                <c:pt idx="415">
                  <c:v>-34.159999847400002</c:v>
                </c:pt>
                <c:pt idx="416">
                  <c:v>-34.060001373299997</c:v>
                </c:pt>
                <c:pt idx="417">
                  <c:v>-34.3600006104</c:v>
                </c:pt>
                <c:pt idx="418">
                  <c:v>-34.189998626700003</c:v>
                </c:pt>
                <c:pt idx="419">
                  <c:v>-34.1300010681</c:v>
                </c:pt>
                <c:pt idx="420">
                  <c:v>-33.680000305199997</c:v>
                </c:pt>
                <c:pt idx="421">
                  <c:v>-33.479999542199998</c:v>
                </c:pt>
                <c:pt idx="422">
                  <c:v>-33.209999084499998</c:v>
                </c:pt>
                <c:pt idx="423">
                  <c:v>-33.1100006104</c:v>
                </c:pt>
                <c:pt idx="424">
                  <c:v>-33.060001373299997</c:v>
                </c:pt>
                <c:pt idx="425">
                  <c:v>-33.420001983600002</c:v>
                </c:pt>
                <c:pt idx="426">
                  <c:v>-32.850002288799999</c:v>
                </c:pt>
                <c:pt idx="427">
                  <c:v>-32.810001373299997</c:v>
                </c:pt>
                <c:pt idx="428">
                  <c:v>-32.049999237100003</c:v>
                </c:pt>
                <c:pt idx="429">
                  <c:v>-31.850002288799999</c:v>
                </c:pt>
                <c:pt idx="430">
                  <c:v>-31.4300003052</c:v>
                </c:pt>
                <c:pt idx="431">
                  <c:v>-31.8100013733</c:v>
                </c:pt>
                <c:pt idx="432">
                  <c:v>-30.5</c:v>
                </c:pt>
                <c:pt idx="433">
                  <c:v>-30.900001525899999</c:v>
                </c:pt>
                <c:pt idx="434">
                  <c:v>-30.8199996948</c:v>
                </c:pt>
                <c:pt idx="435">
                  <c:v>-30.990001678500001</c:v>
                </c:pt>
                <c:pt idx="436">
                  <c:v>-30.670000076299999</c:v>
                </c:pt>
                <c:pt idx="437">
                  <c:v>-29.6100006104</c:v>
                </c:pt>
                <c:pt idx="438">
                  <c:v>-28.5699996948</c:v>
                </c:pt>
                <c:pt idx="439">
                  <c:v>-29.6800003052</c:v>
                </c:pt>
                <c:pt idx="440">
                  <c:v>-30.640001297000001</c:v>
                </c:pt>
                <c:pt idx="441">
                  <c:v>-31.279998779300001</c:v>
                </c:pt>
                <c:pt idx="442">
                  <c:v>-32.439998626700003</c:v>
                </c:pt>
                <c:pt idx="443">
                  <c:v>-33.159999847400002</c:v>
                </c:pt>
                <c:pt idx="444">
                  <c:v>-33.159999847400002</c:v>
                </c:pt>
                <c:pt idx="445">
                  <c:v>-33.340000152599998</c:v>
                </c:pt>
                <c:pt idx="446">
                  <c:v>-33.020000457800002</c:v>
                </c:pt>
                <c:pt idx="447">
                  <c:v>-31.8100013733</c:v>
                </c:pt>
                <c:pt idx="448">
                  <c:v>-30.670000076299999</c:v>
                </c:pt>
                <c:pt idx="449">
                  <c:v>-30.790000915499999</c:v>
                </c:pt>
                <c:pt idx="450">
                  <c:v>-32.709999084499998</c:v>
                </c:pt>
                <c:pt idx="451">
                  <c:v>-33.400001525900002</c:v>
                </c:pt>
                <c:pt idx="452">
                  <c:v>-34.220001220699999</c:v>
                </c:pt>
                <c:pt idx="453">
                  <c:v>-33.979999542199998</c:v>
                </c:pt>
                <c:pt idx="454">
                  <c:v>-33.729999542199998</c:v>
                </c:pt>
                <c:pt idx="455">
                  <c:v>-32</c:v>
                </c:pt>
                <c:pt idx="456">
                  <c:v>-31.279998779300001</c:v>
                </c:pt>
                <c:pt idx="457">
                  <c:v>-29.590000152599998</c:v>
                </c:pt>
                <c:pt idx="458">
                  <c:v>-28.140001297000001</c:v>
                </c:pt>
                <c:pt idx="459">
                  <c:v>-27.520000457799998</c:v>
                </c:pt>
                <c:pt idx="460">
                  <c:v>-26.770000457799998</c:v>
                </c:pt>
                <c:pt idx="461">
                  <c:v>-27.489999771099999</c:v>
                </c:pt>
                <c:pt idx="462">
                  <c:v>-31.170001983599999</c:v>
                </c:pt>
                <c:pt idx="463">
                  <c:v>-31.8600006104</c:v>
                </c:pt>
                <c:pt idx="464">
                  <c:v>-31.080001831099999</c:v>
                </c:pt>
                <c:pt idx="465">
                  <c:v>-29.720001220699999</c:v>
                </c:pt>
                <c:pt idx="466">
                  <c:v>-30.329999923700001</c:v>
                </c:pt>
                <c:pt idx="467">
                  <c:v>-30.8899993896</c:v>
                </c:pt>
                <c:pt idx="468">
                  <c:v>-31.0699996948</c:v>
                </c:pt>
                <c:pt idx="469">
                  <c:v>-31.6100006104</c:v>
                </c:pt>
                <c:pt idx="470">
                  <c:v>-33.700000762899997</c:v>
                </c:pt>
                <c:pt idx="471">
                  <c:v>-34.290000915500002</c:v>
                </c:pt>
                <c:pt idx="472">
                  <c:v>-34.049999237100003</c:v>
                </c:pt>
                <c:pt idx="473">
                  <c:v>-32.549999237100003</c:v>
                </c:pt>
                <c:pt idx="474">
                  <c:v>-32.8699989319</c:v>
                </c:pt>
                <c:pt idx="475">
                  <c:v>-34.6399993896</c:v>
                </c:pt>
                <c:pt idx="476">
                  <c:v>-35.689998626700003</c:v>
                </c:pt>
                <c:pt idx="477">
                  <c:v>-36.450000762899997</c:v>
                </c:pt>
                <c:pt idx="478">
                  <c:v>-36.760002136200001</c:v>
                </c:pt>
                <c:pt idx="479">
                  <c:v>-36.549999237100003</c:v>
                </c:pt>
                <c:pt idx="480">
                  <c:v>-36.490001678500001</c:v>
                </c:pt>
                <c:pt idx="481">
                  <c:v>-36.720001220699999</c:v>
                </c:pt>
                <c:pt idx="482">
                  <c:v>-36.510002136200001</c:v>
                </c:pt>
                <c:pt idx="483">
                  <c:v>-36.3600006104</c:v>
                </c:pt>
                <c:pt idx="484">
                  <c:v>-36.950000762899997</c:v>
                </c:pt>
                <c:pt idx="485">
                  <c:v>-37.819999694800003</c:v>
                </c:pt>
                <c:pt idx="486">
                  <c:v>-37.779998779300001</c:v>
                </c:pt>
                <c:pt idx="487">
                  <c:v>-37.150001525900002</c:v>
                </c:pt>
                <c:pt idx="488">
                  <c:v>-41.819999694800003</c:v>
                </c:pt>
                <c:pt idx="489">
                  <c:v>-31.510002136200001</c:v>
                </c:pt>
                <c:pt idx="490">
                  <c:v>-18.3600006104</c:v>
                </c:pt>
                <c:pt idx="491">
                  <c:v>-17.409999847400002</c:v>
                </c:pt>
                <c:pt idx="492">
                  <c:v>-11.0900001526</c:v>
                </c:pt>
                <c:pt idx="493">
                  <c:v>5.6799998283399997</c:v>
                </c:pt>
                <c:pt idx="494">
                  <c:v>17.170000076299999</c:v>
                </c:pt>
                <c:pt idx="495">
                  <c:v>10.030000686599999</c:v>
                </c:pt>
                <c:pt idx="496">
                  <c:v>16.879999160800001</c:v>
                </c:pt>
                <c:pt idx="497">
                  <c:v>13.760000228899999</c:v>
                </c:pt>
                <c:pt idx="498">
                  <c:v>11.620000839199999</c:v>
                </c:pt>
                <c:pt idx="499">
                  <c:v>13.530000686599999</c:v>
                </c:pt>
                <c:pt idx="500">
                  <c:v>10.350000381499999</c:v>
                </c:pt>
                <c:pt idx="501">
                  <c:v>12.739999771100001</c:v>
                </c:pt>
                <c:pt idx="502">
                  <c:v>14.379999160800001</c:v>
                </c:pt>
                <c:pt idx="503">
                  <c:v>14.920000076299999</c:v>
                </c:pt>
                <c:pt idx="504">
                  <c:v>14.0200004578</c:v>
                </c:pt>
                <c:pt idx="505">
                  <c:v>13.1599998474</c:v>
                </c:pt>
                <c:pt idx="506">
                  <c:v>13.309999465900001</c:v>
                </c:pt>
                <c:pt idx="507">
                  <c:v>15.0900001526</c:v>
                </c:pt>
                <c:pt idx="508">
                  <c:v>12.7099990845</c:v>
                </c:pt>
                <c:pt idx="509">
                  <c:v>8</c:v>
                </c:pt>
                <c:pt idx="510">
                  <c:v>6.65999984741</c:v>
                </c:pt>
                <c:pt idx="511">
                  <c:v>3.1100001335099998</c:v>
                </c:pt>
                <c:pt idx="512">
                  <c:v>-9.0000033378600006E-2</c:v>
                </c:pt>
                <c:pt idx="513">
                  <c:v>-1.2200000286099999</c:v>
                </c:pt>
                <c:pt idx="514">
                  <c:v>-2.90999984741</c:v>
                </c:pt>
                <c:pt idx="515">
                  <c:v>-1.51999998093</c:v>
                </c:pt>
                <c:pt idx="516">
                  <c:v>-0.43999993801100001</c:v>
                </c:pt>
                <c:pt idx="517">
                  <c:v>3.96000003815</c:v>
                </c:pt>
                <c:pt idx="518">
                  <c:v>5.5599999427800002</c:v>
                </c:pt>
                <c:pt idx="519">
                  <c:v>9.1000003814700001</c:v>
                </c:pt>
                <c:pt idx="520">
                  <c:v>10.75</c:v>
                </c:pt>
                <c:pt idx="521">
                  <c:v>10.620000839199999</c:v>
                </c:pt>
                <c:pt idx="522">
                  <c:v>9.3799991607699997</c:v>
                </c:pt>
                <c:pt idx="523">
                  <c:v>9.0599994659400007</c:v>
                </c:pt>
                <c:pt idx="524">
                  <c:v>5.5199999809299998</c:v>
                </c:pt>
                <c:pt idx="525">
                  <c:v>0.68999999761599995</c:v>
                </c:pt>
                <c:pt idx="526">
                  <c:v>0.74000000953699996</c:v>
                </c:pt>
                <c:pt idx="527">
                  <c:v>-1.28999996185</c:v>
                </c:pt>
                <c:pt idx="528">
                  <c:v>-2.21000003815</c:v>
                </c:pt>
                <c:pt idx="529">
                  <c:v>-0.56999993324300002</c:v>
                </c:pt>
                <c:pt idx="530">
                  <c:v>2.2400000095400001</c:v>
                </c:pt>
                <c:pt idx="531">
                  <c:v>4.1900000572199998</c:v>
                </c:pt>
                <c:pt idx="532">
                  <c:v>6.6999998092700004</c:v>
                </c:pt>
                <c:pt idx="533">
                  <c:v>8.0200004577600001</c:v>
                </c:pt>
                <c:pt idx="534">
                  <c:v>8.3500003814700001</c:v>
                </c:pt>
                <c:pt idx="535">
                  <c:v>7.84000015259</c:v>
                </c:pt>
                <c:pt idx="536">
                  <c:v>6.6500000953700003</c:v>
                </c:pt>
                <c:pt idx="537">
                  <c:v>4.17000007629</c:v>
                </c:pt>
                <c:pt idx="538">
                  <c:v>2.9400000572199998</c:v>
                </c:pt>
                <c:pt idx="539">
                  <c:v>0.72000002861000001</c:v>
                </c:pt>
                <c:pt idx="540">
                  <c:v>-0.55999994277999998</c:v>
                </c:pt>
                <c:pt idx="541">
                  <c:v>-0.46000003814700002</c:v>
                </c:pt>
                <c:pt idx="542">
                  <c:v>0.94000005722000002</c:v>
                </c:pt>
                <c:pt idx="543">
                  <c:v>2.4700000286099999</c:v>
                </c:pt>
                <c:pt idx="544">
                  <c:v>3.8399999141699999</c:v>
                </c:pt>
                <c:pt idx="545">
                  <c:v>5.57999992371</c:v>
                </c:pt>
                <c:pt idx="546">
                  <c:v>6.6799998283399997</c:v>
                </c:pt>
                <c:pt idx="547">
                  <c:v>6.9499998092700004</c:v>
                </c:pt>
                <c:pt idx="548">
                  <c:v>6.4299998283399997</c:v>
                </c:pt>
                <c:pt idx="549">
                  <c:v>5.3699998855600004</c:v>
                </c:pt>
                <c:pt idx="550">
                  <c:v>4.1300001144399996</c:v>
                </c:pt>
                <c:pt idx="551">
                  <c:v>3.1500000953699998</c:v>
                </c:pt>
                <c:pt idx="552">
                  <c:v>1.1499999761599999</c:v>
                </c:pt>
                <c:pt idx="553">
                  <c:v>0.47000002861000001</c:v>
                </c:pt>
                <c:pt idx="554">
                  <c:v>0.78000003099399995</c:v>
                </c:pt>
                <c:pt idx="555">
                  <c:v>2.1400001048999999</c:v>
                </c:pt>
                <c:pt idx="556">
                  <c:v>2.4000000953699998</c:v>
                </c:pt>
                <c:pt idx="557">
                  <c:v>4.5599999427800002</c:v>
                </c:pt>
                <c:pt idx="558">
                  <c:v>5.2300000190700002</c:v>
                </c:pt>
                <c:pt idx="559">
                  <c:v>6.17000007629</c:v>
                </c:pt>
                <c:pt idx="560">
                  <c:v>5.8699998855600004</c:v>
                </c:pt>
                <c:pt idx="561">
                  <c:v>5.4299998283399997</c:v>
                </c:pt>
                <c:pt idx="562">
                  <c:v>4.5</c:v>
                </c:pt>
                <c:pt idx="563">
                  <c:v>3.63000011444</c:v>
                </c:pt>
                <c:pt idx="564">
                  <c:v>1.78999996185</c:v>
                </c:pt>
                <c:pt idx="565">
                  <c:v>1.6600000858299999</c:v>
                </c:pt>
                <c:pt idx="566">
                  <c:v>1.7000000476799999</c:v>
                </c:pt>
                <c:pt idx="567">
                  <c:v>1.94000005722</c:v>
                </c:pt>
                <c:pt idx="568">
                  <c:v>2.13000011444</c:v>
                </c:pt>
                <c:pt idx="569">
                  <c:v>3.3199999332400001</c:v>
                </c:pt>
                <c:pt idx="570">
                  <c:v>4.9899997711199999</c:v>
                </c:pt>
                <c:pt idx="571">
                  <c:v>5.3000001907299996</c:v>
                </c:pt>
                <c:pt idx="572">
                  <c:v>5.07999992371</c:v>
                </c:pt>
                <c:pt idx="573">
                  <c:v>4.9700002670299996</c:v>
                </c:pt>
                <c:pt idx="574">
                  <c:v>5</c:v>
                </c:pt>
                <c:pt idx="575">
                  <c:v>3.6600000858300001</c:v>
                </c:pt>
                <c:pt idx="576">
                  <c:v>2.82999992371</c:v>
                </c:pt>
                <c:pt idx="577">
                  <c:v>2.32999992371</c:v>
                </c:pt>
                <c:pt idx="578">
                  <c:v>2</c:v>
                </c:pt>
                <c:pt idx="579">
                  <c:v>1.5600000619900001</c:v>
                </c:pt>
                <c:pt idx="580">
                  <c:v>1.94000005722</c:v>
                </c:pt>
                <c:pt idx="581">
                  <c:v>3.0500001907300001</c:v>
                </c:pt>
                <c:pt idx="582">
                  <c:v>4.59000015259</c:v>
                </c:pt>
                <c:pt idx="583">
                  <c:v>4.7899999618500004</c:v>
                </c:pt>
                <c:pt idx="584">
                  <c:v>4.9499998092700004</c:v>
                </c:pt>
                <c:pt idx="585">
                  <c:v>4.9600000381499996</c:v>
                </c:pt>
                <c:pt idx="586">
                  <c:v>5.0500001907299996</c:v>
                </c:pt>
                <c:pt idx="587">
                  <c:v>3.7799999713900001</c:v>
                </c:pt>
                <c:pt idx="588">
                  <c:v>2.9900000095400001</c:v>
                </c:pt>
                <c:pt idx="589">
                  <c:v>2.1400001048999999</c:v>
                </c:pt>
                <c:pt idx="590">
                  <c:v>2</c:v>
                </c:pt>
                <c:pt idx="591">
                  <c:v>2.1900000572199998</c:v>
                </c:pt>
                <c:pt idx="592">
                  <c:v>2.5999999046300002</c:v>
                </c:pt>
                <c:pt idx="593">
                  <c:v>3.2400000095400001</c:v>
                </c:pt>
                <c:pt idx="594">
                  <c:v>4.2300000190700002</c:v>
                </c:pt>
                <c:pt idx="595">
                  <c:v>4.25</c:v>
                </c:pt>
                <c:pt idx="596">
                  <c:v>4.2300000190700002</c:v>
                </c:pt>
                <c:pt idx="597">
                  <c:v>4.7200002670299996</c:v>
                </c:pt>
                <c:pt idx="598">
                  <c:v>4.4499998092700004</c:v>
                </c:pt>
                <c:pt idx="599">
                  <c:v>3.71000003815</c:v>
                </c:pt>
                <c:pt idx="600">
                  <c:v>3.3399999141699999</c:v>
                </c:pt>
                <c:pt idx="601">
                  <c:v>2.84000015259</c:v>
                </c:pt>
                <c:pt idx="602">
                  <c:v>2.28999996185</c:v>
                </c:pt>
                <c:pt idx="603">
                  <c:v>2.4000000953699998</c:v>
                </c:pt>
                <c:pt idx="604">
                  <c:v>2.3899998664900002</c:v>
                </c:pt>
                <c:pt idx="605">
                  <c:v>2.92000007629</c:v>
                </c:pt>
                <c:pt idx="606">
                  <c:v>3.5499999523199999</c:v>
                </c:pt>
                <c:pt idx="607">
                  <c:v>3.96000003815</c:v>
                </c:pt>
                <c:pt idx="608">
                  <c:v>4.1800003051800001</c:v>
                </c:pt>
                <c:pt idx="609">
                  <c:v>4.4600000381499996</c:v>
                </c:pt>
                <c:pt idx="610">
                  <c:v>4.4800000190700002</c:v>
                </c:pt>
                <c:pt idx="611">
                  <c:v>3.6200001239800002</c:v>
                </c:pt>
                <c:pt idx="612">
                  <c:v>2.7699999809300002</c:v>
                </c:pt>
                <c:pt idx="613">
                  <c:v>2.90999984741</c:v>
                </c:pt>
                <c:pt idx="614">
                  <c:v>2.67000007629</c:v>
                </c:pt>
                <c:pt idx="615">
                  <c:v>2.5500001907300001</c:v>
                </c:pt>
                <c:pt idx="616">
                  <c:v>2.5599999427800002</c:v>
                </c:pt>
                <c:pt idx="617">
                  <c:v>3.38000011444</c:v>
                </c:pt>
                <c:pt idx="618">
                  <c:v>3.67000007629</c:v>
                </c:pt>
                <c:pt idx="619">
                  <c:v>3.8499999046300002</c:v>
                </c:pt>
                <c:pt idx="620">
                  <c:v>3.9700000286099999</c:v>
                </c:pt>
                <c:pt idx="621">
                  <c:v>4.1500000953700003</c:v>
                </c:pt>
                <c:pt idx="622">
                  <c:v>3.67000007629</c:v>
                </c:pt>
                <c:pt idx="623">
                  <c:v>3.3099999427800002</c:v>
                </c:pt>
                <c:pt idx="624">
                  <c:v>2.88000011444</c:v>
                </c:pt>
                <c:pt idx="625">
                  <c:v>3.3600001335099998</c:v>
                </c:pt>
                <c:pt idx="626">
                  <c:v>3.0700001716599998</c:v>
                </c:pt>
                <c:pt idx="627">
                  <c:v>2.90999984741</c:v>
                </c:pt>
                <c:pt idx="628">
                  <c:v>2.7599999904599999</c:v>
                </c:pt>
                <c:pt idx="629">
                  <c:v>3.32999992371</c:v>
                </c:pt>
                <c:pt idx="630">
                  <c:v>3.4300000667599999</c:v>
                </c:pt>
                <c:pt idx="631">
                  <c:v>3.3900001048999999</c:v>
                </c:pt>
                <c:pt idx="632">
                  <c:v>3.8099999427800002</c:v>
                </c:pt>
                <c:pt idx="633">
                  <c:v>4.0500001907299996</c:v>
                </c:pt>
                <c:pt idx="634">
                  <c:v>3.8900001048999999</c:v>
                </c:pt>
                <c:pt idx="635">
                  <c:v>3.5099999904599999</c:v>
                </c:pt>
                <c:pt idx="636">
                  <c:v>3.1900000572199998</c:v>
                </c:pt>
                <c:pt idx="637">
                  <c:v>3.21000003815</c:v>
                </c:pt>
                <c:pt idx="638">
                  <c:v>2.82999992371</c:v>
                </c:pt>
                <c:pt idx="639">
                  <c:v>2.5099999904599999</c:v>
                </c:pt>
                <c:pt idx="640">
                  <c:v>2.7200000286099999</c:v>
                </c:pt>
                <c:pt idx="641">
                  <c:v>3.4100000858300001</c:v>
                </c:pt>
                <c:pt idx="642">
                  <c:v>3.6600000858300001</c:v>
                </c:pt>
                <c:pt idx="643">
                  <c:v>3.6500000953699998</c:v>
                </c:pt>
                <c:pt idx="644">
                  <c:v>3.8199999332400001</c:v>
                </c:pt>
                <c:pt idx="645">
                  <c:v>3.7999999523199999</c:v>
                </c:pt>
                <c:pt idx="646">
                  <c:v>3.3700001239800002</c:v>
                </c:pt>
                <c:pt idx="647">
                  <c:v>3.1800000667599999</c:v>
                </c:pt>
                <c:pt idx="648">
                  <c:v>3.11999988556</c:v>
                </c:pt>
                <c:pt idx="649">
                  <c:v>3.2300000190699998</c:v>
                </c:pt>
                <c:pt idx="650">
                  <c:v>3.0299999713900001</c:v>
                </c:pt>
                <c:pt idx="651">
                  <c:v>2.92000007629</c:v>
                </c:pt>
                <c:pt idx="652">
                  <c:v>3.1800000667599999</c:v>
                </c:pt>
                <c:pt idx="653">
                  <c:v>3.42000007629</c:v>
                </c:pt>
                <c:pt idx="654">
                  <c:v>3.0199999809300002</c:v>
                </c:pt>
                <c:pt idx="655">
                  <c:v>3.11999988556</c:v>
                </c:pt>
                <c:pt idx="656">
                  <c:v>3.3900001048999999</c:v>
                </c:pt>
                <c:pt idx="657">
                  <c:v>3.7200000286099999</c:v>
                </c:pt>
                <c:pt idx="658">
                  <c:v>3.6100001335099998</c:v>
                </c:pt>
                <c:pt idx="659">
                  <c:v>3.38000011444</c:v>
                </c:pt>
                <c:pt idx="660">
                  <c:v>3.4300000667599999</c:v>
                </c:pt>
                <c:pt idx="661">
                  <c:v>3.32999992371</c:v>
                </c:pt>
                <c:pt idx="662">
                  <c:v>2.7000000476800001</c:v>
                </c:pt>
                <c:pt idx="663">
                  <c:v>2.78999996185</c:v>
                </c:pt>
                <c:pt idx="664">
                  <c:v>2.9700000286099999</c:v>
                </c:pt>
                <c:pt idx="665">
                  <c:v>3.09000015259</c:v>
                </c:pt>
                <c:pt idx="666">
                  <c:v>3.1399998664900002</c:v>
                </c:pt>
                <c:pt idx="667">
                  <c:v>3.38000011444</c:v>
                </c:pt>
                <c:pt idx="668">
                  <c:v>3.7699999809300002</c:v>
                </c:pt>
                <c:pt idx="669">
                  <c:v>3.75</c:v>
                </c:pt>
                <c:pt idx="670">
                  <c:v>3.5099999904599999</c:v>
                </c:pt>
                <c:pt idx="671">
                  <c:v>3.11999988556</c:v>
                </c:pt>
                <c:pt idx="672">
                  <c:v>3.0700001716599998</c:v>
                </c:pt>
                <c:pt idx="673">
                  <c:v>3.11999988556</c:v>
                </c:pt>
                <c:pt idx="674">
                  <c:v>2.7300000190699998</c:v>
                </c:pt>
                <c:pt idx="675">
                  <c:v>2.7799999713900001</c:v>
                </c:pt>
                <c:pt idx="676">
                  <c:v>3.0099999904599999</c:v>
                </c:pt>
                <c:pt idx="677">
                  <c:v>3.13000011444</c:v>
                </c:pt>
                <c:pt idx="678">
                  <c:v>3.21000003815</c:v>
                </c:pt>
                <c:pt idx="679">
                  <c:v>3.2999999523199999</c:v>
                </c:pt>
                <c:pt idx="680">
                  <c:v>3.4800000190699998</c:v>
                </c:pt>
                <c:pt idx="681">
                  <c:v>3.2999999523199999</c:v>
                </c:pt>
                <c:pt idx="682">
                  <c:v>3.17000007629</c:v>
                </c:pt>
                <c:pt idx="683">
                  <c:v>3.09000015259</c:v>
                </c:pt>
                <c:pt idx="684">
                  <c:v>3.3900001048999999</c:v>
                </c:pt>
                <c:pt idx="685">
                  <c:v>3.4300000667599999</c:v>
                </c:pt>
                <c:pt idx="686">
                  <c:v>2.8099999427800002</c:v>
                </c:pt>
                <c:pt idx="687">
                  <c:v>2.8200001716599998</c:v>
                </c:pt>
                <c:pt idx="688">
                  <c:v>3.03999996185</c:v>
                </c:pt>
                <c:pt idx="689">
                  <c:v>2.86999988556</c:v>
                </c:pt>
                <c:pt idx="690">
                  <c:v>2.9500000476800001</c:v>
                </c:pt>
                <c:pt idx="691">
                  <c:v>3.38000011444</c:v>
                </c:pt>
                <c:pt idx="692">
                  <c:v>3.7599999904599999</c:v>
                </c:pt>
                <c:pt idx="693">
                  <c:v>3.71000003815</c:v>
                </c:pt>
                <c:pt idx="694">
                  <c:v>3.21000003815</c:v>
                </c:pt>
                <c:pt idx="695">
                  <c:v>3.13000011444</c:v>
                </c:pt>
                <c:pt idx="696">
                  <c:v>3.0299999713900001</c:v>
                </c:pt>
                <c:pt idx="697">
                  <c:v>2.7799999713900001</c:v>
                </c:pt>
                <c:pt idx="698">
                  <c:v>2.6900000572199998</c:v>
                </c:pt>
                <c:pt idx="699">
                  <c:v>2.8499999046300002</c:v>
                </c:pt>
                <c:pt idx="700">
                  <c:v>3.0599999427800002</c:v>
                </c:pt>
                <c:pt idx="701">
                  <c:v>3.11999988556</c:v>
                </c:pt>
                <c:pt idx="702">
                  <c:v>3.0500001907300001</c:v>
                </c:pt>
                <c:pt idx="703">
                  <c:v>3.32999992371</c:v>
                </c:pt>
                <c:pt idx="704">
                  <c:v>3.5099999904599999</c:v>
                </c:pt>
                <c:pt idx="705">
                  <c:v>3.2999999523199999</c:v>
                </c:pt>
                <c:pt idx="706">
                  <c:v>3</c:v>
                </c:pt>
                <c:pt idx="707">
                  <c:v>3.2599999904599999</c:v>
                </c:pt>
                <c:pt idx="708">
                  <c:v>3.2200000286099999</c:v>
                </c:pt>
                <c:pt idx="709">
                  <c:v>2.90999984741</c:v>
                </c:pt>
                <c:pt idx="710">
                  <c:v>2.75</c:v>
                </c:pt>
                <c:pt idx="711">
                  <c:v>2.92000007629</c:v>
                </c:pt>
                <c:pt idx="712">
                  <c:v>3.15999984741</c:v>
                </c:pt>
                <c:pt idx="713">
                  <c:v>3.21000003815</c:v>
                </c:pt>
                <c:pt idx="714">
                  <c:v>3.0599999427800002</c:v>
                </c:pt>
                <c:pt idx="715">
                  <c:v>3.2799999713900001</c:v>
                </c:pt>
                <c:pt idx="716">
                  <c:v>3.3399999141699999</c:v>
                </c:pt>
                <c:pt idx="717">
                  <c:v>3.4100000858300001</c:v>
                </c:pt>
                <c:pt idx="718">
                  <c:v>3.1900000572199998</c:v>
                </c:pt>
                <c:pt idx="719">
                  <c:v>3.17000007629</c:v>
                </c:pt>
                <c:pt idx="720">
                  <c:v>3.07999992371</c:v>
                </c:pt>
                <c:pt idx="721">
                  <c:v>2.78999996185</c:v>
                </c:pt>
                <c:pt idx="722">
                  <c:v>2.6100001335099998</c:v>
                </c:pt>
                <c:pt idx="723">
                  <c:v>2.9900000095400001</c:v>
                </c:pt>
                <c:pt idx="724">
                  <c:v>3.2000000476800001</c:v>
                </c:pt>
                <c:pt idx="725">
                  <c:v>3.2699999809300002</c:v>
                </c:pt>
                <c:pt idx="726">
                  <c:v>3.28999996185</c:v>
                </c:pt>
                <c:pt idx="727">
                  <c:v>3.4100000858300001</c:v>
                </c:pt>
                <c:pt idx="728">
                  <c:v>3.57999992371</c:v>
                </c:pt>
                <c:pt idx="729">
                  <c:v>3.0299999713900001</c:v>
                </c:pt>
                <c:pt idx="730">
                  <c:v>2.9500000476800001</c:v>
                </c:pt>
                <c:pt idx="731">
                  <c:v>2.8600001335099998</c:v>
                </c:pt>
                <c:pt idx="732">
                  <c:v>3.1100001335099998</c:v>
                </c:pt>
                <c:pt idx="733">
                  <c:v>2.90999984741</c:v>
                </c:pt>
                <c:pt idx="734">
                  <c:v>2.92000007629</c:v>
                </c:pt>
                <c:pt idx="735">
                  <c:v>3.1500000953699998</c:v>
                </c:pt>
                <c:pt idx="736">
                  <c:v>3.3700001239800002</c:v>
                </c:pt>
                <c:pt idx="737">
                  <c:v>3.1500000953699998</c:v>
                </c:pt>
                <c:pt idx="738">
                  <c:v>3.0599999427800002</c:v>
                </c:pt>
                <c:pt idx="739">
                  <c:v>3.13000011444</c:v>
                </c:pt>
                <c:pt idx="740">
                  <c:v>3.11999988556</c:v>
                </c:pt>
                <c:pt idx="741">
                  <c:v>2.8499999046300002</c:v>
                </c:pt>
                <c:pt idx="742">
                  <c:v>2.82999992371</c:v>
                </c:pt>
                <c:pt idx="743">
                  <c:v>3.2699999809300002</c:v>
                </c:pt>
                <c:pt idx="744">
                  <c:v>3.0199999809300002</c:v>
                </c:pt>
                <c:pt idx="745">
                  <c:v>2.8499999046300002</c:v>
                </c:pt>
                <c:pt idx="746">
                  <c:v>2.9300000667599999</c:v>
                </c:pt>
                <c:pt idx="747">
                  <c:v>3.0700001716599998</c:v>
                </c:pt>
                <c:pt idx="748">
                  <c:v>3.2000000476800001</c:v>
                </c:pt>
                <c:pt idx="749">
                  <c:v>3.17000007629</c:v>
                </c:pt>
                <c:pt idx="750">
                  <c:v>3.07999992371</c:v>
                </c:pt>
                <c:pt idx="751">
                  <c:v>3.2000000476800001</c:v>
                </c:pt>
                <c:pt idx="752">
                  <c:v>3.07999992371</c:v>
                </c:pt>
                <c:pt idx="753">
                  <c:v>2.8200001716599998</c:v>
                </c:pt>
                <c:pt idx="754">
                  <c:v>3.0199999809300002</c:v>
                </c:pt>
                <c:pt idx="755">
                  <c:v>3.0700001716599998</c:v>
                </c:pt>
                <c:pt idx="756">
                  <c:v>3.0700001716599998</c:v>
                </c:pt>
                <c:pt idx="757">
                  <c:v>2.9000000953699998</c:v>
                </c:pt>
                <c:pt idx="758">
                  <c:v>2.8600001335099998</c:v>
                </c:pt>
                <c:pt idx="759">
                  <c:v>3.1100001335099998</c:v>
                </c:pt>
                <c:pt idx="760">
                  <c:v>3.1500000953699998</c:v>
                </c:pt>
                <c:pt idx="761">
                  <c:v>3.0500001907300001</c:v>
                </c:pt>
                <c:pt idx="762">
                  <c:v>3.0999999046300002</c:v>
                </c:pt>
                <c:pt idx="763">
                  <c:v>3.07999992371</c:v>
                </c:pt>
                <c:pt idx="764">
                  <c:v>2.9300000667599999</c:v>
                </c:pt>
                <c:pt idx="765">
                  <c:v>2.86999988556</c:v>
                </c:pt>
                <c:pt idx="766">
                  <c:v>2.84000015259</c:v>
                </c:pt>
                <c:pt idx="767">
                  <c:v>3.1399998664900002</c:v>
                </c:pt>
                <c:pt idx="768">
                  <c:v>3.1100001335099998</c:v>
                </c:pt>
                <c:pt idx="769">
                  <c:v>2.9900000095400001</c:v>
                </c:pt>
                <c:pt idx="770">
                  <c:v>3.0599999427800002</c:v>
                </c:pt>
                <c:pt idx="771">
                  <c:v>3.09000015259</c:v>
                </c:pt>
                <c:pt idx="772">
                  <c:v>3.0199999809300002</c:v>
                </c:pt>
                <c:pt idx="773">
                  <c:v>2.8499999046300002</c:v>
                </c:pt>
                <c:pt idx="774">
                  <c:v>2.84000015259</c:v>
                </c:pt>
                <c:pt idx="775">
                  <c:v>3.07999992371</c:v>
                </c:pt>
                <c:pt idx="776">
                  <c:v>3.0700001716599998</c:v>
                </c:pt>
                <c:pt idx="777">
                  <c:v>3.0999999046300002</c:v>
                </c:pt>
                <c:pt idx="778">
                  <c:v>3.1100001335099998</c:v>
                </c:pt>
                <c:pt idx="779">
                  <c:v>3.13000011444</c:v>
                </c:pt>
                <c:pt idx="780">
                  <c:v>2.9700000286099999</c:v>
                </c:pt>
                <c:pt idx="781">
                  <c:v>2.7599999904599999</c:v>
                </c:pt>
                <c:pt idx="782">
                  <c:v>2.78999996185</c:v>
                </c:pt>
                <c:pt idx="783">
                  <c:v>3.0700001716599998</c:v>
                </c:pt>
                <c:pt idx="784">
                  <c:v>3.0700001716599998</c:v>
                </c:pt>
                <c:pt idx="785">
                  <c:v>2.9700000286099999</c:v>
                </c:pt>
                <c:pt idx="786">
                  <c:v>3.0599999427800002</c:v>
                </c:pt>
                <c:pt idx="787">
                  <c:v>3.0500001907300001</c:v>
                </c:pt>
                <c:pt idx="788">
                  <c:v>3</c:v>
                </c:pt>
                <c:pt idx="789">
                  <c:v>2.9700000286099999</c:v>
                </c:pt>
                <c:pt idx="790">
                  <c:v>2.9700000286099999</c:v>
                </c:pt>
                <c:pt idx="791">
                  <c:v>3.1100001335099998</c:v>
                </c:pt>
                <c:pt idx="792">
                  <c:v>3.0500001907300001</c:v>
                </c:pt>
                <c:pt idx="793">
                  <c:v>2.9800000190699998</c:v>
                </c:pt>
                <c:pt idx="794">
                  <c:v>3.0500001907300001</c:v>
                </c:pt>
                <c:pt idx="795">
                  <c:v>3.03999996185</c:v>
                </c:pt>
                <c:pt idx="796">
                  <c:v>2.88000011444</c:v>
                </c:pt>
                <c:pt idx="797">
                  <c:v>2.8000001907300001</c:v>
                </c:pt>
                <c:pt idx="798">
                  <c:v>3.17000007629</c:v>
                </c:pt>
                <c:pt idx="799">
                  <c:v>2.9800000190699998</c:v>
                </c:pt>
                <c:pt idx="800">
                  <c:v>2.9700000286099999</c:v>
                </c:pt>
                <c:pt idx="801">
                  <c:v>2.9700000286099999</c:v>
                </c:pt>
                <c:pt idx="802">
                  <c:v>3.03999996185</c:v>
                </c:pt>
                <c:pt idx="803">
                  <c:v>3.15999984741</c:v>
                </c:pt>
                <c:pt idx="804">
                  <c:v>2.8099999427800002</c:v>
                </c:pt>
                <c:pt idx="805">
                  <c:v>2.7599999904599999</c:v>
                </c:pt>
                <c:pt idx="806">
                  <c:v>2.7000000476800001</c:v>
                </c:pt>
                <c:pt idx="807">
                  <c:v>2.8200001716599998</c:v>
                </c:pt>
                <c:pt idx="808">
                  <c:v>2.71000003815</c:v>
                </c:pt>
                <c:pt idx="809">
                  <c:v>2.7300000190699998</c:v>
                </c:pt>
                <c:pt idx="810">
                  <c:v>2.86999988556</c:v>
                </c:pt>
                <c:pt idx="811">
                  <c:v>3.13000011444</c:v>
                </c:pt>
                <c:pt idx="812">
                  <c:v>3.09000015259</c:v>
                </c:pt>
                <c:pt idx="813">
                  <c:v>3</c:v>
                </c:pt>
                <c:pt idx="814">
                  <c:v>3.2000000476800001</c:v>
                </c:pt>
                <c:pt idx="815">
                  <c:v>2.9300000667599999</c:v>
                </c:pt>
                <c:pt idx="816">
                  <c:v>2.6500000953699998</c:v>
                </c:pt>
                <c:pt idx="817">
                  <c:v>2.7200000286099999</c:v>
                </c:pt>
                <c:pt idx="818">
                  <c:v>2.9400000572199998</c:v>
                </c:pt>
                <c:pt idx="819">
                  <c:v>2.9400000572199998</c:v>
                </c:pt>
                <c:pt idx="820">
                  <c:v>2.8899998664900002</c:v>
                </c:pt>
                <c:pt idx="821">
                  <c:v>3.0299999713900001</c:v>
                </c:pt>
                <c:pt idx="822">
                  <c:v>3.0199999809300002</c:v>
                </c:pt>
                <c:pt idx="823">
                  <c:v>2.84000015259</c:v>
                </c:pt>
                <c:pt idx="824">
                  <c:v>2.7699999809300002</c:v>
                </c:pt>
                <c:pt idx="825">
                  <c:v>3.0199999809300002</c:v>
                </c:pt>
                <c:pt idx="826">
                  <c:v>3.2300000190699998</c:v>
                </c:pt>
                <c:pt idx="827">
                  <c:v>3.1500000953699998</c:v>
                </c:pt>
                <c:pt idx="828">
                  <c:v>2.8899998664900002</c:v>
                </c:pt>
                <c:pt idx="829">
                  <c:v>2.9300000667599999</c:v>
                </c:pt>
                <c:pt idx="830">
                  <c:v>2.9300000667599999</c:v>
                </c:pt>
                <c:pt idx="831">
                  <c:v>2.84000015259</c:v>
                </c:pt>
                <c:pt idx="832">
                  <c:v>2.7300000190699998</c:v>
                </c:pt>
                <c:pt idx="833">
                  <c:v>2.9800000190699998</c:v>
                </c:pt>
                <c:pt idx="834">
                  <c:v>3.1500000953699998</c:v>
                </c:pt>
                <c:pt idx="835">
                  <c:v>3.2300000190699998</c:v>
                </c:pt>
                <c:pt idx="836">
                  <c:v>2.9300000667599999</c:v>
                </c:pt>
                <c:pt idx="837">
                  <c:v>2.9700000286099999</c:v>
                </c:pt>
                <c:pt idx="838">
                  <c:v>2.92000007629</c:v>
                </c:pt>
                <c:pt idx="839">
                  <c:v>2.8099999427800002</c:v>
                </c:pt>
                <c:pt idx="840">
                  <c:v>2.65999984741</c:v>
                </c:pt>
                <c:pt idx="841">
                  <c:v>2.96000003815</c:v>
                </c:pt>
                <c:pt idx="842">
                  <c:v>3.0299999713900001</c:v>
                </c:pt>
                <c:pt idx="843">
                  <c:v>3.0199999809300002</c:v>
                </c:pt>
                <c:pt idx="844">
                  <c:v>3.0299999713900001</c:v>
                </c:pt>
                <c:pt idx="845">
                  <c:v>2.9800000190699998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68-433D-AC1F-22F446561D45}"/>
            </c:ext>
          </c:extLst>
        </c:ser>
        <c:ser>
          <c:idx val="2"/>
          <c:order val="2"/>
          <c:tx>
            <c:strRef>
              <c:f>Sheet7!$D$1</c:f>
              <c:strCache>
                <c:ptCount val="1"/>
                <c:pt idx="0">
                  <c:v>Fz</c:v>
                </c:pt>
              </c:strCache>
            </c:strRef>
          </c:tx>
          <c:marker>
            <c:symbol val="none"/>
          </c:marker>
          <c:val>
            <c:numRef>
              <c:f>Sheet7!$D$2:$D$1180</c:f>
              <c:numCache>
                <c:formatCode>General</c:formatCode>
                <c:ptCount val="1179"/>
                <c:pt idx="0">
                  <c:v>3.0000686645499999E-2</c:v>
                </c:pt>
                <c:pt idx="1">
                  <c:v>5.0001144409199998E-2</c:v>
                </c:pt>
                <c:pt idx="2">
                  <c:v>5.0001144409199998E-2</c:v>
                </c:pt>
                <c:pt idx="3">
                  <c:v>5.0001144409199998E-2</c:v>
                </c:pt>
                <c:pt idx="4">
                  <c:v>2.0000457763699998E-2</c:v>
                </c:pt>
                <c:pt idx="5">
                  <c:v>4.00009155273E-2</c:v>
                </c:pt>
                <c:pt idx="6">
                  <c:v>3.0000686645499999E-2</c:v>
                </c:pt>
                <c:pt idx="7">
                  <c:v>0</c:v>
                </c:pt>
                <c:pt idx="8">
                  <c:v>7.0001602172899996E-2</c:v>
                </c:pt>
                <c:pt idx="9">
                  <c:v>6.0001373290999999E-2</c:v>
                </c:pt>
                <c:pt idx="10">
                  <c:v>2.0000457763699998E-2</c:v>
                </c:pt>
                <c:pt idx="11">
                  <c:v>2.0000457763699998E-2</c:v>
                </c:pt>
                <c:pt idx="12">
                  <c:v>-1.9998550415E-2</c:v>
                </c:pt>
                <c:pt idx="13">
                  <c:v>1.0000228881799999E-2</c:v>
                </c:pt>
                <c:pt idx="14">
                  <c:v>-1.9998550415E-2</c:v>
                </c:pt>
                <c:pt idx="15">
                  <c:v>1.0000228881799999E-2</c:v>
                </c:pt>
                <c:pt idx="16">
                  <c:v>0</c:v>
                </c:pt>
                <c:pt idx="17">
                  <c:v>-1.9998550415E-2</c:v>
                </c:pt>
                <c:pt idx="18">
                  <c:v>0</c:v>
                </c:pt>
                <c:pt idx="19">
                  <c:v>-1.9998550415E-2</c:v>
                </c:pt>
                <c:pt idx="20">
                  <c:v>-1.9998550415E-2</c:v>
                </c:pt>
                <c:pt idx="21">
                  <c:v>3.0000686645499999E-2</c:v>
                </c:pt>
                <c:pt idx="22">
                  <c:v>5.0001144409199998E-2</c:v>
                </c:pt>
                <c:pt idx="23">
                  <c:v>7.0001602172899996E-2</c:v>
                </c:pt>
                <c:pt idx="24">
                  <c:v>4.00009155273E-2</c:v>
                </c:pt>
                <c:pt idx="25">
                  <c:v>0</c:v>
                </c:pt>
                <c:pt idx="26">
                  <c:v>4.00009155273E-2</c:v>
                </c:pt>
                <c:pt idx="27">
                  <c:v>2.0000457763699998E-2</c:v>
                </c:pt>
                <c:pt idx="28">
                  <c:v>-4.9999237060500003E-2</c:v>
                </c:pt>
                <c:pt idx="29">
                  <c:v>-3.9999008178700002E-2</c:v>
                </c:pt>
                <c:pt idx="30">
                  <c:v>-1.9998550415E-2</c:v>
                </c:pt>
                <c:pt idx="31">
                  <c:v>1.0000228881799999E-2</c:v>
                </c:pt>
                <c:pt idx="32">
                  <c:v>-9.9983215332000008E-3</c:v>
                </c:pt>
                <c:pt idx="33">
                  <c:v>-1.9998550415E-2</c:v>
                </c:pt>
                <c:pt idx="34">
                  <c:v>-9.9983215332000008E-3</c:v>
                </c:pt>
                <c:pt idx="35">
                  <c:v>2.0000457763699998E-2</c:v>
                </c:pt>
                <c:pt idx="36">
                  <c:v>0</c:v>
                </c:pt>
                <c:pt idx="37">
                  <c:v>3.0000686645499999E-2</c:v>
                </c:pt>
                <c:pt idx="38">
                  <c:v>2.0000457763699998E-2</c:v>
                </c:pt>
                <c:pt idx="39">
                  <c:v>-9.9983215332000008E-3</c:v>
                </c:pt>
                <c:pt idx="40">
                  <c:v>-1.9998550415E-2</c:v>
                </c:pt>
                <c:pt idx="41">
                  <c:v>4.00009155273E-2</c:v>
                </c:pt>
                <c:pt idx="42">
                  <c:v>-9.9983215332000008E-3</c:v>
                </c:pt>
                <c:pt idx="43">
                  <c:v>0</c:v>
                </c:pt>
                <c:pt idx="44">
                  <c:v>-4.9999237060500003E-2</c:v>
                </c:pt>
                <c:pt idx="45">
                  <c:v>-5.99994659424E-2</c:v>
                </c:pt>
                <c:pt idx="46">
                  <c:v>-2.9998779296900001E-2</c:v>
                </c:pt>
                <c:pt idx="47">
                  <c:v>-9.9983215332000008E-3</c:v>
                </c:pt>
                <c:pt idx="48">
                  <c:v>2.0000457763699998E-2</c:v>
                </c:pt>
                <c:pt idx="49">
                  <c:v>3.0000686645499999E-2</c:v>
                </c:pt>
                <c:pt idx="50">
                  <c:v>4.00009155273E-2</c:v>
                </c:pt>
                <c:pt idx="51">
                  <c:v>-1.9998550415E-2</c:v>
                </c:pt>
                <c:pt idx="52">
                  <c:v>0</c:v>
                </c:pt>
                <c:pt idx="53">
                  <c:v>2.0000457763699998E-2</c:v>
                </c:pt>
                <c:pt idx="54">
                  <c:v>6.0001373290999999E-2</c:v>
                </c:pt>
                <c:pt idx="55">
                  <c:v>5.0001144409199998E-2</c:v>
                </c:pt>
                <c:pt idx="56">
                  <c:v>3.0000686645499999E-2</c:v>
                </c:pt>
                <c:pt idx="57">
                  <c:v>3.0000686645499999E-2</c:v>
                </c:pt>
                <c:pt idx="58">
                  <c:v>2.0000457763699998E-2</c:v>
                </c:pt>
                <c:pt idx="59">
                  <c:v>-9.9983215332000008E-3</c:v>
                </c:pt>
                <c:pt idx="60">
                  <c:v>-9.9983215332000008E-3</c:v>
                </c:pt>
                <c:pt idx="61">
                  <c:v>0</c:v>
                </c:pt>
                <c:pt idx="62">
                  <c:v>-2.9998779296900001E-2</c:v>
                </c:pt>
                <c:pt idx="63">
                  <c:v>-9.9983215332000008E-3</c:v>
                </c:pt>
                <c:pt idx="64">
                  <c:v>0</c:v>
                </c:pt>
                <c:pt idx="65">
                  <c:v>3.0000686645499999E-2</c:v>
                </c:pt>
                <c:pt idx="66">
                  <c:v>1.0000228881799999E-2</c:v>
                </c:pt>
                <c:pt idx="67">
                  <c:v>-9.9983215332000008E-3</c:v>
                </c:pt>
                <c:pt idx="68">
                  <c:v>1.0000228881799999E-2</c:v>
                </c:pt>
                <c:pt idx="69">
                  <c:v>0</c:v>
                </c:pt>
                <c:pt idx="70">
                  <c:v>1.0000228881799999E-2</c:v>
                </c:pt>
                <c:pt idx="71">
                  <c:v>1.0000228881799999E-2</c:v>
                </c:pt>
                <c:pt idx="72">
                  <c:v>0</c:v>
                </c:pt>
                <c:pt idx="73">
                  <c:v>-1.9998550415E-2</c:v>
                </c:pt>
                <c:pt idx="74">
                  <c:v>0</c:v>
                </c:pt>
                <c:pt idx="75">
                  <c:v>-9.9983215332000008E-3</c:v>
                </c:pt>
                <c:pt idx="76">
                  <c:v>-9.9983215332000008E-3</c:v>
                </c:pt>
                <c:pt idx="77">
                  <c:v>1.0000228881799999E-2</c:v>
                </c:pt>
                <c:pt idx="78">
                  <c:v>4.00009155273E-2</c:v>
                </c:pt>
                <c:pt idx="79">
                  <c:v>4.00009155273E-2</c:v>
                </c:pt>
                <c:pt idx="80">
                  <c:v>1.0000228881799999E-2</c:v>
                </c:pt>
                <c:pt idx="81">
                  <c:v>-9.9983215332000008E-3</c:v>
                </c:pt>
                <c:pt idx="82">
                  <c:v>-4.9999237060500003E-2</c:v>
                </c:pt>
                <c:pt idx="83">
                  <c:v>-2.9998779296900001E-2</c:v>
                </c:pt>
                <c:pt idx="84">
                  <c:v>3.0000686645499999E-2</c:v>
                </c:pt>
                <c:pt idx="85">
                  <c:v>2.0000457763699998E-2</c:v>
                </c:pt>
                <c:pt idx="86">
                  <c:v>2.0000457763699998E-2</c:v>
                </c:pt>
                <c:pt idx="87">
                  <c:v>0</c:v>
                </c:pt>
                <c:pt idx="88">
                  <c:v>2.0000457763699998E-2</c:v>
                </c:pt>
                <c:pt idx="89">
                  <c:v>3.0000686645499999E-2</c:v>
                </c:pt>
                <c:pt idx="90">
                  <c:v>2.0000457763699998E-2</c:v>
                </c:pt>
                <c:pt idx="91">
                  <c:v>3.0000686645499999E-2</c:v>
                </c:pt>
                <c:pt idx="92">
                  <c:v>1.0000228881799999E-2</c:v>
                </c:pt>
                <c:pt idx="93">
                  <c:v>2.0000457763699998E-2</c:v>
                </c:pt>
                <c:pt idx="94">
                  <c:v>1.0000228881799999E-2</c:v>
                </c:pt>
                <c:pt idx="95">
                  <c:v>2.0000457763699998E-2</c:v>
                </c:pt>
                <c:pt idx="96">
                  <c:v>8.0001831054700004E-2</c:v>
                </c:pt>
                <c:pt idx="97">
                  <c:v>2.0000457763699998E-2</c:v>
                </c:pt>
                <c:pt idx="98">
                  <c:v>3.0000686645499999E-2</c:v>
                </c:pt>
                <c:pt idx="99">
                  <c:v>5.0001144409199998E-2</c:v>
                </c:pt>
                <c:pt idx="100">
                  <c:v>7.0001602172899996E-2</c:v>
                </c:pt>
                <c:pt idx="101">
                  <c:v>4.00009155273E-2</c:v>
                </c:pt>
                <c:pt idx="102">
                  <c:v>-1.9998550415E-2</c:v>
                </c:pt>
                <c:pt idx="103">
                  <c:v>-9.9983215332000008E-3</c:v>
                </c:pt>
                <c:pt idx="104">
                  <c:v>4.00009155273E-2</c:v>
                </c:pt>
                <c:pt idx="105">
                  <c:v>5.0001144409199998E-2</c:v>
                </c:pt>
                <c:pt idx="106">
                  <c:v>4.00009155273E-2</c:v>
                </c:pt>
                <c:pt idx="107">
                  <c:v>8.0001831054700004E-2</c:v>
                </c:pt>
                <c:pt idx="108">
                  <c:v>7.0001602172899996E-2</c:v>
                </c:pt>
                <c:pt idx="109">
                  <c:v>5.0001144409199998E-2</c:v>
                </c:pt>
                <c:pt idx="110">
                  <c:v>5.0001144409199998E-2</c:v>
                </c:pt>
                <c:pt idx="111">
                  <c:v>3.0000686645499999E-2</c:v>
                </c:pt>
                <c:pt idx="112">
                  <c:v>0</c:v>
                </c:pt>
                <c:pt idx="113">
                  <c:v>3.0000686645499999E-2</c:v>
                </c:pt>
                <c:pt idx="114">
                  <c:v>1.0000228881799999E-2</c:v>
                </c:pt>
                <c:pt idx="115">
                  <c:v>0</c:v>
                </c:pt>
                <c:pt idx="116">
                  <c:v>3.0000686645499999E-2</c:v>
                </c:pt>
                <c:pt idx="117">
                  <c:v>1.0000228881799999E-2</c:v>
                </c:pt>
                <c:pt idx="118">
                  <c:v>2.0000457763699998E-2</c:v>
                </c:pt>
                <c:pt idx="119">
                  <c:v>0</c:v>
                </c:pt>
                <c:pt idx="120">
                  <c:v>-1.9998550415E-2</c:v>
                </c:pt>
                <c:pt idx="121">
                  <c:v>1.0000228881799999E-2</c:v>
                </c:pt>
                <c:pt idx="122">
                  <c:v>2.0000457763699998E-2</c:v>
                </c:pt>
                <c:pt idx="123">
                  <c:v>0</c:v>
                </c:pt>
                <c:pt idx="124">
                  <c:v>3.0000686645499999E-2</c:v>
                </c:pt>
                <c:pt idx="125">
                  <c:v>4.00009155273E-2</c:v>
                </c:pt>
                <c:pt idx="126">
                  <c:v>3.0000686645499999E-2</c:v>
                </c:pt>
                <c:pt idx="127">
                  <c:v>4.00009155273E-2</c:v>
                </c:pt>
                <c:pt idx="128">
                  <c:v>2.0000457763699998E-2</c:v>
                </c:pt>
                <c:pt idx="129">
                  <c:v>1.0000228881799999E-2</c:v>
                </c:pt>
                <c:pt idx="130">
                  <c:v>2.0000457763699998E-2</c:v>
                </c:pt>
                <c:pt idx="131">
                  <c:v>-2.9998779296900001E-2</c:v>
                </c:pt>
                <c:pt idx="132">
                  <c:v>-1.9998550415E-2</c:v>
                </c:pt>
                <c:pt idx="133">
                  <c:v>-1.9998550415E-2</c:v>
                </c:pt>
                <c:pt idx="134">
                  <c:v>2.0000457763699998E-2</c:v>
                </c:pt>
                <c:pt idx="135">
                  <c:v>5.0001144409199998E-2</c:v>
                </c:pt>
                <c:pt idx="136">
                  <c:v>-3.9999008178700002E-2</c:v>
                </c:pt>
                <c:pt idx="137">
                  <c:v>-2.9998779296900001E-2</c:v>
                </c:pt>
                <c:pt idx="138">
                  <c:v>-1.9998550415E-2</c:v>
                </c:pt>
                <c:pt idx="139">
                  <c:v>-1.9998550415E-2</c:v>
                </c:pt>
                <c:pt idx="140">
                  <c:v>-1.9998550415E-2</c:v>
                </c:pt>
                <c:pt idx="141">
                  <c:v>-2.9998779296900001E-2</c:v>
                </c:pt>
                <c:pt idx="142">
                  <c:v>-9.9983215332000008E-3</c:v>
                </c:pt>
                <c:pt idx="143">
                  <c:v>2.0000457763699998E-2</c:v>
                </c:pt>
                <c:pt idx="144">
                  <c:v>4.00009155273E-2</c:v>
                </c:pt>
                <c:pt idx="145">
                  <c:v>4.00009155273E-2</c:v>
                </c:pt>
                <c:pt idx="146">
                  <c:v>2.0000457763699998E-2</c:v>
                </c:pt>
                <c:pt idx="147">
                  <c:v>0</c:v>
                </c:pt>
                <c:pt idx="148">
                  <c:v>1.0000228881799999E-2</c:v>
                </c:pt>
                <c:pt idx="149">
                  <c:v>0</c:v>
                </c:pt>
                <c:pt idx="150">
                  <c:v>3.0000686645499999E-2</c:v>
                </c:pt>
                <c:pt idx="151">
                  <c:v>0</c:v>
                </c:pt>
                <c:pt idx="152">
                  <c:v>0</c:v>
                </c:pt>
                <c:pt idx="153">
                  <c:v>-9.9983215332000008E-3</c:v>
                </c:pt>
                <c:pt idx="154">
                  <c:v>-9.9983215332000008E-3</c:v>
                </c:pt>
                <c:pt idx="155">
                  <c:v>2.0000457763699998E-2</c:v>
                </c:pt>
                <c:pt idx="156">
                  <c:v>2.0000457763699998E-2</c:v>
                </c:pt>
                <c:pt idx="157">
                  <c:v>3.0000686645499999E-2</c:v>
                </c:pt>
                <c:pt idx="158">
                  <c:v>5.0001144409199998E-2</c:v>
                </c:pt>
                <c:pt idx="159">
                  <c:v>2.0000457763699998E-2</c:v>
                </c:pt>
                <c:pt idx="160">
                  <c:v>2.0000457763699998E-2</c:v>
                </c:pt>
                <c:pt idx="161">
                  <c:v>2.0000457763699998E-2</c:v>
                </c:pt>
                <c:pt idx="162">
                  <c:v>2.0000457763699998E-2</c:v>
                </c:pt>
                <c:pt idx="163">
                  <c:v>-9.9983215332000008E-3</c:v>
                </c:pt>
                <c:pt idx="164">
                  <c:v>5.0001144409199998E-2</c:v>
                </c:pt>
                <c:pt idx="165">
                  <c:v>3.0000686645499999E-2</c:v>
                </c:pt>
                <c:pt idx="166">
                  <c:v>-2.9998779296900001E-2</c:v>
                </c:pt>
                <c:pt idx="167">
                  <c:v>-3.9999008178700002E-2</c:v>
                </c:pt>
                <c:pt idx="168">
                  <c:v>-9.9983215332000008E-3</c:v>
                </c:pt>
                <c:pt idx="169">
                  <c:v>3.0000686645499999E-2</c:v>
                </c:pt>
                <c:pt idx="170">
                  <c:v>2.0000457763699998E-2</c:v>
                </c:pt>
                <c:pt idx="171">
                  <c:v>0</c:v>
                </c:pt>
                <c:pt idx="172">
                  <c:v>1.0000228881799999E-2</c:v>
                </c:pt>
                <c:pt idx="173">
                  <c:v>4.00009155273E-2</c:v>
                </c:pt>
                <c:pt idx="174">
                  <c:v>4.00009155273E-2</c:v>
                </c:pt>
                <c:pt idx="175">
                  <c:v>5.0001144409199998E-2</c:v>
                </c:pt>
                <c:pt idx="176">
                  <c:v>5.0001144409199998E-2</c:v>
                </c:pt>
                <c:pt idx="177">
                  <c:v>2.0000457763699998E-2</c:v>
                </c:pt>
                <c:pt idx="178">
                  <c:v>0</c:v>
                </c:pt>
                <c:pt idx="179">
                  <c:v>-9.9983215332000008E-3</c:v>
                </c:pt>
                <c:pt idx="180">
                  <c:v>0</c:v>
                </c:pt>
                <c:pt idx="181">
                  <c:v>-9.9983215332000008E-3</c:v>
                </c:pt>
                <c:pt idx="182">
                  <c:v>-1.9998550415E-2</c:v>
                </c:pt>
                <c:pt idx="183">
                  <c:v>5.0001144409199998E-2</c:v>
                </c:pt>
                <c:pt idx="184">
                  <c:v>6.0001373290999999E-2</c:v>
                </c:pt>
                <c:pt idx="185">
                  <c:v>6.0001373290999999E-2</c:v>
                </c:pt>
                <c:pt idx="186">
                  <c:v>-4.9999237060500003E-2</c:v>
                </c:pt>
                <c:pt idx="187">
                  <c:v>-7.9999923706099998E-2</c:v>
                </c:pt>
                <c:pt idx="188">
                  <c:v>-9.9983215332000008E-3</c:v>
                </c:pt>
                <c:pt idx="189">
                  <c:v>0.14000129699700001</c:v>
                </c:pt>
                <c:pt idx="190">
                  <c:v>0.10000038147</c:v>
                </c:pt>
                <c:pt idx="191">
                  <c:v>-8.9998245239300001E-2</c:v>
                </c:pt>
                <c:pt idx="192">
                  <c:v>-7.9999923706099998E-2</c:v>
                </c:pt>
                <c:pt idx="193">
                  <c:v>2.0000457763699998E-2</c:v>
                </c:pt>
                <c:pt idx="194">
                  <c:v>0.10000038147</c:v>
                </c:pt>
                <c:pt idx="195">
                  <c:v>7.0001602172899996E-2</c:v>
                </c:pt>
                <c:pt idx="196">
                  <c:v>6.0001373290999999E-2</c:v>
                </c:pt>
                <c:pt idx="197">
                  <c:v>6.0001373290999999E-2</c:v>
                </c:pt>
                <c:pt idx="198">
                  <c:v>5.0001144409199998E-2</c:v>
                </c:pt>
                <c:pt idx="199">
                  <c:v>1.0000228881799999E-2</c:v>
                </c:pt>
                <c:pt idx="200">
                  <c:v>-5.99994659424E-2</c:v>
                </c:pt>
                <c:pt idx="201">
                  <c:v>-6.9999694824200001E-2</c:v>
                </c:pt>
                <c:pt idx="202">
                  <c:v>-3.9999008178700002E-2</c:v>
                </c:pt>
                <c:pt idx="203">
                  <c:v>1.0000228881799999E-2</c:v>
                </c:pt>
                <c:pt idx="204">
                  <c:v>-7.9999923706099998E-2</c:v>
                </c:pt>
                <c:pt idx="205">
                  <c:v>-9.9983215332000008E-3</c:v>
                </c:pt>
                <c:pt idx="206">
                  <c:v>-1.9998550415E-2</c:v>
                </c:pt>
                <c:pt idx="207">
                  <c:v>-6.9999694824200001E-2</c:v>
                </c:pt>
                <c:pt idx="208">
                  <c:v>3.0000686645499999E-2</c:v>
                </c:pt>
                <c:pt idx="209">
                  <c:v>-4.9999237060500003E-2</c:v>
                </c:pt>
                <c:pt idx="210">
                  <c:v>3.0000686645499999E-2</c:v>
                </c:pt>
                <c:pt idx="211">
                  <c:v>-1.9998550415E-2</c:v>
                </c:pt>
                <c:pt idx="212">
                  <c:v>-2.9998779296900001E-2</c:v>
                </c:pt>
                <c:pt idx="213">
                  <c:v>6.0001373290999999E-2</c:v>
                </c:pt>
                <c:pt idx="214">
                  <c:v>2.0000457763699998E-2</c:v>
                </c:pt>
                <c:pt idx="215">
                  <c:v>5.0001144409199998E-2</c:v>
                </c:pt>
                <c:pt idx="216">
                  <c:v>1.0000228881799999E-2</c:v>
                </c:pt>
                <c:pt idx="217">
                  <c:v>-1.9998550415E-2</c:v>
                </c:pt>
                <c:pt idx="218">
                  <c:v>-4.9999237060500003E-2</c:v>
                </c:pt>
                <c:pt idx="219">
                  <c:v>-2.9998779296900001E-2</c:v>
                </c:pt>
                <c:pt idx="220">
                  <c:v>-9.9983215332000008E-3</c:v>
                </c:pt>
                <c:pt idx="221">
                  <c:v>2.0000457763699998E-2</c:v>
                </c:pt>
                <c:pt idx="222">
                  <c:v>1.0000228881799999E-2</c:v>
                </c:pt>
                <c:pt idx="223">
                  <c:v>5.0001144409199998E-2</c:v>
                </c:pt>
                <c:pt idx="224">
                  <c:v>0</c:v>
                </c:pt>
                <c:pt idx="225">
                  <c:v>-1.9998550415E-2</c:v>
                </c:pt>
                <c:pt idx="226">
                  <c:v>-7.9999923706099998E-2</c:v>
                </c:pt>
                <c:pt idx="227">
                  <c:v>-4.9999237060500003E-2</c:v>
                </c:pt>
                <c:pt idx="228">
                  <c:v>0</c:v>
                </c:pt>
                <c:pt idx="229">
                  <c:v>6.0001373290999999E-2</c:v>
                </c:pt>
                <c:pt idx="230">
                  <c:v>2.0000457763699998E-2</c:v>
                </c:pt>
                <c:pt idx="231">
                  <c:v>3.0000686645499999E-2</c:v>
                </c:pt>
                <c:pt idx="232">
                  <c:v>-1.9998550415E-2</c:v>
                </c:pt>
                <c:pt idx="233">
                  <c:v>2.0000457763699998E-2</c:v>
                </c:pt>
                <c:pt idx="234">
                  <c:v>1.0000228881799999E-2</c:v>
                </c:pt>
                <c:pt idx="235">
                  <c:v>7.0001602172899996E-2</c:v>
                </c:pt>
                <c:pt idx="236">
                  <c:v>9.0000152587900006E-2</c:v>
                </c:pt>
                <c:pt idx="237">
                  <c:v>9.0000152587900006E-2</c:v>
                </c:pt>
                <c:pt idx="238">
                  <c:v>5.0001144409199998E-2</c:v>
                </c:pt>
                <c:pt idx="239">
                  <c:v>-6.9999694824200001E-2</c:v>
                </c:pt>
                <c:pt idx="240">
                  <c:v>-2.9998779296900001E-2</c:v>
                </c:pt>
                <c:pt idx="241">
                  <c:v>-2.9998779296900001E-2</c:v>
                </c:pt>
                <c:pt idx="242">
                  <c:v>-9.9983215332000008E-3</c:v>
                </c:pt>
                <c:pt idx="243">
                  <c:v>7.0001602172899996E-2</c:v>
                </c:pt>
                <c:pt idx="244">
                  <c:v>3.0000686645499999E-2</c:v>
                </c:pt>
                <c:pt idx="245">
                  <c:v>-2.9998779296900001E-2</c:v>
                </c:pt>
                <c:pt idx="246">
                  <c:v>-4.9999237060500003E-2</c:v>
                </c:pt>
                <c:pt idx="247">
                  <c:v>1.0000228881799999E-2</c:v>
                </c:pt>
                <c:pt idx="248">
                  <c:v>8.0001831054700004E-2</c:v>
                </c:pt>
                <c:pt idx="249">
                  <c:v>0.14000129699700001</c:v>
                </c:pt>
                <c:pt idx="250">
                  <c:v>0.16000175476100001</c:v>
                </c:pt>
                <c:pt idx="251">
                  <c:v>0.12000083923300001</c:v>
                </c:pt>
                <c:pt idx="252">
                  <c:v>9.0000152587900006E-2</c:v>
                </c:pt>
                <c:pt idx="253">
                  <c:v>0.13000106811500001</c:v>
                </c:pt>
                <c:pt idx="254">
                  <c:v>8.0001831054700004E-2</c:v>
                </c:pt>
                <c:pt idx="255">
                  <c:v>1.0000228881799999E-2</c:v>
                </c:pt>
                <c:pt idx="256">
                  <c:v>-9.9983215332000008E-3</c:v>
                </c:pt>
                <c:pt idx="257">
                  <c:v>4.00009155273E-2</c:v>
                </c:pt>
                <c:pt idx="258">
                  <c:v>0.20000076293899999</c:v>
                </c:pt>
                <c:pt idx="259">
                  <c:v>0.19000053405799999</c:v>
                </c:pt>
                <c:pt idx="260">
                  <c:v>3.0000686645499999E-2</c:v>
                </c:pt>
                <c:pt idx="261">
                  <c:v>3.0000686645499999E-2</c:v>
                </c:pt>
                <c:pt idx="262">
                  <c:v>6.0001373290999999E-2</c:v>
                </c:pt>
                <c:pt idx="263">
                  <c:v>0.18000030517599999</c:v>
                </c:pt>
                <c:pt idx="264">
                  <c:v>0.16000175476100001</c:v>
                </c:pt>
                <c:pt idx="265">
                  <c:v>0.19000053405799999</c:v>
                </c:pt>
                <c:pt idx="266">
                  <c:v>0.22000122070299999</c:v>
                </c:pt>
                <c:pt idx="267">
                  <c:v>0.18000030517599999</c:v>
                </c:pt>
                <c:pt idx="268">
                  <c:v>0.17000007629399999</c:v>
                </c:pt>
                <c:pt idx="269">
                  <c:v>0.14000129699700001</c:v>
                </c:pt>
                <c:pt idx="270">
                  <c:v>0.16000175476100001</c:v>
                </c:pt>
                <c:pt idx="271">
                  <c:v>0.18000030517599999</c:v>
                </c:pt>
                <c:pt idx="272">
                  <c:v>0.15000152587900001</c:v>
                </c:pt>
                <c:pt idx="273">
                  <c:v>0.20000076293899999</c:v>
                </c:pt>
                <c:pt idx="274">
                  <c:v>0.20000076293899999</c:v>
                </c:pt>
                <c:pt idx="275">
                  <c:v>0.14000129699700001</c:v>
                </c:pt>
                <c:pt idx="276">
                  <c:v>0.25</c:v>
                </c:pt>
                <c:pt idx="277">
                  <c:v>0.34000015258799998</c:v>
                </c:pt>
                <c:pt idx="278">
                  <c:v>0.38000106811500001</c:v>
                </c:pt>
                <c:pt idx="279">
                  <c:v>0.28000068664599997</c:v>
                </c:pt>
                <c:pt idx="280">
                  <c:v>0.18000030517599999</c:v>
                </c:pt>
                <c:pt idx="281">
                  <c:v>0.21000099182099999</c:v>
                </c:pt>
                <c:pt idx="282">
                  <c:v>0.24000167846699999</c:v>
                </c:pt>
                <c:pt idx="283">
                  <c:v>0.24000167846699999</c:v>
                </c:pt>
                <c:pt idx="284">
                  <c:v>0.21000099182099999</c:v>
                </c:pt>
                <c:pt idx="285">
                  <c:v>0.28000068664599997</c:v>
                </c:pt>
                <c:pt idx="286">
                  <c:v>0.28000068664599997</c:v>
                </c:pt>
                <c:pt idx="287">
                  <c:v>0.24000167846699999</c:v>
                </c:pt>
                <c:pt idx="288">
                  <c:v>0.25</c:v>
                </c:pt>
                <c:pt idx="289">
                  <c:v>0.270000457764</c:v>
                </c:pt>
                <c:pt idx="290">
                  <c:v>0.29000091552700002</c:v>
                </c:pt>
                <c:pt idx="291">
                  <c:v>0.25</c:v>
                </c:pt>
                <c:pt idx="292">
                  <c:v>0.25</c:v>
                </c:pt>
                <c:pt idx="293">
                  <c:v>0.300001144409</c:v>
                </c:pt>
                <c:pt idx="294">
                  <c:v>0.26000022888199997</c:v>
                </c:pt>
                <c:pt idx="295">
                  <c:v>0.12000083923300001</c:v>
                </c:pt>
                <c:pt idx="296">
                  <c:v>0.18000030517599999</c:v>
                </c:pt>
                <c:pt idx="297">
                  <c:v>0.22000122070299999</c:v>
                </c:pt>
                <c:pt idx="298">
                  <c:v>0.18000030517599999</c:v>
                </c:pt>
                <c:pt idx="299">
                  <c:v>0.110000610352</c:v>
                </c:pt>
                <c:pt idx="300">
                  <c:v>4.00009155273E-2</c:v>
                </c:pt>
                <c:pt idx="301">
                  <c:v>-9.9983215332000008E-3</c:v>
                </c:pt>
                <c:pt idx="302">
                  <c:v>-3.9999008178700002E-2</c:v>
                </c:pt>
                <c:pt idx="303">
                  <c:v>-0.13999938964799999</c:v>
                </c:pt>
                <c:pt idx="304">
                  <c:v>-8.9998245239300001E-2</c:v>
                </c:pt>
                <c:pt idx="305">
                  <c:v>-1.9998550415E-2</c:v>
                </c:pt>
                <c:pt idx="306">
                  <c:v>0</c:v>
                </c:pt>
                <c:pt idx="307">
                  <c:v>-2.9998779296900001E-2</c:v>
                </c:pt>
                <c:pt idx="308">
                  <c:v>-0.10999870300300001</c:v>
                </c:pt>
                <c:pt idx="309">
                  <c:v>-0.179998397827</c:v>
                </c:pt>
                <c:pt idx="310">
                  <c:v>-0.209999084473</c:v>
                </c:pt>
                <c:pt idx="311">
                  <c:v>-0.189998626709</c:v>
                </c:pt>
                <c:pt idx="312">
                  <c:v>-0.189998626709</c:v>
                </c:pt>
                <c:pt idx="313">
                  <c:v>-0.32999992370600001</c:v>
                </c:pt>
                <c:pt idx="314">
                  <c:v>-0.31999969482399998</c:v>
                </c:pt>
                <c:pt idx="315">
                  <c:v>-0.71999931335400003</c:v>
                </c:pt>
                <c:pt idx="316">
                  <c:v>-0.46999931335400003</c:v>
                </c:pt>
                <c:pt idx="317">
                  <c:v>-0.169998168945</c:v>
                </c:pt>
                <c:pt idx="318">
                  <c:v>0.24000167846699999</c:v>
                </c:pt>
                <c:pt idx="319">
                  <c:v>0.300001144409</c:v>
                </c:pt>
                <c:pt idx="320">
                  <c:v>0.10000038147</c:v>
                </c:pt>
                <c:pt idx="321">
                  <c:v>-0.429998397827</c:v>
                </c:pt>
                <c:pt idx="322">
                  <c:v>-0.73999977111799997</c:v>
                </c:pt>
                <c:pt idx="323">
                  <c:v>-0.62999916076700002</c:v>
                </c:pt>
                <c:pt idx="324">
                  <c:v>-0.15999984741199999</c:v>
                </c:pt>
                <c:pt idx="325">
                  <c:v>1.0000228881799999E-2</c:v>
                </c:pt>
                <c:pt idx="326">
                  <c:v>-0.28999900817899998</c:v>
                </c:pt>
                <c:pt idx="327">
                  <c:v>-0.35999870300300002</c:v>
                </c:pt>
                <c:pt idx="328">
                  <c:v>-0.73999977111799997</c:v>
                </c:pt>
                <c:pt idx="329">
                  <c:v>0.21000099182099999</c:v>
                </c:pt>
                <c:pt idx="330">
                  <c:v>0.87000083923299998</c:v>
                </c:pt>
                <c:pt idx="331">
                  <c:v>0.70000076293900004</c:v>
                </c:pt>
                <c:pt idx="332">
                  <c:v>0.65000152587899995</c:v>
                </c:pt>
                <c:pt idx="333">
                  <c:v>0.47000122070299999</c:v>
                </c:pt>
                <c:pt idx="334">
                  <c:v>0.43000030517600002</c:v>
                </c:pt>
                <c:pt idx="335">
                  <c:v>0.53000068664599997</c:v>
                </c:pt>
                <c:pt idx="336">
                  <c:v>0.66000175476099998</c:v>
                </c:pt>
                <c:pt idx="337">
                  <c:v>0.68000030517599996</c:v>
                </c:pt>
                <c:pt idx="338">
                  <c:v>0.72000122070299999</c:v>
                </c:pt>
                <c:pt idx="339">
                  <c:v>0.84000015258799998</c:v>
                </c:pt>
                <c:pt idx="340">
                  <c:v>0.98000144958500002</c:v>
                </c:pt>
                <c:pt idx="341">
                  <c:v>1.5400009155300001</c:v>
                </c:pt>
                <c:pt idx="342">
                  <c:v>1.84000015259</c:v>
                </c:pt>
                <c:pt idx="343">
                  <c:v>4.1600017547599997</c:v>
                </c:pt>
                <c:pt idx="344">
                  <c:v>2.25</c:v>
                </c:pt>
                <c:pt idx="345">
                  <c:v>-3.359998703</c:v>
                </c:pt>
                <c:pt idx="346">
                  <c:v>-1.32999992371</c:v>
                </c:pt>
                <c:pt idx="347">
                  <c:v>0.90000152587899995</c:v>
                </c:pt>
                <c:pt idx="348">
                  <c:v>2.7400016784700001</c:v>
                </c:pt>
                <c:pt idx="349">
                  <c:v>3.25</c:v>
                </c:pt>
                <c:pt idx="350">
                  <c:v>2.3600006103500002</c:v>
                </c:pt>
                <c:pt idx="351">
                  <c:v>2.4900016784700001</c:v>
                </c:pt>
                <c:pt idx="352">
                  <c:v>2.59000015259</c:v>
                </c:pt>
                <c:pt idx="353">
                  <c:v>2.6000003814700001</c:v>
                </c:pt>
                <c:pt idx="354">
                  <c:v>2.6600017547600001</c:v>
                </c:pt>
                <c:pt idx="355">
                  <c:v>2.7800006866500002</c:v>
                </c:pt>
                <c:pt idx="356">
                  <c:v>2.8700008392299998</c:v>
                </c:pt>
                <c:pt idx="357">
                  <c:v>2.890001297</c:v>
                </c:pt>
                <c:pt idx="358">
                  <c:v>3.2000007629399998</c:v>
                </c:pt>
                <c:pt idx="359">
                  <c:v>7.1500005721999997</c:v>
                </c:pt>
                <c:pt idx="360">
                  <c:v>9.4700012207000004</c:v>
                </c:pt>
                <c:pt idx="361">
                  <c:v>8.3600006103499993</c:v>
                </c:pt>
                <c:pt idx="362">
                  <c:v>7.8700008392300003</c:v>
                </c:pt>
                <c:pt idx="363">
                  <c:v>6.1300010681200003</c:v>
                </c:pt>
                <c:pt idx="364">
                  <c:v>5.3300008773799998</c:v>
                </c:pt>
                <c:pt idx="365">
                  <c:v>4.5400009155300003</c:v>
                </c:pt>
                <c:pt idx="366">
                  <c:v>4.3200016021699996</c:v>
                </c:pt>
                <c:pt idx="367">
                  <c:v>4.1000003814700001</c:v>
                </c:pt>
                <c:pt idx="368">
                  <c:v>3.81000137329</c:v>
                </c:pt>
                <c:pt idx="369">
                  <c:v>3.48000144958</c:v>
                </c:pt>
                <c:pt idx="370">
                  <c:v>2.06000137329</c:v>
                </c:pt>
                <c:pt idx="371">
                  <c:v>0.77000045776399995</c:v>
                </c:pt>
                <c:pt idx="372">
                  <c:v>-2.2999992370600002</c:v>
                </c:pt>
                <c:pt idx="373">
                  <c:v>-4.1699981689500003</c:v>
                </c:pt>
                <c:pt idx="374">
                  <c:v>-0.83999824523900002</c:v>
                </c:pt>
                <c:pt idx="375">
                  <c:v>2.4100017547600001</c:v>
                </c:pt>
                <c:pt idx="376">
                  <c:v>2.890001297</c:v>
                </c:pt>
                <c:pt idx="377">
                  <c:v>4.2300014495799996</c:v>
                </c:pt>
                <c:pt idx="378">
                  <c:v>6.2300004959099997</c:v>
                </c:pt>
                <c:pt idx="379">
                  <c:v>6.2600011825599999</c:v>
                </c:pt>
                <c:pt idx="380">
                  <c:v>6.2500009536699999</c:v>
                </c:pt>
                <c:pt idx="381">
                  <c:v>6.2000007629400002</c:v>
                </c:pt>
                <c:pt idx="382">
                  <c:v>6.7200012207000004</c:v>
                </c:pt>
                <c:pt idx="383">
                  <c:v>6.7900009155300003</c:v>
                </c:pt>
                <c:pt idx="384">
                  <c:v>6.0400009155300003</c:v>
                </c:pt>
                <c:pt idx="385">
                  <c:v>4.4600009918200003</c:v>
                </c:pt>
                <c:pt idx="386">
                  <c:v>4.4100017547599997</c:v>
                </c:pt>
                <c:pt idx="387">
                  <c:v>5.9100008010899998</c:v>
                </c:pt>
                <c:pt idx="388">
                  <c:v>4.3100013732900004</c:v>
                </c:pt>
                <c:pt idx="389">
                  <c:v>4.2100009918200003</c:v>
                </c:pt>
                <c:pt idx="390">
                  <c:v>1.3800010681199999</c:v>
                </c:pt>
                <c:pt idx="391">
                  <c:v>-0.46999931335400003</c:v>
                </c:pt>
                <c:pt idx="392">
                  <c:v>-0.76999855041499998</c:v>
                </c:pt>
                <c:pt idx="393">
                  <c:v>-0.72999954223600005</c:v>
                </c:pt>
                <c:pt idx="394">
                  <c:v>-1.13999938965</c:v>
                </c:pt>
                <c:pt idx="395">
                  <c:v>2.7200012206999999</c:v>
                </c:pt>
                <c:pt idx="396">
                  <c:v>3.6100006103500002</c:v>
                </c:pt>
                <c:pt idx="397">
                  <c:v>3.4100017547600001</c:v>
                </c:pt>
                <c:pt idx="398">
                  <c:v>3.0700016021700001</c:v>
                </c:pt>
                <c:pt idx="399">
                  <c:v>3.31000137329</c:v>
                </c:pt>
                <c:pt idx="400">
                  <c:v>3.3200016021700001</c:v>
                </c:pt>
                <c:pt idx="401">
                  <c:v>2.7600002288800001</c:v>
                </c:pt>
                <c:pt idx="402">
                  <c:v>2.5100002288800001</c:v>
                </c:pt>
                <c:pt idx="403">
                  <c:v>2.8600006103500002</c:v>
                </c:pt>
                <c:pt idx="404">
                  <c:v>3.1000003814700001</c:v>
                </c:pt>
                <c:pt idx="405">
                  <c:v>3.4600009918199999</c:v>
                </c:pt>
                <c:pt idx="406">
                  <c:v>3.5200004577600001</c:v>
                </c:pt>
                <c:pt idx="407">
                  <c:v>3.75</c:v>
                </c:pt>
                <c:pt idx="408">
                  <c:v>4.1500015258799996</c:v>
                </c:pt>
                <c:pt idx="409">
                  <c:v>4.3600006103500002</c:v>
                </c:pt>
                <c:pt idx="410">
                  <c:v>4.8900012970000004</c:v>
                </c:pt>
                <c:pt idx="411">
                  <c:v>5.0300006866500002</c:v>
                </c:pt>
                <c:pt idx="412">
                  <c:v>5.1700010299699999</c:v>
                </c:pt>
                <c:pt idx="413">
                  <c:v>5.0900011062599999</c:v>
                </c:pt>
                <c:pt idx="414">
                  <c:v>5.2100009918200003</c:v>
                </c:pt>
                <c:pt idx="415">
                  <c:v>5.2800006866500002</c:v>
                </c:pt>
                <c:pt idx="416">
                  <c:v>5.1600008010899998</c:v>
                </c:pt>
                <c:pt idx="417">
                  <c:v>5.3100013732900004</c:v>
                </c:pt>
                <c:pt idx="418">
                  <c:v>5.3300008773799998</c:v>
                </c:pt>
                <c:pt idx="419">
                  <c:v>5.3100013732900004</c:v>
                </c:pt>
                <c:pt idx="420">
                  <c:v>5.0700006484999998</c:v>
                </c:pt>
                <c:pt idx="421">
                  <c:v>4.9500007629400002</c:v>
                </c:pt>
                <c:pt idx="422">
                  <c:v>4.9000005721999997</c:v>
                </c:pt>
                <c:pt idx="423">
                  <c:v>4.8300008773799998</c:v>
                </c:pt>
                <c:pt idx="424">
                  <c:v>4.7100009918200003</c:v>
                </c:pt>
                <c:pt idx="425">
                  <c:v>4.5300006866500002</c:v>
                </c:pt>
                <c:pt idx="426">
                  <c:v>4.5800008773799998</c:v>
                </c:pt>
                <c:pt idx="427">
                  <c:v>4.7300004959099997</c:v>
                </c:pt>
                <c:pt idx="428">
                  <c:v>4.6200008392300003</c:v>
                </c:pt>
                <c:pt idx="429">
                  <c:v>4.5</c:v>
                </c:pt>
                <c:pt idx="430">
                  <c:v>4.0300006866500002</c:v>
                </c:pt>
                <c:pt idx="431">
                  <c:v>3.7200012206999999</c:v>
                </c:pt>
                <c:pt idx="432">
                  <c:v>3.3300018310500001</c:v>
                </c:pt>
                <c:pt idx="433">
                  <c:v>2.9300003051800001</c:v>
                </c:pt>
                <c:pt idx="434">
                  <c:v>2.8300018310500001</c:v>
                </c:pt>
                <c:pt idx="435">
                  <c:v>1.86000061035</c:v>
                </c:pt>
                <c:pt idx="436">
                  <c:v>2.0700016021700001</c:v>
                </c:pt>
                <c:pt idx="437">
                  <c:v>2.42000007629</c:v>
                </c:pt>
                <c:pt idx="438">
                  <c:v>2.140001297</c:v>
                </c:pt>
                <c:pt idx="439">
                  <c:v>2.42000007629</c:v>
                </c:pt>
                <c:pt idx="440">
                  <c:v>2.8500003814700001</c:v>
                </c:pt>
                <c:pt idx="441">
                  <c:v>3.3000011444099999</c:v>
                </c:pt>
                <c:pt idx="442">
                  <c:v>4.5200004577600001</c:v>
                </c:pt>
                <c:pt idx="443">
                  <c:v>5.8300008773799998</c:v>
                </c:pt>
                <c:pt idx="444">
                  <c:v>6.0500011444100004</c:v>
                </c:pt>
                <c:pt idx="445">
                  <c:v>6.0000009536699999</c:v>
                </c:pt>
                <c:pt idx="446">
                  <c:v>5.7900009155300003</c:v>
                </c:pt>
                <c:pt idx="447">
                  <c:v>5.0300006866500002</c:v>
                </c:pt>
                <c:pt idx="448">
                  <c:v>2.6100006103500002</c:v>
                </c:pt>
                <c:pt idx="449">
                  <c:v>3.3500003814700001</c:v>
                </c:pt>
                <c:pt idx="450">
                  <c:v>5.3900012970000004</c:v>
                </c:pt>
                <c:pt idx="451">
                  <c:v>5.2100009918200003</c:v>
                </c:pt>
                <c:pt idx="452">
                  <c:v>4.4800014495799996</c:v>
                </c:pt>
                <c:pt idx="453">
                  <c:v>4.5700006484999998</c:v>
                </c:pt>
                <c:pt idx="454">
                  <c:v>4.6200008392300003</c:v>
                </c:pt>
                <c:pt idx="455">
                  <c:v>4.2800006866500002</c:v>
                </c:pt>
                <c:pt idx="456">
                  <c:v>2.4100017547600001</c:v>
                </c:pt>
                <c:pt idx="457">
                  <c:v>1.56000137329</c:v>
                </c:pt>
                <c:pt idx="458">
                  <c:v>-1.34999847412</c:v>
                </c:pt>
                <c:pt idx="459">
                  <c:v>-3.8999996185299999</c:v>
                </c:pt>
                <c:pt idx="460">
                  <c:v>-5.0599994659399998</c:v>
                </c:pt>
                <c:pt idx="461">
                  <c:v>-5.3399982452400003</c:v>
                </c:pt>
                <c:pt idx="462">
                  <c:v>2.7600002288800001</c:v>
                </c:pt>
                <c:pt idx="463">
                  <c:v>4.9900007247899998</c:v>
                </c:pt>
                <c:pt idx="464">
                  <c:v>3.3600006103500002</c:v>
                </c:pt>
                <c:pt idx="465">
                  <c:v>2.7400016784700001</c:v>
                </c:pt>
                <c:pt idx="466">
                  <c:v>3.5700016021700001</c:v>
                </c:pt>
                <c:pt idx="467">
                  <c:v>3.7800006866500002</c:v>
                </c:pt>
                <c:pt idx="468">
                  <c:v>4.1900005340600002</c:v>
                </c:pt>
                <c:pt idx="469">
                  <c:v>4.0700016021699996</c:v>
                </c:pt>
                <c:pt idx="470">
                  <c:v>4.3700008392300003</c:v>
                </c:pt>
                <c:pt idx="471">
                  <c:v>4.6200008392300003</c:v>
                </c:pt>
                <c:pt idx="472">
                  <c:v>4.1600017547599997</c:v>
                </c:pt>
                <c:pt idx="473">
                  <c:v>4.0600013732900004</c:v>
                </c:pt>
                <c:pt idx="474">
                  <c:v>4.1900005340600002</c:v>
                </c:pt>
                <c:pt idx="475">
                  <c:v>4.5800008773799998</c:v>
                </c:pt>
                <c:pt idx="476">
                  <c:v>4.6200008392300003</c:v>
                </c:pt>
                <c:pt idx="477">
                  <c:v>5.1400012970000004</c:v>
                </c:pt>
                <c:pt idx="478">
                  <c:v>4.4800014495799996</c:v>
                </c:pt>
                <c:pt idx="479">
                  <c:v>4.42000007629</c:v>
                </c:pt>
                <c:pt idx="480">
                  <c:v>4.7600011825599999</c:v>
                </c:pt>
                <c:pt idx="481">
                  <c:v>4.93000125885</c:v>
                </c:pt>
                <c:pt idx="482">
                  <c:v>4.6900005340600002</c:v>
                </c:pt>
                <c:pt idx="483">
                  <c:v>4.8200006484999998</c:v>
                </c:pt>
                <c:pt idx="484">
                  <c:v>5.3000011444100004</c:v>
                </c:pt>
                <c:pt idx="485">
                  <c:v>5.5200004577600001</c:v>
                </c:pt>
                <c:pt idx="486">
                  <c:v>5.6400012970000004</c:v>
                </c:pt>
                <c:pt idx="487">
                  <c:v>5.5700006484999998</c:v>
                </c:pt>
                <c:pt idx="488">
                  <c:v>6.4900007247899998</c:v>
                </c:pt>
                <c:pt idx="489">
                  <c:v>7.1400012970000004</c:v>
                </c:pt>
                <c:pt idx="490">
                  <c:v>3.2000007629399998</c:v>
                </c:pt>
                <c:pt idx="491">
                  <c:v>0.68000030517599996</c:v>
                </c:pt>
                <c:pt idx="492">
                  <c:v>1.7200012206999999</c:v>
                </c:pt>
                <c:pt idx="493">
                  <c:v>1.36000061035</c:v>
                </c:pt>
                <c:pt idx="494">
                  <c:v>2.8000011444099999</c:v>
                </c:pt>
                <c:pt idx="495">
                  <c:v>2.06000137329</c:v>
                </c:pt>
                <c:pt idx="496">
                  <c:v>2.2800006866500002</c:v>
                </c:pt>
                <c:pt idx="497">
                  <c:v>1.8000011444099999</c:v>
                </c:pt>
                <c:pt idx="498">
                  <c:v>1.8300018310499999</c:v>
                </c:pt>
                <c:pt idx="499">
                  <c:v>1.9600009918200001</c:v>
                </c:pt>
                <c:pt idx="500">
                  <c:v>1.53000068665</c:v>
                </c:pt>
                <c:pt idx="501">
                  <c:v>1.48000144958</c:v>
                </c:pt>
                <c:pt idx="502">
                  <c:v>1.48000144958</c:v>
                </c:pt>
                <c:pt idx="503">
                  <c:v>1.56000137329</c:v>
                </c:pt>
                <c:pt idx="504">
                  <c:v>1.8000011444099999</c:v>
                </c:pt>
                <c:pt idx="505">
                  <c:v>1.8000011444099999</c:v>
                </c:pt>
                <c:pt idx="506">
                  <c:v>1.6000003814699999</c:v>
                </c:pt>
                <c:pt idx="507">
                  <c:v>1.59000015259</c:v>
                </c:pt>
                <c:pt idx="508">
                  <c:v>1.62000083923</c:v>
                </c:pt>
                <c:pt idx="509">
                  <c:v>1.34000015259</c:v>
                </c:pt>
                <c:pt idx="510">
                  <c:v>0.37000083923299998</c:v>
                </c:pt>
                <c:pt idx="511">
                  <c:v>0.22000122070299999</c:v>
                </c:pt>
                <c:pt idx="512">
                  <c:v>0.26000022888199997</c:v>
                </c:pt>
                <c:pt idx="513">
                  <c:v>-0.39999961852999999</c:v>
                </c:pt>
                <c:pt idx="514">
                  <c:v>-8.9998245239300001E-2</c:v>
                </c:pt>
                <c:pt idx="515">
                  <c:v>0.78000068664599997</c:v>
                </c:pt>
                <c:pt idx="516">
                  <c:v>-0.179998397827</c:v>
                </c:pt>
                <c:pt idx="517">
                  <c:v>-0.11999893188499999</c:v>
                </c:pt>
                <c:pt idx="518">
                  <c:v>0.270000457764</c:v>
                </c:pt>
                <c:pt idx="519">
                  <c:v>0.59000015258799998</c:v>
                </c:pt>
                <c:pt idx="520">
                  <c:v>1</c:v>
                </c:pt>
                <c:pt idx="521">
                  <c:v>0.99000167846700005</c:v>
                </c:pt>
                <c:pt idx="522">
                  <c:v>0.94000053405799999</c:v>
                </c:pt>
                <c:pt idx="523">
                  <c:v>0.68000030517599996</c:v>
                </c:pt>
                <c:pt idx="524">
                  <c:v>0.56000137329099997</c:v>
                </c:pt>
                <c:pt idx="525">
                  <c:v>-0.10999870300300001</c:v>
                </c:pt>
                <c:pt idx="526">
                  <c:v>0.12000083923300001</c:v>
                </c:pt>
                <c:pt idx="527">
                  <c:v>0.21000099182099999</c:v>
                </c:pt>
                <c:pt idx="528">
                  <c:v>-0.10999870300300001</c:v>
                </c:pt>
                <c:pt idx="529">
                  <c:v>-1.9998550415E-2</c:v>
                </c:pt>
                <c:pt idx="530">
                  <c:v>-0.27999877929700001</c:v>
                </c:pt>
                <c:pt idx="531">
                  <c:v>-0.28999900817899998</c:v>
                </c:pt>
                <c:pt idx="532">
                  <c:v>0.19000053405799999</c:v>
                </c:pt>
                <c:pt idx="533">
                  <c:v>0.320001602173</c:v>
                </c:pt>
                <c:pt idx="534">
                  <c:v>0.42000007629399999</c:v>
                </c:pt>
                <c:pt idx="535">
                  <c:v>0.43000030517600002</c:v>
                </c:pt>
                <c:pt idx="536">
                  <c:v>0.58000183105500003</c:v>
                </c:pt>
                <c:pt idx="537">
                  <c:v>0.45000076293899999</c:v>
                </c:pt>
                <c:pt idx="538">
                  <c:v>0.28000068664599997</c:v>
                </c:pt>
                <c:pt idx="539">
                  <c:v>-0.52999877929700001</c:v>
                </c:pt>
                <c:pt idx="540">
                  <c:v>0.23000144958499999</c:v>
                </c:pt>
                <c:pt idx="541">
                  <c:v>0.19000053405799999</c:v>
                </c:pt>
                <c:pt idx="542">
                  <c:v>-0.61999893188499999</c:v>
                </c:pt>
                <c:pt idx="543">
                  <c:v>-0.55999946594200001</c:v>
                </c:pt>
                <c:pt idx="544">
                  <c:v>5.0001144409199998E-2</c:v>
                </c:pt>
                <c:pt idx="545">
                  <c:v>-0.179998397827</c:v>
                </c:pt>
                <c:pt idx="546">
                  <c:v>-1.9998550415E-2</c:v>
                </c:pt>
                <c:pt idx="547">
                  <c:v>0.15000152587900001</c:v>
                </c:pt>
                <c:pt idx="548">
                  <c:v>0.26000022888199997</c:v>
                </c:pt>
                <c:pt idx="549">
                  <c:v>0.16000175476100001</c:v>
                </c:pt>
                <c:pt idx="550">
                  <c:v>0.44000053405799999</c:v>
                </c:pt>
                <c:pt idx="551">
                  <c:v>0.320001602173</c:v>
                </c:pt>
                <c:pt idx="552">
                  <c:v>0.22000122070299999</c:v>
                </c:pt>
                <c:pt idx="553">
                  <c:v>0.14000129699700001</c:v>
                </c:pt>
                <c:pt idx="554">
                  <c:v>0.56000137329099997</c:v>
                </c:pt>
                <c:pt idx="555">
                  <c:v>-0.38999938964800002</c:v>
                </c:pt>
                <c:pt idx="556">
                  <c:v>-0.189998626709</c:v>
                </c:pt>
                <c:pt idx="557">
                  <c:v>-0.25999832153300001</c:v>
                </c:pt>
                <c:pt idx="558">
                  <c:v>-3.9999008178700002E-2</c:v>
                </c:pt>
                <c:pt idx="559">
                  <c:v>6.0001373290999999E-2</c:v>
                </c:pt>
                <c:pt idx="560">
                  <c:v>6.0001373290999999E-2</c:v>
                </c:pt>
                <c:pt idx="561">
                  <c:v>-9.9983215332000008E-3</c:v>
                </c:pt>
                <c:pt idx="562">
                  <c:v>0.28000068664599997</c:v>
                </c:pt>
                <c:pt idx="563">
                  <c:v>0.29000091552700002</c:v>
                </c:pt>
                <c:pt idx="564">
                  <c:v>0.18000030517599999</c:v>
                </c:pt>
                <c:pt idx="565">
                  <c:v>-0.65999984741200002</c:v>
                </c:pt>
                <c:pt idx="566">
                  <c:v>-8.9998245239300001E-2</c:v>
                </c:pt>
                <c:pt idx="567">
                  <c:v>-9.9983215332000008E-3</c:v>
                </c:pt>
                <c:pt idx="568">
                  <c:v>2.0000457763699998E-2</c:v>
                </c:pt>
                <c:pt idx="569">
                  <c:v>-9.9998474121099995E-2</c:v>
                </c:pt>
                <c:pt idx="570">
                  <c:v>0.15000152587900001</c:v>
                </c:pt>
                <c:pt idx="571">
                  <c:v>-0.189998626709</c:v>
                </c:pt>
                <c:pt idx="572">
                  <c:v>-0.25</c:v>
                </c:pt>
                <c:pt idx="573">
                  <c:v>-0.26999855041499998</c:v>
                </c:pt>
                <c:pt idx="574">
                  <c:v>-2.9998779296900001E-2</c:v>
                </c:pt>
                <c:pt idx="575">
                  <c:v>0.23000144958499999</c:v>
                </c:pt>
                <c:pt idx="576">
                  <c:v>0.24000167846699999</c:v>
                </c:pt>
                <c:pt idx="577">
                  <c:v>0.110000610352</c:v>
                </c:pt>
                <c:pt idx="578">
                  <c:v>0.12000083923300001</c:v>
                </c:pt>
                <c:pt idx="579">
                  <c:v>0.21000099182099999</c:v>
                </c:pt>
                <c:pt idx="580">
                  <c:v>0.110000610352</c:v>
                </c:pt>
                <c:pt idx="581">
                  <c:v>-3.9999008178700002E-2</c:v>
                </c:pt>
                <c:pt idx="582">
                  <c:v>1.0000228881799999E-2</c:v>
                </c:pt>
                <c:pt idx="583">
                  <c:v>0.15000152587900001</c:v>
                </c:pt>
                <c:pt idx="584">
                  <c:v>-0.199998855591</c:v>
                </c:pt>
                <c:pt idx="585">
                  <c:v>-0.29999923706100001</c:v>
                </c:pt>
                <c:pt idx="586">
                  <c:v>0.12000083923300001</c:v>
                </c:pt>
                <c:pt idx="587">
                  <c:v>0.20000076293899999</c:v>
                </c:pt>
                <c:pt idx="588">
                  <c:v>0.13000106811500001</c:v>
                </c:pt>
                <c:pt idx="589">
                  <c:v>7.0001602172899996E-2</c:v>
                </c:pt>
                <c:pt idx="590">
                  <c:v>7.0001602172899996E-2</c:v>
                </c:pt>
                <c:pt idx="591">
                  <c:v>2.0000457763699998E-2</c:v>
                </c:pt>
                <c:pt idx="592">
                  <c:v>-2.9998779296900001E-2</c:v>
                </c:pt>
                <c:pt idx="593">
                  <c:v>-4.9999237060500003E-2</c:v>
                </c:pt>
                <c:pt idx="594">
                  <c:v>1.0000228881799999E-2</c:v>
                </c:pt>
                <c:pt idx="595">
                  <c:v>2.0000457763699998E-2</c:v>
                </c:pt>
                <c:pt idx="596">
                  <c:v>-3.9999008178700002E-2</c:v>
                </c:pt>
                <c:pt idx="597">
                  <c:v>-3.9999008178700002E-2</c:v>
                </c:pt>
                <c:pt idx="598">
                  <c:v>2.0000457763699998E-2</c:v>
                </c:pt>
                <c:pt idx="599">
                  <c:v>5.0001144409199998E-2</c:v>
                </c:pt>
                <c:pt idx="600">
                  <c:v>7.0001602172899996E-2</c:v>
                </c:pt>
                <c:pt idx="601">
                  <c:v>2.0000457763699998E-2</c:v>
                </c:pt>
                <c:pt idx="602">
                  <c:v>0.14000129699700001</c:v>
                </c:pt>
                <c:pt idx="603">
                  <c:v>0.110000610352</c:v>
                </c:pt>
                <c:pt idx="604">
                  <c:v>9.0000152587900006E-2</c:v>
                </c:pt>
                <c:pt idx="605">
                  <c:v>0</c:v>
                </c:pt>
                <c:pt idx="606">
                  <c:v>2.0000457763699998E-2</c:v>
                </c:pt>
                <c:pt idx="607">
                  <c:v>-2.9998779296900001E-2</c:v>
                </c:pt>
                <c:pt idx="608">
                  <c:v>-4.9999237060500003E-2</c:v>
                </c:pt>
                <c:pt idx="609">
                  <c:v>1.0000228881799999E-2</c:v>
                </c:pt>
                <c:pt idx="610">
                  <c:v>6.0001373290999999E-2</c:v>
                </c:pt>
                <c:pt idx="611">
                  <c:v>9.0000152587900006E-2</c:v>
                </c:pt>
                <c:pt idx="612">
                  <c:v>3.0000686645499999E-2</c:v>
                </c:pt>
                <c:pt idx="613">
                  <c:v>1.0000228881799999E-2</c:v>
                </c:pt>
                <c:pt idx="614">
                  <c:v>2.0000457763699998E-2</c:v>
                </c:pt>
                <c:pt idx="615">
                  <c:v>6.0001373290999999E-2</c:v>
                </c:pt>
                <c:pt idx="616">
                  <c:v>-1.9998550415E-2</c:v>
                </c:pt>
                <c:pt idx="617">
                  <c:v>1.0000228881799999E-2</c:v>
                </c:pt>
                <c:pt idx="618">
                  <c:v>-9.9983215332000008E-3</c:v>
                </c:pt>
                <c:pt idx="619">
                  <c:v>-4.9999237060500003E-2</c:v>
                </c:pt>
                <c:pt idx="620">
                  <c:v>-7.9999923706099998E-2</c:v>
                </c:pt>
                <c:pt idx="621">
                  <c:v>-5.99994659424E-2</c:v>
                </c:pt>
                <c:pt idx="622">
                  <c:v>5.0001144409199998E-2</c:v>
                </c:pt>
                <c:pt idx="623">
                  <c:v>6.0001373290999999E-2</c:v>
                </c:pt>
                <c:pt idx="624">
                  <c:v>7.0001602172899996E-2</c:v>
                </c:pt>
                <c:pt idx="625">
                  <c:v>4.00009155273E-2</c:v>
                </c:pt>
                <c:pt idx="626">
                  <c:v>0.12000083923300001</c:v>
                </c:pt>
                <c:pt idx="627">
                  <c:v>1.0000228881799999E-2</c:v>
                </c:pt>
                <c:pt idx="628">
                  <c:v>-9.9983215332000008E-3</c:v>
                </c:pt>
                <c:pt idx="629">
                  <c:v>9.0000152587900006E-2</c:v>
                </c:pt>
                <c:pt idx="630">
                  <c:v>0.16000175476100001</c:v>
                </c:pt>
                <c:pt idx="631">
                  <c:v>0.110000610352</c:v>
                </c:pt>
                <c:pt idx="632">
                  <c:v>2.0000457763699998E-2</c:v>
                </c:pt>
                <c:pt idx="633">
                  <c:v>-5.99994659424E-2</c:v>
                </c:pt>
                <c:pt idx="634">
                  <c:v>2.0000457763699998E-2</c:v>
                </c:pt>
                <c:pt idx="635">
                  <c:v>5.0001144409199998E-2</c:v>
                </c:pt>
                <c:pt idx="636">
                  <c:v>4.00009155273E-2</c:v>
                </c:pt>
                <c:pt idx="637">
                  <c:v>9.0000152587900006E-2</c:v>
                </c:pt>
                <c:pt idx="638">
                  <c:v>0.13000106811500001</c:v>
                </c:pt>
                <c:pt idx="639">
                  <c:v>5.0001144409199998E-2</c:v>
                </c:pt>
                <c:pt idx="640">
                  <c:v>2.0000457763699998E-2</c:v>
                </c:pt>
                <c:pt idx="641">
                  <c:v>7.0001602172899996E-2</c:v>
                </c:pt>
                <c:pt idx="642">
                  <c:v>9.0000152587900006E-2</c:v>
                </c:pt>
                <c:pt idx="643">
                  <c:v>0.110000610352</c:v>
                </c:pt>
                <c:pt idx="644">
                  <c:v>6.0001373290999999E-2</c:v>
                </c:pt>
                <c:pt idx="645">
                  <c:v>5.0001144409199998E-2</c:v>
                </c:pt>
                <c:pt idx="646">
                  <c:v>0.18000030517599999</c:v>
                </c:pt>
                <c:pt idx="647">
                  <c:v>2.0000457763699998E-2</c:v>
                </c:pt>
                <c:pt idx="648">
                  <c:v>-9.9983215332000008E-3</c:v>
                </c:pt>
                <c:pt idx="649">
                  <c:v>8.0001831054700004E-2</c:v>
                </c:pt>
                <c:pt idx="650">
                  <c:v>0.13000106811500001</c:v>
                </c:pt>
                <c:pt idx="651">
                  <c:v>6.0001373290999999E-2</c:v>
                </c:pt>
                <c:pt idx="652">
                  <c:v>3.0000686645499999E-2</c:v>
                </c:pt>
                <c:pt idx="653">
                  <c:v>4.00009155273E-2</c:v>
                </c:pt>
                <c:pt idx="654">
                  <c:v>0.110000610352</c:v>
                </c:pt>
                <c:pt idx="655">
                  <c:v>4.00009155273E-2</c:v>
                </c:pt>
                <c:pt idx="656">
                  <c:v>-9.9983215332000008E-3</c:v>
                </c:pt>
                <c:pt idx="657">
                  <c:v>7.0001602172899996E-2</c:v>
                </c:pt>
                <c:pt idx="658">
                  <c:v>7.0001602172899996E-2</c:v>
                </c:pt>
                <c:pt idx="659">
                  <c:v>3.0000686645499999E-2</c:v>
                </c:pt>
                <c:pt idx="660">
                  <c:v>4.00009155273E-2</c:v>
                </c:pt>
                <c:pt idx="661">
                  <c:v>9.0000152587900006E-2</c:v>
                </c:pt>
                <c:pt idx="662">
                  <c:v>0.17000007629399999</c:v>
                </c:pt>
                <c:pt idx="663">
                  <c:v>0.18000030517599999</c:v>
                </c:pt>
                <c:pt idx="664">
                  <c:v>1.0000228881799999E-2</c:v>
                </c:pt>
                <c:pt idx="665">
                  <c:v>2.0000457763699998E-2</c:v>
                </c:pt>
                <c:pt idx="666">
                  <c:v>9.0000152587900006E-2</c:v>
                </c:pt>
                <c:pt idx="667">
                  <c:v>1.0000228881799999E-2</c:v>
                </c:pt>
                <c:pt idx="668">
                  <c:v>-9.9983215332000008E-3</c:v>
                </c:pt>
                <c:pt idx="669">
                  <c:v>1.0000228881799999E-2</c:v>
                </c:pt>
                <c:pt idx="670">
                  <c:v>5.0001144409199998E-2</c:v>
                </c:pt>
                <c:pt idx="671">
                  <c:v>-1.9998550415E-2</c:v>
                </c:pt>
                <c:pt idx="672">
                  <c:v>3.0000686645499999E-2</c:v>
                </c:pt>
                <c:pt idx="673">
                  <c:v>6.0001373290999999E-2</c:v>
                </c:pt>
                <c:pt idx="674">
                  <c:v>0.10000038147</c:v>
                </c:pt>
                <c:pt idx="675">
                  <c:v>0.10000038147</c:v>
                </c:pt>
                <c:pt idx="676">
                  <c:v>7.0001602172899996E-2</c:v>
                </c:pt>
                <c:pt idx="677">
                  <c:v>7.0001602172899996E-2</c:v>
                </c:pt>
                <c:pt idx="678">
                  <c:v>2.0000457763699998E-2</c:v>
                </c:pt>
                <c:pt idx="679">
                  <c:v>-2.9998779296900001E-2</c:v>
                </c:pt>
                <c:pt idx="680">
                  <c:v>0</c:v>
                </c:pt>
                <c:pt idx="681">
                  <c:v>7.0001602172899996E-2</c:v>
                </c:pt>
                <c:pt idx="682">
                  <c:v>2.0000457763699998E-2</c:v>
                </c:pt>
                <c:pt idx="683">
                  <c:v>0</c:v>
                </c:pt>
                <c:pt idx="684">
                  <c:v>-1.9998550415E-2</c:v>
                </c:pt>
                <c:pt idx="685">
                  <c:v>5.0001144409199998E-2</c:v>
                </c:pt>
                <c:pt idx="686">
                  <c:v>8.0001831054700004E-2</c:v>
                </c:pt>
                <c:pt idx="687">
                  <c:v>8.0001831054700004E-2</c:v>
                </c:pt>
                <c:pt idx="688">
                  <c:v>0.10000038147</c:v>
                </c:pt>
                <c:pt idx="689">
                  <c:v>3.0000686645499999E-2</c:v>
                </c:pt>
                <c:pt idx="690">
                  <c:v>0</c:v>
                </c:pt>
                <c:pt idx="691">
                  <c:v>-2.9998779296900001E-2</c:v>
                </c:pt>
                <c:pt idx="692">
                  <c:v>4.00009155273E-2</c:v>
                </c:pt>
                <c:pt idx="693">
                  <c:v>4.00009155273E-2</c:v>
                </c:pt>
                <c:pt idx="694">
                  <c:v>6.0001373290999999E-2</c:v>
                </c:pt>
                <c:pt idx="695">
                  <c:v>0</c:v>
                </c:pt>
                <c:pt idx="696">
                  <c:v>0</c:v>
                </c:pt>
                <c:pt idx="697">
                  <c:v>8.0001831054700004E-2</c:v>
                </c:pt>
                <c:pt idx="698">
                  <c:v>7.0001602172899996E-2</c:v>
                </c:pt>
                <c:pt idx="699">
                  <c:v>-9.9983215332000008E-3</c:v>
                </c:pt>
                <c:pt idx="700">
                  <c:v>1.0000228881799999E-2</c:v>
                </c:pt>
                <c:pt idx="701">
                  <c:v>7.0001602172899996E-2</c:v>
                </c:pt>
                <c:pt idx="702">
                  <c:v>5.0001144409199998E-2</c:v>
                </c:pt>
                <c:pt idx="703">
                  <c:v>5.0001144409199998E-2</c:v>
                </c:pt>
                <c:pt idx="704">
                  <c:v>-9.9983215332000008E-3</c:v>
                </c:pt>
                <c:pt idx="705">
                  <c:v>6.0001373290999999E-2</c:v>
                </c:pt>
                <c:pt idx="706">
                  <c:v>2.0000457763699998E-2</c:v>
                </c:pt>
                <c:pt idx="707">
                  <c:v>-9.9983215332000008E-3</c:v>
                </c:pt>
                <c:pt idx="708">
                  <c:v>4.00009155273E-2</c:v>
                </c:pt>
                <c:pt idx="709">
                  <c:v>7.0001602172899996E-2</c:v>
                </c:pt>
                <c:pt idx="710">
                  <c:v>7.0001602172899996E-2</c:v>
                </c:pt>
                <c:pt idx="711">
                  <c:v>3.0000686645499999E-2</c:v>
                </c:pt>
                <c:pt idx="712">
                  <c:v>5.0001144409199998E-2</c:v>
                </c:pt>
                <c:pt idx="713">
                  <c:v>0</c:v>
                </c:pt>
                <c:pt idx="714">
                  <c:v>3.0000686645499999E-2</c:v>
                </c:pt>
                <c:pt idx="715">
                  <c:v>-1.9998550415E-2</c:v>
                </c:pt>
                <c:pt idx="716">
                  <c:v>2.0000457763699998E-2</c:v>
                </c:pt>
                <c:pt idx="717">
                  <c:v>3.0000686645499999E-2</c:v>
                </c:pt>
                <c:pt idx="718">
                  <c:v>3.0000686645499999E-2</c:v>
                </c:pt>
                <c:pt idx="719">
                  <c:v>0</c:v>
                </c:pt>
                <c:pt idx="720">
                  <c:v>1.0000228881799999E-2</c:v>
                </c:pt>
                <c:pt idx="721">
                  <c:v>7.0001602172899996E-2</c:v>
                </c:pt>
                <c:pt idx="722">
                  <c:v>0.13000106811500001</c:v>
                </c:pt>
                <c:pt idx="723">
                  <c:v>1.0000228881799999E-2</c:v>
                </c:pt>
                <c:pt idx="724">
                  <c:v>5.0001144409199998E-2</c:v>
                </c:pt>
                <c:pt idx="725">
                  <c:v>4.00009155273E-2</c:v>
                </c:pt>
                <c:pt idx="726">
                  <c:v>-9.9983215332000008E-3</c:v>
                </c:pt>
                <c:pt idx="727">
                  <c:v>-2.9998779296900001E-2</c:v>
                </c:pt>
                <c:pt idx="728">
                  <c:v>1.0000228881799999E-2</c:v>
                </c:pt>
                <c:pt idx="729">
                  <c:v>9.0000152587900006E-2</c:v>
                </c:pt>
                <c:pt idx="730">
                  <c:v>5.0001144409199998E-2</c:v>
                </c:pt>
                <c:pt idx="731">
                  <c:v>5.0001144409199998E-2</c:v>
                </c:pt>
                <c:pt idx="732">
                  <c:v>2.0000457763699998E-2</c:v>
                </c:pt>
                <c:pt idx="733">
                  <c:v>5.0001144409199998E-2</c:v>
                </c:pt>
                <c:pt idx="734">
                  <c:v>2.0000457763699998E-2</c:v>
                </c:pt>
                <c:pt idx="735">
                  <c:v>1.0000228881799999E-2</c:v>
                </c:pt>
                <c:pt idx="736">
                  <c:v>2.0000457763699998E-2</c:v>
                </c:pt>
                <c:pt idx="737">
                  <c:v>3.0000686645499999E-2</c:v>
                </c:pt>
                <c:pt idx="738">
                  <c:v>2.0000457763699998E-2</c:v>
                </c:pt>
                <c:pt idx="739">
                  <c:v>1.0000228881799999E-2</c:v>
                </c:pt>
                <c:pt idx="740">
                  <c:v>4.00009155273E-2</c:v>
                </c:pt>
                <c:pt idx="741">
                  <c:v>5.0001144409199998E-2</c:v>
                </c:pt>
                <c:pt idx="742">
                  <c:v>0</c:v>
                </c:pt>
                <c:pt idx="743">
                  <c:v>-9.9983215332000008E-3</c:v>
                </c:pt>
                <c:pt idx="744">
                  <c:v>6.0001373290999999E-2</c:v>
                </c:pt>
                <c:pt idx="745">
                  <c:v>6.0001373290999999E-2</c:v>
                </c:pt>
                <c:pt idx="746">
                  <c:v>1.0000228881799999E-2</c:v>
                </c:pt>
                <c:pt idx="747">
                  <c:v>4.00009155273E-2</c:v>
                </c:pt>
                <c:pt idx="748">
                  <c:v>3.0000686645499999E-2</c:v>
                </c:pt>
                <c:pt idx="749">
                  <c:v>0</c:v>
                </c:pt>
                <c:pt idx="750">
                  <c:v>-2.9998779296900001E-2</c:v>
                </c:pt>
                <c:pt idx="751">
                  <c:v>1.0000228881799999E-2</c:v>
                </c:pt>
                <c:pt idx="752">
                  <c:v>5.0001144409199998E-2</c:v>
                </c:pt>
                <c:pt idx="753">
                  <c:v>3.0000686645499999E-2</c:v>
                </c:pt>
                <c:pt idx="754">
                  <c:v>2.0000457763699998E-2</c:v>
                </c:pt>
                <c:pt idx="755">
                  <c:v>3.0000686645499999E-2</c:v>
                </c:pt>
                <c:pt idx="756">
                  <c:v>1.0000228881799999E-2</c:v>
                </c:pt>
                <c:pt idx="757">
                  <c:v>1.0000228881799999E-2</c:v>
                </c:pt>
                <c:pt idx="758">
                  <c:v>2.0000457763699998E-2</c:v>
                </c:pt>
                <c:pt idx="759">
                  <c:v>4.00009155273E-2</c:v>
                </c:pt>
                <c:pt idx="760">
                  <c:v>7.0001602172899996E-2</c:v>
                </c:pt>
                <c:pt idx="761">
                  <c:v>6.0001373290999999E-2</c:v>
                </c:pt>
                <c:pt idx="762">
                  <c:v>6.0001373290999999E-2</c:v>
                </c:pt>
                <c:pt idx="763">
                  <c:v>3.0000686645499999E-2</c:v>
                </c:pt>
                <c:pt idx="764">
                  <c:v>7.0001602172899996E-2</c:v>
                </c:pt>
                <c:pt idx="765">
                  <c:v>6.0001373290999999E-2</c:v>
                </c:pt>
                <c:pt idx="766">
                  <c:v>5.0001144409199998E-2</c:v>
                </c:pt>
                <c:pt idx="767">
                  <c:v>4.00009155273E-2</c:v>
                </c:pt>
                <c:pt idx="768">
                  <c:v>4.00009155273E-2</c:v>
                </c:pt>
                <c:pt idx="769">
                  <c:v>-1.9998550415E-2</c:v>
                </c:pt>
                <c:pt idx="770">
                  <c:v>-2.9998779296900001E-2</c:v>
                </c:pt>
                <c:pt idx="771">
                  <c:v>4.00009155273E-2</c:v>
                </c:pt>
                <c:pt idx="772">
                  <c:v>2.0000457763699998E-2</c:v>
                </c:pt>
                <c:pt idx="773">
                  <c:v>-3.9999008178700002E-2</c:v>
                </c:pt>
                <c:pt idx="774">
                  <c:v>-9.9983215332000008E-3</c:v>
                </c:pt>
                <c:pt idx="775">
                  <c:v>3.0000686645499999E-2</c:v>
                </c:pt>
                <c:pt idx="776">
                  <c:v>5.0001144409199998E-2</c:v>
                </c:pt>
                <c:pt idx="777">
                  <c:v>2.0000457763699998E-2</c:v>
                </c:pt>
                <c:pt idx="778">
                  <c:v>0</c:v>
                </c:pt>
                <c:pt idx="779">
                  <c:v>0</c:v>
                </c:pt>
                <c:pt idx="780">
                  <c:v>2.0000457763699998E-2</c:v>
                </c:pt>
                <c:pt idx="781">
                  <c:v>2.0000457763699998E-2</c:v>
                </c:pt>
                <c:pt idx="782">
                  <c:v>3.0000686645499999E-2</c:v>
                </c:pt>
                <c:pt idx="783">
                  <c:v>-9.9983215332000008E-3</c:v>
                </c:pt>
                <c:pt idx="784">
                  <c:v>6.0001373290999999E-2</c:v>
                </c:pt>
                <c:pt idx="785">
                  <c:v>3.0000686645499999E-2</c:v>
                </c:pt>
                <c:pt idx="786">
                  <c:v>-1.9998550415E-2</c:v>
                </c:pt>
                <c:pt idx="787">
                  <c:v>-1.9998550415E-2</c:v>
                </c:pt>
                <c:pt idx="788">
                  <c:v>2.0000457763699998E-2</c:v>
                </c:pt>
                <c:pt idx="789">
                  <c:v>-9.9983215332000008E-3</c:v>
                </c:pt>
                <c:pt idx="790">
                  <c:v>0</c:v>
                </c:pt>
                <c:pt idx="791">
                  <c:v>-9.9983215332000008E-3</c:v>
                </c:pt>
                <c:pt idx="792">
                  <c:v>5.0001144409199998E-2</c:v>
                </c:pt>
                <c:pt idx="793">
                  <c:v>-9.9983215332000008E-3</c:v>
                </c:pt>
                <c:pt idx="794">
                  <c:v>-6.9999694824200001E-2</c:v>
                </c:pt>
                <c:pt idx="795">
                  <c:v>-5.99994659424E-2</c:v>
                </c:pt>
                <c:pt idx="796">
                  <c:v>2.0000457763699998E-2</c:v>
                </c:pt>
                <c:pt idx="797">
                  <c:v>2.0000457763699998E-2</c:v>
                </c:pt>
                <c:pt idx="798">
                  <c:v>-1.9998550415E-2</c:v>
                </c:pt>
                <c:pt idx="799">
                  <c:v>4.00009155273E-2</c:v>
                </c:pt>
                <c:pt idx="800">
                  <c:v>5.0001144409199998E-2</c:v>
                </c:pt>
                <c:pt idx="801">
                  <c:v>-1.9998550415E-2</c:v>
                </c:pt>
                <c:pt idx="802">
                  <c:v>2.0000457763699998E-2</c:v>
                </c:pt>
                <c:pt idx="803">
                  <c:v>2.0000457763699998E-2</c:v>
                </c:pt>
                <c:pt idx="804">
                  <c:v>0</c:v>
                </c:pt>
                <c:pt idx="805">
                  <c:v>-2.9998779296900001E-2</c:v>
                </c:pt>
                <c:pt idx="806">
                  <c:v>0</c:v>
                </c:pt>
                <c:pt idx="807">
                  <c:v>5.0001144409199998E-2</c:v>
                </c:pt>
                <c:pt idx="808">
                  <c:v>2.0000457763699998E-2</c:v>
                </c:pt>
                <c:pt idx="809">
                  <c:v>-4.9999237060500003E-2</c:v>
                </c:pt>
                <c:pt idx="810">
                  <c:v>-1.9998550415E-2</c:v>
                </c:pt>
                <c:pt idx="811">
                  <c:v>3.0000686645499999E-2</c:v>
                </c:pt>
                <c:pt idx="812">
                  <c:v>2.0000457763699998E-2</c:v>
                </c:pt>
                <c:pt idx="813">
                  <c:v>-4.9999237060500003E-2</c:v>
                </c:pt>
                <c:pt idx="814">
                  <c:v>-6.9999694824200001E-2</c:v>
                </c:pt>
                <c:pt idx="815">
                  <c:v>-5.99994659424E-2</c:v>
                </c:pt>
                <c:pt idx="816">
                  <c:v>3.0000686645499999E-2</c:v>
                </c:pt>
                <c:pt idx="817">
                  <c:v>7.0001602172899996E-2</c:v>
                </c:pt>
                <c:pt idx="818">
                  <c:v>-1.9998550415E-2</c:v>
                </c:pt>
                <c:pt idx="819">
                  <c:v>-2.9998779296900001E-2</c:v>
                </c:pt>
                <c:pt idx="820">
                  <c:v>-4.9999237060500003E-2</c:v>
                </c:pt>
                <c:pt idx="821">
                  <c:v>-1.9998550415E-2</c:v>
                </c:pt>
                <c:pt idx="822">
                  <c:v>-1.9998550415E-2</c:v>
                </c:pt>
                <c:pt idx="823">
                  <c:v>-1.9998550415E-2</c:v>
                </c:pt>
                <c:pt idx="824">
                  <c:v>-2.9998779296900001E-2</c:v>
                </c:pt>
                <c:pt idx="825">
                  <c:v>-2.9998779296900001E-2</c:v>
                </c:pt>
                <c:pt idx="826">
                  <c:v>-9.9983215332000008E-3</c:v>
                </c:pt>
                <c:pt idx="827">
                  <c:v>1.0000228881799999E-2</c:v>
                </c:pt>
                <c:pt idx="828">
                  <c:v>0</c:v>
                </c:pt>
                <c:pt idx="829">
                  <c:v>4.00009155273E-2</c:v>
                </c:pt>
                <c:pt idx="830">
                  <c:v>5.0001144409199998E-2</c:v>
                </c:pt>
                <c:pt idx="831">
                  <c:v>0</c:v>
                </c:pt>
                <c:pt idx="832">
                  <c:v>1.0000228881799999E-2</c:v>
                </c:pt>
                <c:pt idx="833">
                  <c:v>-2.9998779296900001E-2</c:v>
                </c:pt>
                <c:pt idx="834">
                  <c:v>0</c:v>
                </c:pt>
                <c:pt idx="835">
                  <c:v>-1.9998550415E-2</c:v>
                </c:pt>
                <c:pt idx="836">
                  <c:v>-9.9983215332000008E-3</c:v>
                </c:pt>
                <c:pt idx="837">
                  <c:v>0</c:v>
                </c:pt>
                <c:pt idx="838">
                  <c:v>0</c:v>
                </c:pt>
                <c:pt idx="839">
                  <c:v>5.0001144409199998E-2</c:v>
                </c:pt>
                <c:pt idx="840">
                  <c:v>5.0001144409199998E-2</c:v>
                </c:pt>
                <c:pt idx="841">
                  <c:v>-3.9999008178700002E-2</c:v>
                </c:pt>
                <c:pt idx="842">
                  <c:v>-5.99994659424E-2</c:v>
                </c:pt>
                <c:pt idx="843">
                  <c:v>4.00009155273E-2</c:v>
                </c:pt>
                <c:pt idx="844">
                  <c:v>3.0000686645499999E-2</c:v>
                </c:pt>
                <c:pt idx="845">
                  <c:v>-6.9999694824200001E-2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568-433D-AC1F-22F446561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312640"/>
        <c:axId val="132981504"/>
      </c:lineChart>
      <c:catAx>
        <c:axId val="131312640"/>
        <c:scaling>
          <c:orientation val="minMax"/>
        </c:scaling>
        <c:delete val="0"/>
        <c:axPos val="b"/>
        <c:majorTickMark val="out"/>
        <c:minorTickMark val="none"/>
        <c:tickLblPos val="nextTo"/>
        <c:crossAx val="132981504"/>
        <c:crosses val="autoZero"/>
        <c:auto val="1"/>
        <c:lblAlgn val="ctr"/>
        <c:lblOffset val="100"/>
        <c:noMultiLvlLbl val="0"/>
      </c:catAx>
      <c:valAx>
        <c:axId val="132981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13126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11.5mm holse, 20mm hole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Empirical Data</c:v>
          </c:tx>
          <c:marker>
            <c:symbol val="none"/>
          </c:marker>
          <c:cat>
            <c:numRef>
              <c:f>results!$A$2:$A$9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cat>
          <c:val>
            <c:numRef>
              <c:f>results!$B$2:$B$8</c:f>
              <c:numCache>
                <c:formatCode>General</c:formatCode>
                <c:ptCount val="7"/>
                <c:pt idx="0">
                  <c:v>1.244</c:v>
                </c:pt>
                <c:pt idx="1">
                  <c:v>2.2069999999999999</c:v>
                </c:pt>
                <c:pt idx="2">
                  <c:v>2.1240000000000001</c:v>
                </c:pt>
                <c:pt idx="3">
                  <c:v>2.0139999999999998</c:v>
                </c:pt>
                <c:pt idx="4">
                  <c:v>2.5070000000000001</c:v>
                </c:pt>
                <c:pt idx="5">
                  <c:v>8.3940000000000001</c:v>
                </c:pt>
                <c:pt idx="6">
                  <c:v>21.529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B2-45EA-9CBC-423E7C693BCD}"/>
            </c:ext>
          </c:extLst>
        </c:ser>
        <c:ser>
          <c:idx val="1"/>
          <c:order val="1"/>
          <c:tx>
            <c:v>Static Tension</c:v>
          </c:tx>
          <c:marker>
            <c:symbol val="none"/>
          </c:marker>
          <c:cat>
            <c:numRef>
              <c:f>results!$A$2:$A$9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cat>
          <c:val>
            <c:numRef>
              <c:f>results!$G$2:$G$8</c:f>
              <c:numCache>
                <c:formatCode>0.0000000000</c:formatCode>
                <c:ptCount val="7"/>
                <c:pt idx="0">
                  <c:v>3.2490095854249419</c:v>
                </c:pt>
                <c:pt idx="1">
                  <c:v>263.12556772287451</c:v>
                </c:pt>
                <c:pt idx="2">
                  <c:v>1931.6816975437112</c:v>
                </c:pt>
                <c:pt idx="3">
                  <c:v>5196.0262167269666</c:v>
                </c:pt>
                <c:pt idx="4">
                  <c:v>10977.728044783616</c:v>
                </c:pt>
                <c:pt idx="5">
                  <c:v>21625.51226637889</c:v>
                </c:pt>
                <c:pt idx="6">
                  <c:v>43342.099471331567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B2-45EA-9CBC-423E7C693BCD}"/>
            </c:ext>
          </c:extLst>
        </c:ser>
        <c:ser>
          <c:idx val="2"/>
          <c:order val="2"/>
          <c:tx>
            <c:v>Dynamic Force</c:v>
          </c:tx>
          <c:marker>
            <c:symbol val="none"/>
          </c:marker>
          <c:cat>
            <c:numRef>
              <c:f>results!$A$2:$A$9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cat>
          <c:val>
            <c:numRef>
              <c:f>results!$H$2:$H$8</c:f>
              <c:numCache>
                <c:formatCode>0.0000000000</c:formatCode>
                <c:ptCount val="7"/>
                <c:pt idx="0">
                  <c:v>3.2490095854249419</c:v>
                </c:pt>
                <c:pt idx="1">
                  <c:v>267.92030547127547</c:v>
                </c:pt>
                <c:pt idx="2">
                  <c:v>1966.8812687342345</c:v>
                </c:pt>
                <c:pt idx="3">
                  <c:v>5290.7094634316873</c:v>
                </c:pt>
                <c:pt idx="4">
                  <c:v>11177.76686086492</c:v>
                </c:pt>
                <c:pt idx="5">
                  <c:v>22019.577582377831</c:v>
                </c:pt>
                <c:pt idx="6">
                  <c:v>44131.889692892306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B2-45EA-9CBC-423E7C693B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smooth val="0"/>
        <c:axId val="127606784"/>
        <c:axId val="127608704"/>
      </c:lineChart>
      <c:catAx>
        <c:axId val="127606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Angle</a:t>
                </a:r>
              </a:p>
              <a:p>
                <a:pPr>
                  <a:defRPr/>
                </a:pPr>
                <a:r>
                  <a:rPr lang="en-GB"/>
                  <a:t> 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27608704"/>
        <c:crosses val="autoZero"/>
        <c:auto val="1"/>
        <c:lblAlgn val="ctr"/>
        <c:lblOffset val="100"/>
        <c:noMultiLvlLbl val="0"/>
      </c:catAx>
      <c:valAx>
        <c:axId val="1276087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Force</a:t>
                </a:r>
                <a:r>
                  <a:rPr lang="en-GB" baseline="0"/>
                  <a:t> (N)</a:t>
                </a:r>
                <a:endParaRPr lang="en-GB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76067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GB"/>
              <a:t>16mmhose,17mmhole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Empirical Data</c:v>
          </c:tx>
          <c:marker>
            <c:symbol val="none"/>
          </c:marker>
          <c:cat>
            <c:numRef>
              <c:f>[1]results!$A$2:$A$3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cat>
          <c:val>
            <c:numRef>
              <c:f>[1]results!$B$2:$B$3</c:f>
              <c:numCache>
                <c:formatCode>General</c:formatCode>
                <c:ptCount val="2"/>
                <c:pt idx="0">
                  <c:v>21.89</c:v>
                </c:pt>
                <c:pt idx="1">
                  <c:v>34.17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7D-4455-A5A1-9008A59ACB75}"/>
            </c:ext>
          </c:extLst>
        </c:ser>
        <c:ser>
          <c:idx val="1"/>
          <c:order val="1"/>
          <c:tx>
            <c:v>Max Static Tension</c:v>
          </c:tx>
          <c:marker>
            <c:symbol val="none"/>
          </c:marker>
          <c:cat>
            <c:numRef>
              <c:f>[1]results!$A$2:$A$3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cat>
          <c:val>
            <c:numRef>
              <c:f>test!$G$2:$G$3</c:f>
              <c:numCache>
                <c:formatCode>0.000</c:formatCode>
                <c:ptCount val="2"/>
                <c:pt idx="0">
                  <c:v>0</c:v>
                </c:pt>
                <c:pt idx="1">
                  <c:v>7.5711523032138874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7D-4455-A5A1-9008A59ACB75}"/>
            </c:ext>
          </c:extLst>
        </c:ser>
        <c:ser>
          <c:idx val="2"/>
          <c:order val="2"/>
          <c:tx>
            <c:v>Dynamic Force</c:v>
          </c:tx>
          <c:marker>
            <c:symbol val="none"/>
          </c:marker>
          <c:cat>
            <c:numRef>
              <c:f>[1]results!$A$2:$A$3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cat>
          <c:val>
            <c:numRef>
              <c:f>test!$H$2:$H$3</c:f>
              <c:numCache>
                <c:formatCode>0.000</c:formatCode>
                <c:ptCount val="2"/>
                <c:pt idx="0">
                  <c:v>0</c:v>
                </c:pt>
                <c:pt idx="1">
                  <c:v>7.6114714667652699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27D-4455-A5A1-9008A59ACB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smooth val="0"/>
        <c:axId val="127697280"/>
        <c:axId val="127699200"/>
      </c:lineChart>
      <c:catAx>
        <c:axId val="127697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Angle</a:t>
                </a:r>
                <a:r>
                  <a:rPr lang="en-GB" baseline="0"/>
                  <a:t> (deg)</a:t>
                </a:r>
                <a:endParaRPr lang="en-GB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27699200"/>
        <c:crosses val="autoZero"/>
        <c:auto val="1"/>
        <c:lblAlgn val="ctr"/>
        <c:lblOffset val="100"/>
        <c:noMultiLvlLbl val="0"/>
      </c:catAx>
      <c:valAx>
        <c:axId val="1276992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Force</a:t>
                </a:r>
                <a:r>
                  <a:rPr lang="en-GB" baseline="0"/>
                  <a:t> (N)</a:t>
                </a:r>
                <a:endParaRPr lang="en-GB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76972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16mm Hose, 17mm Hole</a:t>
            </a:r>
          </a:p>
        </c:rich>
      </c:tx>
      <c:layout>
        <c:manualLayout>
          <c:xMode val="edge"/>
          <c:yMode val="edge"/>
          <c:x val="0.28739017879175366"/>
          <c:y val="3.297996420802084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46493093472805"/>
          <c:y val="0.19514233849454998"/>
          <c:w val="0.63947410770733959"/>
          <c:h val="0.53373110281521907"/>
        </c:manualLayout>
      </c:layout>
      <c:lineChart>
        <c:grouping val="standard"/>
        <c:varyColors val="0"/>
        <c:ser>
          <c:idx val="0"/>
          <c:order val="0"/>
          <c:tx>
            <c:v>Empirical Data</c:v>
          </c:tx>
          <c:marker>
            <c:symbol val="none"/>
          </c:marker>
          <c:cat>
            <c:numRef>
              <c:f>'1617'!$A$2:$A$3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cat>
          <c:val>
            <c:numRef>
              <c:f>'1617'!$B$2:$B$3</c:f>
              <c:numCache>
                <c:formatCode>General</c:formatCode>
                <c:ptCount val="2"/>
                <c:pt idx="0">
                  <c:v>21.89</c:v>
                </c:pt>
                <c:pt idx="1">
                  <c:v>34.17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D5-4CD2-A0E6-514E83FCA9B3}"/>
            </c:ext>
          </c:extLst>
        </c:ser>
        <c:ser>
          <c:idx val="1"/>
          <c:order val="1"/>
          <c:tx>
            <c:v>Static Tension</c:v>
          </c:tx>
          <c:marker>
            <c:symbol val="none"/>
          </c:marker>
          <c:cat>
            <c:numRef>
              <c:f>'1617'!$A$2:$A$3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cat>
          <c:val>
            <c:numRef>
              <c:f>'1617'!$L$2:$L$3</c:f>
              <c:numCache>
                <c:formatCode>General</c:formatCode>
                <c:ptCount val="2"/>
                <c:pt idx="0">
                  <c:v>23.067020864764704</c:v>
                </c:pt>
                <c:pt idx="1">
                  <c:v>31.425766450057143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0D5-4CD2-A0E6-514E83FCA9B3}"/>
            </c:ext>
          </c:extLst>
        </c:ser>
        <c:ser>
          <c:idx val="2"/>
          <c:order val="2"/>
          <c:tx>
            <c:v>Dynamic Force</c:v>
          </c:tx>
          <c:marker>
            <c:symbol val="none"/>
          </c:marker>
          <c:cat>
            <c:numRef>
              <c:f>'1617'!$A$2:$A$3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cat>
          <c:val>
            <c:numRef>
              <c:f>'1617'!$M$2:$M$3</c:f>
              <c:numCache>
                <c:formatCode>General</c:formatCode>
                <c:ptCount val="2"/>
                <c:pt idx="0">
                  <c:v>23.067020864764704</c:v>
                </c:pt>
                <c:pt idx="1">
                  <c:v>35.16377526600111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D5-4CD2-A0E6-514E83FCA9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smooth val="0"/>
        <c:axId val="136345856"/>
        <c:axId val="136352128"/>
      </c:lineChart>
      <c:catAx>
        <c:axId val="1363458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Angle</a:t>
                </a:r>
              </a:p>
              <a:p>
                <a:pPr>
                  <a:defRPr/>
                </a:pPr>
                <a:r>
                  <a:rPr lang="en-GB"/>
                  <a:t> 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36352128"/>
        <c:crosses val="autoZero"/>
        <c:auto val="1"/>
        <c:lblAlgn val="ctr"/>
        <c:lblOffset val="100"/>
        <c:noMultiLvlLbl val="0"/>
      </c:catAx>
      <c:valAx>
        <c:axId val="1363521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Force</a:t>
                </a:r>
                <a:r>
                  <a:rPr lang="en-GB" baseline="0"/>
                  <a:t> (N)</a:t>
                </a:r>
                <a:endParaRPr lang="en-GB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63458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16mm Hose, 18mm Hole</a:t>
            </a:r>
          </a:p>
        </c:rich>
      </c:tx>
      <c:layout>
        <c:manualLayout>
          <c:xMode val="edge"/>
          <c:yMode val="edge"/>
          <c:x val="0.28263238890010545"/>
          <c:y val="2.826854074973215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46493093472805"/>
          <c:y val="0.19514233849454998"/>
          <c:w val="0.63947410770733959"/>
          <c:h val="0.53373110281521907"/>
        </c:manualLayout>
      </c:layout>
      <c:lineChart>
        <c:grouping val="standard"/>
        <c:varyColors val="0"/>
        <c:ser>
          <c:idx val="0"/>
          <c:order val="0"/>
          <c:tx>
            <c:v>Empirical Data</c:v>
          </c:tx>
          <c:marker>
            <c:symbol val="none"/>
          </c:marker>
          <c:cat>
            <c:numRef>
              <c:f>'1618'!$A$2:$A$5</c:f>
              <c:numCache>
                <c:formatCode>General</c:formatCode>
                <c:ptCount val="4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</c:numCache>
            </c:numRef>
          </c:cat>
          <c:val>
            <c:numRef>
              <c:f>'1618'!$B$2:$B$4</c:f>
              <c:numCache>
                <c:formatCode>General</c:formatCode>
                <c:ptCount val="3"/>
                <c:pt idx="0">
                  <c:v>5.81</c:v>
                </c:pt>
                <c:pt idx="1">
                  <c:v>14.11</c:v>
                </c:pt>
                <c:pt idx="2">
                  <c:v>40.729999999999997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16-4168-92E8-B1F0AD77C54D}"/>
            </c:ext>
          </c:extLst>
        </c:ser>
        <c:ser>
          <c:idx val="1"/>
          <c:order val="1"/>
          <c:tx>
            <c:v>Static Tension</c:v>
          </c:tx>
          <c:marker>
            <c:symbol val="none"/>
          </c:marker>
          <c:cat>
            <c:numRef>
              <c:f>'1618'!$A$2:$A$5</c:f>
              <c:numCache>
                <c:formatCode>General</c:formatCode>
                <c:ptCount val="4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</c:numCache>
            </c:numRef>
          </c:cat>
          <c:val>
            <c:numRef>
              <c:f>'1618'!$L$2:$L$4</c:f>
              <c:numCache>
                <c:formatCode>General</c:formatCode>
                <c:ptCount val="3"/>
                <c:pt idx="0">
                  <c:v>14.464059750774139</c:v>
                </c:pt>
                <c:pt idx="1">
                  <c:v>14.464059750774139</c:v>
                </c:pt>
                <c:pt idx="2">
                  <c:v>34.773953462879845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16-4168-92E8-B1F0AD77C54D}"/>
            </c:ext>
          </c:extLst>
        </c:ser>
        <c:ser>
          <c:idx val="2"/>
          <c:order val="2"/>
          <c:tx>
            <c:v>Dynamic Force</c:v>
          </c:tx>
          <c:marker>
            <c:symbol val="none"/>
          </c:marker>
          <c:cat>
            <c:numRef>
              <c:f>'1618'!$A$2:$A$5</c:f>
              <c:numCache>
                <c:formatCode>General</c:formatCode>
                <c:ptCount val="4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</c:numCache>
            </c:numRef>
          </c:cat>
          <c:val>
            <c:numRef>
              <c:f>'1618'!$M$2:$M$4</c:f>
              <c:numCache>
                <c:formatCode>General</c:formatCode>
                <c:ptCount val="3"/>
                <c:pt idx="0">
                  <c:v>14.464059750774139</c:v>
                </c:pt>
                <c:pt idx="1">
                  <c:v>14.464059750774139</c:v>
                </c:pt>
                <c:pt idx="2">
                  <c:v>40.060406019557711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116-4168-92E8-B1F0AD77C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smooth val="0"/>
        <c:axId val="136536448"/>
        <c:axId val="136538368"/>
      </c:lineChart>
      <c:catAx>
        <c:axId val="136536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Angle</a:t>
                </a:r>
              </a:p>
              <a:p>
                <a:pPr>
                  <a:defRPr/>
                </a:pPr>
                <a:r>
                  <a:rPr lang="en-GB"/>
                  <a:t> 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36538368"/>
        <c:crosses val="autoZero"/>
        <c:auto val="1"/>
        <c:lblAlgn val="ctr"/>
        <c:lblOffset val="100"/>
        <c:noMultiLvlLbl val="0"/>
      </c:catAx>
      <c:valAx>
        <c:axId val="1365383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Force</a:t>
                </a:r>
                <a:r>
                  <a:rPr lang="en-GB" baseline="0"/>
                  <a:t> (N)</a:t>
                </a:r>
                <a:endParaRPr lang="en-GB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65364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16mm Hose, 19mm Hole</a:t>
            </a:r>
          </a:p>
        </c:rich>
      </c:tx>
      <c:layout>
        <c:manualLayout>
          <c:xMode val="edge"/>
          <c:yMode val="edge"/>
          <c:x val="0.25763528276914105"/>
          <c:y val="2.826854074973215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46493093472805"/>
          <c:y val="0.19514233849454998"/>
          <c:w val="0.63947410770733959"/>
          <c:h val="0.53373110281521907"/>
        </c:manualLayout>
      </c:layout>
      <c:lineChart>
        <c:grouping val="standard"/>
        <c:varyColors val="0"/>
        <c:ser>
          <c:idx val="0"/>
          <c:order val="0"/>
          <c:tx>
            <c:v>Empirical Data</c:v>
          </c:tx>
          <c:marker>
            <c:symbol val="none"/>
          </c:marker>
          <c:cat>
            <c:numRef>
              <c:f>'x1619'!$A$2:$A$5</c:f>
              <c:numCache>
                <c:formatCode>General</c:formatCode>
                <c:ptCount val="4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</c:numCache>
            </c:numRef>
          </c:cat>
          <c:val>
            <c:numRef>
              <c:f>'x1619'!$B$2:$B$4</c:f>
              <c:numCache>
                <c:formatCode>General</c:formatCode>
                <c:ptCount val="3"/>
                <c:pt idx="0">
                  <c:v>2.1</c:v>
                </c:pt>
                <c:pt idx="1">
                  <c:v>7.41</c:v>
                </c:pt>
                <c:pt idx="2">
                  <c:v>27.13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00-4FBE-BE20-44DD425ACC0A}"/>
            </c:ext>
          </c:extLst>
        </c:ser>
        <c:ser>
          <c:idx val="1"/>
          <c:order val="1"/>
          <c:tx>
            <c:v>Static Tension</c:v>
          </c:tx>
          <c:marker>
            <c:symbol val="none"/>
          </c:marker>
          <c:cat>
            <c:numRef>
              <c:f>'x1619'!$A$2:$A$5</c:f>
              <c:numCache>
                <c:formatCode>General</c:formatCode>
                <c:ptCount val="4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</c:numCache>
            </c:numRef>
          </c:cat>
          <c:val>
            <c:numRef>
              <c:f>'x1619'!$L$2:$L$4</c:f>
              <c:numCache>
                <c:formatCode>General</c:formatCode>
                <c:ptCount val="3"/>
                <c:pt idx="0">
                  <c:v>11.180339887498945</c:v>
                </c:pt>
                <c:pt idx="1">
                  <c:v>11.180339887498945</c:v>
                </c:pt>
                <c:pt idx="2">
                  <c:v>23.780906115891995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00-4FBE-BE20-44DD425ACC0A}"/>
            </c:ext>
          </c:extLst>
        </c:ser>
        <c:ser>
          <c:idx val="2"/>
          <c:order val="2"/>
          <c:tx>
            <c:v>Dynamic Force</c:v>
          </c:tx>
          <c:marker>
            <c:symbol val="none"/>
          </c:marker>
          <c:cat>
            <c:numRef>
              <c:f>'x1619'!$A$2:$A$5</c:f>
              <c:numCache>
                <c:formatCode>General</c:formatCode>
                <c:ptCount val="4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</c:numCache>
            </c:numRef>
          </c:cat>
          <c:val>
            <c:numRef>
              <c:f>'x1619'!$M$2:$M$4</c:f>
              <c:numCache>
                <c:formatCode>General</c:formatCode>
                <c:ptCount val="3"/>
                <c:pt idx="0">
                  <c:v>11.180339887498945</c:v>
                </c:pt>
                <c:pt idx="1">
                  <c:v>11.180339887498945</c:v>
                </c:pt>
                <c:pt idx="2">
                  <c:v>25.710798553853259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300-4FBE-BE20-44DD425AC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smooth val="0"/>
        <c:axId val="136874240"/>
        <c:axId val="136884608"/>
      </c:lineChart>
      <c:catAx>
        <c:axId val="136874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Angle</a:t>
                </a:r>
              </a:p>
              <a:p>
                <a:pPr>
                  <a:defRPr/>
                </a:pPr>
                <a:r>
                  <a:rPr lang="en-GB"/>
                  <a:t> 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36884608"/>
        <c:crosses val="autoZero"/>
        <c:auto val="1"/>
        <c:lblAlgn val="ctr"/>
        <c:lblOffset val="100"/>
        <c:noMultiLvlLbl val="0"/>
      </c:catAx>
      <c:valAx>
        <c:axId val="1368846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Force</a:t>
                </a:r>
                <a:r>
                  <a:rPr lang="en-GB" baseline="0"/>
                  <a:t> (N)</a:t>
                </a:r>
                <a:endParaRPr lang="en-GB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68742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16mm Hose, 20mm Hole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46493093472805"/>
          <c:y val="0.19514233849454998"/>
          <c:w val="0.63947410770733959"/>
          <c:h val="0.53373110281521907"/>
        </c:manualLayout>
      </c:layout>
      <c:lineChart>
        <c:grouping val="standard"/>
        <c:varyColors val="0"/>
        <c:ser>
          <c:idx val="0"/>
          <c:order val="0"/>
          <c:tx>
            <c:v>Empirical Data</c:v>
          </c:tx>
          <c:marker>
            <c:symbol val="none"/>
          </c:marker>
          <c:cat>
            <c:numRef>
              <c:f>'1620'!$A$2:$A$5</c:f>
              <c:numCache>
                <c:formatCode>General</c:formatCode>
                <c:ptCount val="4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</c:numCache>
            </c:numRef>
          </c:cat>
          <c:val>
            <c:numRef>
              <c:f>'1620'!$B$2:$B$5</c:f>
              <c:numCache>
                <c:formatCode>General</c:formatCode>
                <c:ptCount val="4"/>
                <c:pt idx="0">
                  <c:v>1.95</c:v>
                </c:pt>
                <c:pt idx="1">
                  <c:v>2.17</c:v>
                </c:pt>
                <c:pt idx="2">
                  <c:v>8.09</c:v>
                </c:pt>
                <c:pt idx="3" formatCode="0.00">
                  <c:v>35.836642313462526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BE-4615-82EB-957CEDBBBC40}"/>
            </c:ext>
          </c:extLst>
        </c:ser>
        <c:ser>
          <c:idx val="1"/>
          <c:order val="1"/>
          <c:tx>
            <c:v>Static Tension</c:v>
          </c:tx>
          <c:marker>
            <c:symbol val="none"/>
          </c:marker>
          <c:cat>
            <c:numRef>
              <c:f>'1620'!$A$2:$A$5</c:f>
              <c:numCache>
                <c:formatCode>General</c:formatCode>
                <c:ptCount val="4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</c:numCache>
            </c:numRef>
          </c:cat>
          <c:val>
            <c:numRef>
              <c:f>'1620'!$L$2:$L$5</c:f>
              <c:numCache>
                <c:formatCode>General</c:formatCode>
                <c:ptCount val="4"/>
                <c:pt idx="0">
                  <c:v>9.3663052197046675</c:v>
                </c:pt>
                <c:pt idx="1">
                  <c:v>9.3663052197046675</c:v>
                </c:pt>
                <c:pt idx="2">
                  <c:v>9.3663052197046675</c:v>
                </c:pt>
                <c:pt idx="3">
                  <c:v>9.3663052197046675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BE-4615-82EB-957CEDBBBC40}"/>
            </c:ext>
          </c:extLst>
        </c:ser>
        <c:ser>
          <c:idx val="2"/>
          <c:order val="2"/>
          <c:tx>
            <c:v>Dynamic Force</c:v>
          </c:tx>
          <c:marker>
            <c:symbol val="none"/>
          </c:marker>
          <c:cat>
            <c:numRef>
              <c:f>'1620'!$A$2:$A$5</c:f>
              <c:numCache>
                <c:formatCode>General</c:formatCode>
                <c:ptCount val="4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</c:numCache>
            </c:numRef>
          </c:cat>
          <c:val>
            <c:numRef>
              <c:f>'1620'!$M$2:$M$5</c:f>
              <c:numCache>
                <c:formatCode>General</c:formatCode>
                <c:ptCount val="4"/>
                <c:pt idx="0">
                  <c:v>9.3663052197046675</c:v>
                </c:pt>
                <c:pt idx="1">
                  <c:v>9.3663052197046675</c:v>
                </c:pt>
                <c:pt idx="2">
                  <c:v>9.3663052197046675</c:v>
                </c:pt>
                <c:pt idx="3">
                  <c:v>9.3663052197046675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2BE-4615-82EB-957CEDBBBC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smooth val="0"/>
        <c:axId val="139641216"/>
        <c:axId val="139643136"/>
      </c:lineChart>
      <c:catAx>
        <c:axId val="1396412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Angle</a:t>
                </a:r>
              </a:p>
              <a:p>
                <a:pPr>
                  <a:defRPr/>
                </a:pPr>
                <a:r>
                  <a:rPr lang="en-GB"/>
                  <a:t> 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39643136"/>
        <c:crosses val="autoZero"/>
        <c:auto val="1"/>
        <c:lblAlgn val="ctr"/>
        <c:lblOffset val="100"/>
        <c:noMultiLvlLbl val="0"/>
      </c:catAx>
      <c:valAx>
        <c:axId val="1396431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Force</a:t>
                </a:r>
                <a:r>
                  <a:rPr lang="en-GB" baseline="0"/>
                  <a:t> (N)</a:t>
                </a:r>
                <a:endParaRPr lang="en-GB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96412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Pull Force for 12mm Hose, 17mm Orifice</a:t>
            </a:r>
          </a:p>
        </c:rich>
      </c:tx>
      <c:layout>
        <c:manualLayout>
          <c:xMode val="edge"/>
          <c:yMode val="edge"/>
          <c:x val="0.12052411417322835"/>
          <c:y val="0.2778227075321887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46493093472805"/>
          <c:y val="0.19514233849454998"/>
          <c:w val="0.63947410770733959"/>
          <c:h val="0.53373110281521907"/>
        </c:manualLayout>
      </c:layout>
      <c:lineChart>
        <c:grouping val="standard"/>
        <c:varyColors val="0"/>
        <c:ser>
          <c:idx val="0"/>
          <c:order val="0"/>
          <c:tx>
            <c:v>Actual Pull Force</c:v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'1117'!$A$2:$A$8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</c:numCache>
            </c:numRef>
          </c:cat>
          <c:val>
            <c:numRef>
              <c:f>'1117'!$B$2:$B$7</c:f>
              <c:numCache>
                <c:formatCode>General</c:formatCode>
                <c:ptCount val="6"/>
                <c:pt idx="0">
                  <c:v>1.0102617263538722</c:v>
                </c:pt>
                <c:pt idx="1">
                  <c:v>1.4015536251010712</c:v>
                </c:pt>
                <c:pt idx="2">
                  <c:v>1.6391914526553226</c:v>
                </c:pt>
                <c:pt idx="3">
                  <c:v>2.5544623693507988</c:v>
                </c:pt>
                <c:pt idx="4">
                  <c:v>10.929681270520865</c:v>
                </c:pt>
                <c:pt idx="5">
                  <c:v>28.69429447090501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35-46C3-ABCD-E630BB4C66C2}"/>
            </c:ext>
          </c:extLst>
        </c:ser>
        <c:ser>
          <c:idx val="4"/>
          <c:order val="4"/>
          <c:tx>
            <c:v>Predicted Pull Force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'1117'!$J$28:$J$33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4.01</c:v>
                </c:pt>
                <c:pt idx="4">
                  <c:v>10.289</c:v>
                </c:pt>
                <c:pt idx="5">
                  <c:v>19.600000000000001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46-482A-A590-9FEEB06896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smooth val="0"/>
        <c:axId val="139658368"/>
        <c:axId val="139660288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Static Tension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'1117'!$A$2:$A$8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10</c:v>
                      </c:pt>
                      <c:pt idx="2">
                        <c:v>20</c:v>
                      </c:pt>
                      <c:pt idx="3">
                        <c:v>30</c:v>
                      </c:pt>
                      <c:pt idx="4">
                        <c:v>40</c:v>
                      </c:pt>
                      <c:pt idx="5">
                        <c:v>50</c:v>
                      </c:pt>
                      <c:pt idx="6">
                        <c:v>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'1117'!$L$2:$L$7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5</c:v>
                      </c:pt>
                      <c:pt idx="1">
                        <c:v>5</c:v>
                      </c:pt>
                      <c:pt idx="2">
                        <c:v>5</c:v>
                      </c:pt>
                      <c:pt idx="3">
                        <c:v>5</c:v>
                      </c:pt>
                      <c:pt idx="4">
                        <c:v>11.696509054797259</c:v>
                      </c:pt>
                      <c:pt idx="5">
                        <c:v>25.822052211925506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FA35-46C3-ABCD-E630BB4C66C2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v>Dynamic Force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'1117'!$A$2:$A$8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10</c:v>
                      </c:pt>
                      <c:pt idx="2">
                        <c:v>20</c:v>
                      </c:pt>
                      <c:pt idx="3">
                        <c:v>30</c:v>
                      </c:pt>
                      <c:pt idx="4">
                        <c:v>40</c:v>
                      </c:pt>
                      <c:pt idx="5">
                        <c:v>50</c:v>
                      </c:pt>
                      <c:pt idx="6">
                        <c:v>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'1117'!$M$2:$M$7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5</c:v>
                      </c:pt>
                      <c:pt idx="1">
                        <c:v>5</c:v>
                      </c:pt>
                      <c:pt idx="2">
                        <c:v>5</c:v>
                      </c:pt>
                      <c:pt idx="3">
                        <c:v>5</c:v>
                      </c:pt>
                      <c:pt idx="4">
                        <c:v>12.836988648178911</c:v>
                      </c:pt>
                      <c:pt idx="5">
                        <c:v>28.339856752491201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FA35-46C3-ABCD-E630BB4C66C2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v>new</c:v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'1117'!$I$28:$I$33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2.7</c:v>
                      </c:pt>
                      <c:pt idx="4">
                        <c:v>7.54</c:v>
                      </c:pt>
                      <c:pt idx="5">
                        <c:v>15.31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1646-482A-A590-9FEEB0689678}"/>
                  </c:ext>
                </c:extLst>
              </c15:ser>
            </c15:filteredLineSeries>
          </c:ext>
        </c:extLst>
      </c:lineChart>
      <c:catAx>
        <c:axId val="139658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Pull Angle (deg) (Adjusted for clearance)</a:t>
                </a:r>
              </a:p>
              <a:p>
                <a:pPr>
                  <a:defRPr/>
                </a:pPr>
                <a:r>
                  <a:rPr lang="en-GB"/>
                  <a:t>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660288"/>
        <c:crosses val="autoZero"/>
        <c:auto val="1"/>
        <c:lblAlgn val="ctr"/>
        <c:lblOffset val="100"/>
        <c:noMultiLvlLbl val="0"/>
      </c:catAx>
      <c:valAx>
        <c:axId val="13966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658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Pull Force for 12mm Hose, 18mm Orifice</a:t>
            </a:r>
          </a:p>
        </c:rich>
      </c:tx>
      <c:layout>
        <c:manualLayout>
          <c:xMode val="edge"/>
          <c:yMode val="edge"/>
          <c:x val="0.12271367521367521"/>
          <c:y val="0.264656546602686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46493093472805"/>
          <c:y val="0.19514233849454998"/>
          <c:w val="0.63947410770733959"/>
          <c:h val="0.53373110281521907"/>
        </c:manualLayout>
      </c:layout>
      <c:lineChart>
        <c:grouping val="standard"/>
        <c:varyColors val="0"/>
        <c:ser>
          <c:idx val="0"/>
          <c:order val="0"/>
          <c:tx>
            <c:v>Empirical Data</c:v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'1118'!$A$2:$A$9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cat>
          <c:val>
            <c:numRef>
              <c:f>'1118'!$B$2:$B$8</c:f>
              <c:numCache>
                <c:formatCode>General</c:formatCode>
                <c:ptCount val="7"/>
                <c:pt idx="0">
                  <c:v>1.07</c:v>
                </c:pt>
                <c:pt idx="1">
                  <c:v>1.37</c:v>
                </c:pt>
                <c:pt idx="2">
                  <c:v>1.88</c:v>
                </c:pt>
                <c:pt idx="3">
                  <c:v>2.02</c:v>
                </c:pt>
                <c:pt idx="4">
                  <c:v>5.08</c:v>
                </c:pt>
                <c:pt idx="5">
                  <c:v>17.079999999999998</c:v>
                </c:pt>
                <c:pt idx="6">
                  <c:v>34.46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F8-4FFD-8E43-FFC03A0F3E49}"/>
            </c:ext>
          </c:extLst>
        </c:ser>
        <c:ser>
          <c:idx val="3"/>
          <c:order val="3"/>
          <c:tx>
            <c:v>new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'1118'!$K$31:$K$37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2.3180000000000001</c:v>
                </c:pt>
                <c:pt idx="4">
                  <c:v>7.8390000000000004</c:v>
                </c:pt>
                <c:pt idx="5">
                  <c:v>15.316000000000001</c:v>
                </c:pt>
                <c:pt idx="6">
                  <c:v>26.652000000000001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04-4B1F-A341-8DB6C8F01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smooth val="0"/>
        <c:axId val="141203328"/>
        <c:axId val="141213696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Static Tension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'1118'!$A$2:$A$9</c15:sqref>
                        </c15:formulaRef>
                      </c:ext>
                    </c:extLst>
                    <c:numCache>
                      <c:formatCode>General</c:formatCode>
                      <c:ptCount val="8"/>
                      <c:pt idx="0">
                        <c:v>0</c:v>
                      </c:pt>
                      <c:pt idx="1">
                        <c:v>10</c:v>
                      </c:pt>
                      <c:pt idx="2">
                        <c:v>20</c:v>
                      </c:pt>
                      <c:pt idx="3">
                        <c:v>30</c:v>
                      </c:pt>
                      <c:pt idx="4">
                        <c:v>40</c:v>
                      </c:pt>
                      <c:pt idx="5">
                        <c:v>50</c:v>
                      </c:pt>
                      <c:pt idx="6">
                        <c:v>60</c:v>
                      </c:pt>
                      <c:pt idx="7">
                        <c:v>70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'1118'!$L$2:$L$8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10.483256361580175</c:v>
                      </c:pt>
                      <c:pt idx="1">
                        <c:v>10.483256361580175</c:v>
                      </c:pt>
                      <c:pt idx="2">
                        <c:v>10.483256361580175</c:v>
                      </c:pt>
                      <c:pt idx="3">
                        <c:v>10.483256361580175</c:v>
                      </c:pt>
                      <c:pt idx="4">
                        <c:v>10.483256361580175</c:v>
                      </c:pt>
                      <c:pt idx="5">
                        <c:v>15.971292883888337</c:v>
                      </c:pt>
                      <c:pt idx="6">
                        <c:v>30.991565179293264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51F8-4FFD-8E43-FFC03A0F3E49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v>Dynamic Force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'1118'!$A$2:$A$9</c15:sqref>
                        </c15:formulaRef>
                      </c:ext>
                    </c:extLst>
                    <c:numCache>
                      <c:formatCode>General</c:formatCode>
                      <c:ptCount val="8"/>
                      <c:pt idx="0">
                        <c:v>0</c:v>
                      </c:pt>
                      <c:pt idx="1">
                        <c:v>10</c:v>
                      </c:pt>
                      <c:pt idx="2">
                        <c:v>20</c:v>
                      </c:pt>
                      <c:pt idx="3">
                        <c:v>30</c:v>
                      </c:pt>
                      <c:pt idx="4">
                        <c:v>40</c:v>
                      </c:pt>
                      <c:pt idx="5">
                        <c:v>50</c:v>
                      </c:pt>
                      <c:pt idx="6">
                        <c:v>60</c:v>
                      </c:pt>
                      <c:pt idx="7">
                        <c:v>70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'1118'!$M$2:$M$8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10.483256361580175</c:v>
                      </c:pt>
                      <c:pt idx="1">
                        <c:v>10.483256361580175</c:v>
                      </c:pt>
                      <c:pt idx="2">
                        <c:v>10.483256361580175</c:v>
                      </c:pt>
                      <c:pt idx="3">
                        <c:v>10.483256361580175</c:v>
                      </c:pt>
                      <c:pt idx="4">
                        <c:v>10.483256361580175</c:v>
                      </c:pt>
                      <c:pt idx="5">
                        <c:v>17.922473120398426</c:v>
                      </c:pt>
                      <c:pt idx="6">
                        <c:v>34.777741409105758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51F8-4FFD-8E43-FFC03A0F3E49}"/>
                  </c:ext>
                </c:extLst>
              </c15:ser>
            </c15:filteredLineSeries>
          </c:ext>
        </c:extLst>
      </c:lineChart>
      <c:catAx>
        <c:axId val="1412033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Pull Angle (Degs) (Adjusted for clearance)</a:t>
                </a:r>
              </a:p>
              <a:p>
                <a:pPr>
                  <a:defRPr/>
                </a:pPr>
                <a:r>
                  <a:rPr lang="en-GB"/>
                  <a:t>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213696"/>
        <c:crosses val="autoZero"/>
        <c:auto val="1"/>
        <c:lblAlgn val="ctr"/>
        <c:lblOffset val="100"/>
        <c:noMultiLvlLbl val="0"/>
      </c:catAx>
      <c:valAx>
        <c:axId val="141213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203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Pull Force for 12mm Hose, 19mm Orifice</a:t>
            </a:r>
          </a:p>
        </c:rich>
      </c:tx>
      <c:layout>
        <c:manualLayout>
          <c:xMode val="edge"/>
          <c:yMode val="edge"/>
          <c:x val="0.12052705039777005"/>
          <c:y val="0.205395940216157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46493093472805"/>
          <c:y val="0.19514233849454998"/>
          <c:w val="0.63947410770733959"/>
          <c:h val="0.53373110281521907"/>
        </c:manualLayout>
      </c:layout>
      <c:lineChart>
        <c:grouping val="standard"/>
        <c:varyColors val="0"/>
        <c:ser>
          <c:idx val="0"/>
          <c:order val="0"/>
          <c:tx>
            <c:v>Empirical Data</c:v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'1119'!$A$2:$A$9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cat>
          <c:val>
            <c:numRef>
              <c:f>'1119'!$B$2:$B$8</c:f>
              <c:numCache>
                <c:formatCode>General</c:formatCode>
                <c:ptCount val="7"/>
                <c:pt idx="0">
                  <c:v>1.59182010728395</c:v>
                </c:pt>
                <c:pt idx="1">
                  <c:v>1.2427663206329145</c:v>
                </c:pt>
                <c:pt idx="2">
                  <c:v>1.4744557147119397</c:v>
                </c:pt>
                <c:pt idx="3">
                  <c:v>2.1110249678422983</c:v>
                </c:pt>
                <c:pt idx="4">
                  <c:v>4.6175685565370763</c:v>
                </c:pt>
                <c:pt idx="5">
                  <c:v>16.399778889880814</c:v>
                </c:pt>
                <c:pt idx="6">
                  <c:v>28.1533417450595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67-4802-8D1B-9EDA936A971D}"/>
            </c:ext>
          </c:extLst>
        </c:ser>
        <c:ser>
          <c:idx val="3"/>
          <c:order val="3"/>
          <c:tx>
            <c:v>new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'1119'!$J$29:$J$35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0.85</c:v>
                </c:pt>
                <c:pt idx="4">
                  <c:v>6.008</c:v>
                </c:pt>
                <c:pt idx="5">
                  <c:v>12.433999999999999</c:v>
                </c:pt>
                <c:pt idx="6">
                  <c:v>21.608000000000001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4F-466A-9F8C-D238A26E5A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smooth val="0"/>
        <c:axId val="142592640"/>
        <c:axId val="14259891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Static Tension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'1119'!$A$2:$A$9</c15:sqref>
                        </c15:formulaRef>
                      </c:ext>
                    </c:extLst>
                    <c:numCache>
                      <c:formatCode>General</c:formatCode>
                      <c:ptCount val="8"/>
                      <c:pt idx="0">
                        <c:v>0</c:v>
                      </c:pt>
                      <c:pt idx="1">
                        <c:v>10</c:v>
                      </c:pt>
                      <c:pt idx="2">
                        <c:v>20</c:v>
                      </c:pt>
                      <c:pt idx="3">
                        <c:v>30</c:v>
                      </c:pt>
                      <c:pt idx="4">
                        <c:v>40</c:v>
                      </c:pt>
                      <c:pt idx="5">
                        <c:v>50</c:v>
                      </c:pt>
                      <c:pt idx="6">
                        <c:v>60</c:v>
                      </c:pt>
                      <c:pt idx="7">
                        <c:v>70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'1119'!$L$2:$L$8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9.8296353284833451</c:v>
                      </c:pt>
                      <c:pt idx="1">
                        <c:v>9.8296353284833451</c:v>
                      </c:pt>
                      <c:pt idx="2">
                        <c:v>9.8296353284833451</c:v>
                      </c:pt>
                      <c:pt idx="3">
                        <c:v>9.8296353284833451</c:v>
                      </c:pt>
                      <c:pt idx="4">
                        <c:v>9.8296353284833451</c:v>
                      </c:pt>
                      <c:pt idx="5">
                        <c:v>17.446549140183912</c:v>
                      </c:pt>
                      <c:pt idx="6">
                        <c:v>34.749716859124362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F267-4802-8D1B-9EDA936A971D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v>Dynamic Force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'1119'!$A$2:$A$9</c15:sqref>
                        </c15:formulaRef>
                      </c:ext>
                    </c:extLst>
                    <c:numCache>
                      <c:formatCode>General</c:formatCode>
                      <c:ptCount val="8"/>
                      <c:pt idx="0">
                        <c:v>0</c:v>
                      </c:pt>
                      <c:pt idx="1">
                        <c:v>10</c:v>
                      </c:pt>
                      <c:pt idx="2">
                        <c:v>20</c:v>
                      </c:pt>
                      <c:pt idx="3">
                        <c:v>30</c:v>
                      </c:pt>
                      <c:pt idx="4">
                        <c:v>40</c:v>
                      </c:pt>
                      <c:pt idx="5">
                        <c:v>50</c:v>
                      </c:pt>
                      <c:pt idx="6">
                        <c:v>60</c:v>
                      </c:pt>
                      <c:pt idx="7">
                        <c:v>70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'1119'!$M$2:$M$8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9.8296353284833451</c:v>
                      </c:pt>
                      <c:pt idx="1">
                        <c:v>9.8296353284833451</c:v>
                      </c:pt>
                      <c:pt idx="2">
                        <c:v>9.8296353284833451</c:v>
                      </c:pt>
                      <c:pt idx="3">
                        <c:v>9.8296353284833451</c:v>
                      </c:pt>
                      <c:pt idx="4">
                        <c:v>9.8296353284833451</c:v>
                      </c:pt>
                      <c:pt idx="5">
                        <c:v>19.023100004916561</c:v>
                      </c:pt>
                      <c:pt idx="6">
                        <c:v>37.889861980275235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F267-4802-8D1B-9EDA936A971D}"/>
                  </c:ext>
                </c:extLst>
              </c15:ser>
            </c15:filteredLineSeries>
          </c:ext>
        </c:extLst>
      </c:lineChart>
      <c:catAx>
        <c:axId val="1425926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Pull Angle (Deg) (Adjusted for clearance)</a:t>
                </a:r>
              </a:p>
              <a:p>
                <a:pPr>
                  <a:defRPr/>
                </a:pPr>
                <a:r>
                  <a:rPr lang="en-GB"/>
                  <a:t>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598912"/>
        <c:crosses val="autoZero"/>
        <c:auto val="1"/>
        <c:lblAlgn val="ctr"/>
        <c:lblOffset val="100"/>
        <c:noMultiLvlLbl val="0"/>
      </c:catAx>
      <c:valAx>
        <c:axId val="142598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592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Predicted Pulling Force for 12mm Hose Through [17,18,19,20]mm Orifices</a:t>
            </a:r>
          </a:p>
        </c:rich>
      </c:tx>
      <c:layout>
        <c:manualLayout>
          <c:xMode val="edge"/>
          <c:yMode val="edge"/>
          <c:x val="0.12449128709503471"/>
          <c:y val="2.28571428571428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17mm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'1119'!$G$29:$G$35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</c:numCache>
            </c:numRef>
          </c:cat>
          <c:val>
            <c:numRef>
              <c:f>'1119'!$H$29:$H$35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4.01</c:v>
                </c:pt>
                <c:pt idx="4">
                  <c:v>10.289</c:v>
                </c:pt>
                <c:pt idx="5">
                  <c:v>19.600000000000001</c:v>
                </c:pt>
                <c:pt idx="6">
                  <c:v>34.457000000000001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8F-46B0-814A-E000CA0A96AF}"/>
            </c:ext>
          </c:extLst>
        </c:ser>
        <c:ser>
          <c:idx val="1"/>
          <c:order val="1"/>
          <c:tx>
            <c:v>18mm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'1119'!$G$29:$G$35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</c:numCache>
            </c:numRef>
          </c:cat>
          <c:val>
            <c:numRef>
              <c:f>'1119'!$I$29:$I$35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2.3180000000000001</c:v>
                </c:pt>
                <c:pt idx="4">
                  <c:v>7.8390000000000004</c:v>
                </c:pt>
                <c:pt idx="5">
                  <c:v>15.316000000000001</c:v>
                </c:pt>
                <c:pt idx="6">
                  <c:v>26.652000000000001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8F-46B0-814A-E000CA0A96AF}"/>
            </c:ext>
          </c:extLst>
        </c:ser>
        <c:ser>
          <c:idx val="2"/>
          <c:order val="2"/>
          <c:tx>
            <c:v>19mm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'1119'!$G$29:$G$35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</c:numCache>
            </c:numRef>
          </c:cat>
          <c:val>
            <c:numRef>
              <c:f>'1119'!$J$29:$J$35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0.85</c:v>
                </c:pt>
                <c:pt idx="4">
                  <c:v>6.008</c:v>
                </c:pt>
                <c:pt idx="5">
                  <c:v>12.433999999999999</c:v>
                </c:pt>
                <c:pt idx="6">
                  <c:v>21.608000000000001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8F-46B0-814A-E000CA0A96AF}"/>
            </c:ext>
          </c:extLst>
        </c:ser>
        <c:ser>
          <c:idx val="3"/>
          <c:order val="3"/>
          <c:tx>
            <c:v>20mm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'1119'!$G$29:$G$35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</c:numCache>
            </c:numRef>
          </c:cat>
          <c:val>
            <c:numRef>
              <c:f>'1119'!$K$29:$K$35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4.5119999999999996</c:v>
                </c:pt>
                <c:pt idx="5">
                  <c:v>10.318</c:v>
                </c:pt>
                <c:pt idx="6">
                  <c:v>18.114000000000001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D8F-46B0-814A-E000CA0A96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3882480"/>
        <c:axId val="883882808"/>
      </c:lineChart>
      <c:catAx>
        <c:axId val="883882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Pull Angle (Deg) (Adjusted for clearance)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3882808"/>
        <c:crosses val="autoZero"/>
        <c:auto val="1"/>
        <c:lblAlgn val="ctr"/>
        <c:lblOffset val="100"/>
        <c:noMultiLvlLbl val="0"/>
      </c:catAx>
      <c:valAx>
        <c:axId val="883882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3882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065034647691374"/>
          <c:y val="0.2391838020247469"/>
          <c:w val="0.13691621441024768"/>
          <c:h val="0.2571446569178852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Contact Area Between 12mm Hose &amp; [17,18,19,20]mm Orifices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17mm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'1119'!$S$13:$S$22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cat>
          <c:val>
            <c:numRef>
              <c:f>'1119'!$T$2:$T$11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4.7569999999999997</c:v>
                </c:pt>
                <c:pt idx="4">
                  <c:v>12.364000000000001</c:v>
                </c:pt>
                <c:pt idx="5">
                  <c:v>16.826000000000001</c:v>
                </c:pt>
                <c:pt idx="6">
                  <c:v>20.331</c:v>
                </c:pt>
                <c:pt idx="7">
                  <c:v>23.314</c:v>
                </c:pt>
                <c:pt idx="8">
                  <c:v>25.957999999999998</c:v>
                </c:pt>
                <c:pt idx="9">
                  <c:v>28.356000000000002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84-4A92-8A95-7A8D35D37990}"/>
            </c:ext>
          </c:extLst>
        </c:ser>
        <c:ser>
          <c:idx val="1"/>
          <c:order val="1"/>
          <c:tx>
            <c:v>18mm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'1119'!$S$13:$S$22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cat>
          <c:val>
            <c:numRef>
              <c:f>'1119'!$U$2:$U$11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4.4690000000000003</c:v>
                </c:pt>
                <c:pt idx="4">
                  <c:v>11.614000000000001</c:v>
                </c:pt>
                <c:pt idx="5">
                  <c:v>15.805</c:v>
                </c:pt>
                <c:pt idx="6">
                  <c:v>19.097000000000001</c:v>
                </c:pt>
                <c:pt idx="7">
                  <c:v>21.9</c:v>
                </c:pt>
                <c:pt idx="8">
                  <c:v>24.382999999999999</c:v>
                </c:pt>
                <c:pt idx="9">
                  <c:v>26.635999999999999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84-4A92-8A95-7A8D35D37990}"/>
            </c:ext>
          </c:extLst>
        </c:ser>
        <c:ser>
          <c:idx val="2"/>
          <c:order val="2"/>
          <c:tx>
            <c:v>19mm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'1119'!$S$13:$S$22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cat>
          <c:val>
            <c:numRef>
              <c:f>'1119'!$V$2:$V$11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4.2510000000000003</c:v>
                </c:pt>
                <c:pt idx="4">
                  <c:v>11.047000000000001</c:v>
                </c:pt>
                <c:pt idx="5">
                  <c:v>15.034000000000001</c:v>
                </c:pt>
                <c:pt idx="6">
                  <c:v>18.164999999999999</c:v>
                </c:pt>
                <c:pt idx="7">
                  <c:v>20.831</c:v>
                </c:pt>
                <c:pt idx="8">
                  <c:v>23.193000000000001</c:v>
                </c:pt>
                <c:pt idx="9">
                  <c:v>25.335000000000001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84-4A92-8A95-7A8D35D37990}"/>
            </c:ext>
          </c:extLst>
        </c:ser>
        <c:ser>
          <c:idx val="3"/>
          <c:order val="3"/>
          <c:tx>
            <c:v>20mm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'1119'!$S$13:$S$22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cat>
          <c:val>
            <c:numRef>
              <c:f>'1119'!$W$2:$W$11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4.0810000000000004</c:v>
                </c:pt>
                <c:pt idx="4">
                  <c:v>10.602</c:v>
                </c:pt>
                <c:pt idx="5">
                  <c:v>14.428000000000001</c:v>
                </c:pt>
                <c:pt idx="6">
                  <c:v>17.433</c:v>
                </c:pt>
                <c:pt idx="7">
                  <c:v>19.992000000000001</c:v>
                </c:pt>
                <c:pt idx="8">
                  <c:v>22.259</c:v>
                </c:pt>
                <c:pt idx="9">
                  <c:v>24.315000000000001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84-4A92-8A95-7A8D35D379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8921472"/>
        <c:axId val="1058921800"/>
      </c:lineChart>
      <c:catAx>
        <c:axId val="1058921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Pull</a:t>
                </a:r>
                <a:r>
                  <a:rPr lang="en-GB" baseline="0"/>
                  <a:t> Angle (Deg) (Adjusted for clearance)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8921800"/>
        <c:crosses val="autoZero"/>
        <c:auto val="1"/>
        <c:lblAlgn val="ctr"/>
        <c:lblOffset val="100"/>
        <c:noMultiLvlLbl val="0"/>
      </c:catAx>
      <c:valAx>
        <c:axId val="1058921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Contact Area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8921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Pull Force for 12mm Hose, 20mm Orifice</a:t>
            </a:r>
          </a:p>
        </c:rich>
      </c:tx>
      <c:layout>
        <c:manualLayout>
          <c:xMode val="edge"/>
          <c:yMode val="edge"/>
          <c:x val="0.13277241288235198"/>
          <c:y val="0.213768054956049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46493093472805"/>
          <c:y val="0.19514233849454998"/>
          <c:w val="0.63947410770733959"/>
          <c:h val="0.53373110281521907"/>
        </c:manualLayout>
      </c:layout>
      <c:lineChart>
        <c:grouping val="standard"/>
        <c:varyColors val="0"/>
        <c:ser>
          <c:idx val="0"/>
          <c:order val="0"/>
          <c:tx>
            <c:v>Empirical Data</c:v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'1120'!$A$2:$A$9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cat>
          <c:val>
            <c:numRef>
              <c:f>'1120'!$B$2:$B$8</c:f>
              <c:numCache>
                <c:formatCode>General</c:formatCode>
                <c:ptCount val="7"/>
                <c:pt idx="0">
                  <c:v>1.244</c:v>
                </c:pt>
                <c:pt idx="1">
                  <c:v>2.2069999999999999</c:v>
                </c:pt>
                <c:pt idx="2">
                  <c:v>2.1240000000000001</c:v>
                </c:pt>
                <c:pt idx="3">
                  <c:v>2.0139999999999998</c:v>
                </c:pt>
                <c:pt idx="4">
                  <c:v>2.5070000000000001</c:v>
                </c:pt>
                <c:pt idx="5">
                  <c:v>8.3940000000000001</c:v>
                </c:pt>
                <c:pt idx="6">
                  <c:v>21.529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54-4F7C-9675-A316CD4A25A3}"/>
            </c:ext>
          </c:extLst>
        </c:ser>
        <c:ser>
          <c:idx val="4"/>
          <c:order val="4"/>
          <c:tx>
            <c:v>n2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'1120'!$K$31:$K$37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4.5119999999999996</c:v>
                </c:pt>
                <c:pt idx="5">
                  <c:v>10.318</c:v>
                </c:pt>
                <c:pt idx="6">
                  <c:v>18.114000000000001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51-440A-AF57-1219D7660E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smooth val="0"/>
        <c:axId val="142777728"/>
        <c:axId val="142779904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Static Tension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'1120'!$A$2:$A$9</c15:sqref>
                        </c15:formulaRef>
                      </c:ext>
                    </c:extLst>
                    <c:numCache>
                      <c:formatCode>General</c:formatCode>
                      <c:ptCount val="8"/>
                      <c:pt idx="0">
                        <c:v>0</c:v>
                      </c:pt>
                      <c:pt idx="1">
                        <c:v>10</c:v>
                      </c:pt>
                      <c:pt idx="2">
                        <c:v>20</c:v>
                      </c:pt>
                      <c:pt idx="3">
                        <c:v>30</c:v>
                      </c:pt>
                      <c:pt idx="4">
                        <c:v>40</c:v>
                      </c:pt>
                      <c:pt idx="5">
                        <c:v>50</c:v>
                      </c:pt>
                      <c:pt idx="6">
                        <c:v>60</c:v>
                      </c:pt>
                      <c:pt idx="7">
                        <c:v>70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'1120'!$L$2:$L$8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8.9248146586331849</c:v>
                      </c:pt>
                      <c:pt idx="1">
                        <c:v>8.9248146586331849</c:v>
                      </c:pt>
                      <c:pt idx="2">
                        <c:v>8.9248146586331849</c:v>
                      </c:pt>
                      <c:pt idx="3">
                        <c:v>8.9248146586331849</c:v>
                      </c:pt>
                      <c:pt idx="4">
                        <c:v>8.9248146586331849</c:v>
                      </c:pt>
                      <c:pt idx="5">
                        <c:v>9.611101994043441</c:v>
                      </c:pt>
                      <c:pt idx="6">
                        <c:v>19.605301215372673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FE54-4F7C-9675-A316CD4A25A3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v>Dynamic Force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'1120'!$A$2:$A$9</c15:sqref>
                        </c15:formulaRef>
                      </c:ext>
                    </c:extLst>
                    <c:numCache>
                      <c:formatCode>General</c:formatCode>
                      <c:ptCount val="8"/>
                      <c:pt idx="0">
                        <c:v>0</c:v>
                      </c:pt>
                      <c:pt idx="1">
                        <c:v>10</c:v>
                      </c:pt>
                      <c:pt idx="2">
                        <c:v>20</c:v>
                      </c:pt>
                      <c:pt idx="3">
                        <c:v>30</c:v>
                      </c:pt>
                      <c:pt idx="4">
                        <c:v>40</c:v>
                      </c:pt>
                      <c:pt idx="5">
                        <c:v>50</c:v>
                      </c:pt>
                      <c:pt idx="6">
                        <c:v>60</c:v>
                      </c:pt>
                      <c:pt idx="7">
                        <c:v>70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'1120'!$M$2:$M$8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8.9248146586331849</c:v>
                      </c:pt>
                      <c:pt idx="1">
                        <c:v>8.9248146586331849</c:v>
                      </c:pt>
                      <c:pt idx="2">
                        <c:v>8.9248146586331849</c:v>
                      </c:pt>
                      <c:pt idx="3">
                        <c:v>8.9248146586331849</c:v>
                      </c:pt>
                      <c:pt idx="4">
                        <c:v>8.9248146586331849</c:v>
                      </c:pt>
                      <c:pt idx="5">
                        <c:v>10.62162916859379</c:v>
                      </c:pt>
                      <c:pt idx="6">
                        <c:v>21.666635041156393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FE54-4F7C-9675-A316CD4A25A3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v>new</c:v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'1120'!$J$31:$J$37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3.09</c:v>
                      </c:pt>
                      <c:pt idx="5">
                        <c:v>7.3849999999999998</c:v>
                      </c:pt>
                      <c:pt idx="6">
                        <c:v>13.701000000000001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4551-440A-AF57-1219D7660E48}"/>
                  </c:ext>
                </c:extLst>
              </c15:ser>
            </c15:filteredLineSeries>
          </c:ext>
        </c:extLst>
      </c:lineChart>
      <c:catAx>
        <c:axId val="1427777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Pull Angle (Deg) (Adjusted for clearance)</a:t>
                </a:r>
              </a:p>
              <a:p>
                <a:pPr>
                  <a:defRPr/>
                </a:pPr>
                <a:r>
                  <a:rPr lang="en-GB"/>
                  <a:t>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79904"/>
        <c:crosses val="autoZero"/>
        <c:auto val="1"/>
        <c:lblAlgn val="ctr"/>
        <c:lblOffset val="100"/>
        <c:noMultiLvlLbl val="0"/>
      </c:catAx>
      <c:valAx>
        <c:axId val="142779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77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11.5mm Hose, 17mm Hole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46493093472805"/>
          <c:y val="0.19514233849454998"/>
          <c:w val="0.63947410770733959"/>
          <c:h val="0.53373110281521907"/>
        </c:manualLayout>
      </c:layout>
      <c:lineChart>
        <c:grouping val="standard"/>
        <c:varyColors val="0"/>
        <c:ser>
          <c:idx val="0"/>
          <c:order val="0"/>
          <c:tx>
            <c:v>Actual Pull Force</c:v>
          </c:tx>
          <c:marker>
            <c:symbol val="none"/>
          </c:marker>
          <c:cat>
            <c:numRef>
              <c:f>'1117,2'!$A$2:$A$10</c:f>
              <c:numCache>
                <c:formatCode>General</c:formatCode>
                <c:ptCount val="9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</c:numCache>
            </c:numRef>
          </c:cat>
          <c:val>
            <c:numRef>
              <c:f>'1117,2'!$B$2:$B$10</c:f>
              <c:numCache>
                <c:formatCode>General</c:formatCode>
                <c:ptCount val="9"/>
                <c:pt idx="0">
                  <c:v>2.1120135313252755</c:v>
                </c:pt>
                <c:pt idx="1">
                  <c:v>2.4488828798458711</c:v>
                </c:pt>
                <c:pt idx="2">
                  <c:v>2.4605181257163431</c:v>
                </c:pt>
                <c:pt idx="3">
                  <c:v>1.5236526503588308</c:v>
                </c:pt>
                <c:pt idx="4">
                  <c:v>1.0877332866972378</c:v>
                </c:pt>
                <c:pt idx="5">
                  <c:v>1.6364861515016638</c:v>
                </c:pt>
                <c:pt idx="6">
                  <c:v>1.7908876907474975</c:v>
                </c:pt>
                <c:pt idx="7">
                  <c:v>1.9765011511232147</c:v>
                </c:pt>
                <c:pt idx="8">
                  <c:v>3.6498214914451368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8B-44A6-A589-C6526AA4146D}"/>
            </c:ext>
          </c:extLst>
        </c:ser>
        <c:ser>
          <c:idx val="3"/>
          <c:order val="3"/>
          <c:tx>
            <c:v>Predicted Pull Force</c:v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'1117,2'!$I$31:$I$39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0.24299999999999999</c:v>
                </c:pt>
                <c:pt idx="4">
                  <c:v>0.55400000000000005</c:v>
                </c:pt>
                <c:pt idx="5">
                  <c:v>0.878</c:v>
                </c:pt>
                <c:pt idx="6">
                  <c:v>1.234</c:v>
                </c:pt>
                <c:pt idx="7">
                  <c:v>1.234</c:v>
                </c:pt>
                <c:pt idx="8">
                  <c:v>2.298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C0-44B3-8918-B70D8ACB7D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smooth val="0"/>
        <c:axId val="143388672"/>
        <c:axId val="14339059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Static Tension</c:v>
                </c:tx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'1117,2'!$A$2:$A$10</c15:sqref>
                        </c15:formulaRef>
                      </c:ext>
                    </c:extLst>
                    <c:numCache>
                      <c:formatCode>General</c:formatCode>
                      <c:ptCount val="9"/>
                      <c:pt idx="0">
                        <c:v>0</c:v>
                      </c:pt>
                      <c:pt idx="1">
                        <c:v>10</c:v>
                      </c:pt>
                      <c:pt idx="2">
                        <c:v>20</c:v>
                      </c:pt>
                      <c:pt idx="3">
                        <c:v>30</c:v>
                      </c:pt>
                      <c:pt idx="4">
                        <c:v>40</c:v>
                      </c:pt>
                      <c:pt idx="5">
                        <c:v>50</c:v>
                      </c:pt>
                      <c:pt idx="6">
                        <c:v>60</c:v>
                      </c:pt>
                      <c:pt idx="7">
                        <c:v>70</c:v>
                      </c:pt>
                      <c:pt idx="8">
                        <c:v>80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'1117,2'!$L$10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10.826189045562245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8F8B-44A6-A589-C6526AA4146D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v>Dynamic Force</c:v>
                </c:tx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'1117,2'!$A$2:$A$10</c15:sqref>
                        </c15:formulaRef>
                      </c:ext>
                    </c:extLst>
                    <c:numCache>
                      <c:formatCode>General</c:formatCode>
                      <c:ptCount val="9"/>
                      <c:pt idx="0">
                        <c:v>0</c:v>
                      </c:pt>
                      <c:pt idx="1">
                        <c:v>10</c:v>
                      </c:pt>
                      <c:pt idx="2">
                        <c:v>20</c:v>
                      </c:pt>
                      <c:pt idx="3">
                        <c:v>30</c:v>
                      </c:pt>
                      <c:pt idx="4">
                        <c:v>40</c:v>
                      </c:pt>
                      <c:pt idx="5">
                        <c:v>50</c:v>
                      </c:pt>
                      <c:pt idx="6">
                        <c:v>60</c:v>
                      </c:pt>
                      <c:pt idx="7">
                        <c:v>70</c:v>
                      </c:pt>
                      <c:pt idx="8">
                        <c:v>80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'1117,2'!$M$2:$M$10</c15:sqref>
                        </c15:formulaRef>
                      </c:ext>
                    </c:extLst>
                    <c:numCache>
                      <c:formatCode>General</c:formatCode>
                      <c:ptCount val="9"/>
                      <c:pt idx="0">
                        <c:v>10.826189045562245</c:v>
                      </c:pt>
                      <c:pt idx="1">
                        <c:v>10.826189045562245</c:v>
                      </c:pt>
                      <c:pt idx="2">
                        <c:v>10.826189045562245</c:v>
                      </c:pt>
                      <c:pt idx="3">
                        <c:v>10.826189045562245</c:v>
                      </c:pt>
                      <c:pt idx="4">
                        <c:v>10.826189045562245</c:v>
                      </c:pt>
                      <c:pt idx="5">
                        <c:v>10.826189045562245</c:v>
                      </c:pt>
                      <c:pt idx="6">
                        <c:v>10.826189045562245</c:v>
                      </c:pt>
                      <c:pt idx="7">
                        <c:v>10.826189045562245</c:v>
                      </c:pt>
                      <c:pt idx="8">
                        <c:v>10.826189045562245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F8B-44A6-A589-C6526AA4146D}"/>
                  </c:ext>
                </c:extLst>
              </c15:ser>
            </c15:filteredLineSeries>
          </c:ext>
        </c:extLst>
      </c:lineChart>
      <c:catAx>
        <c:axId val="143388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Angle</a:t>
                </a:r>
              </a:p>
              <a:p>
                <a:pPr>
                  <a:defRPr/>
                </a:pPr>
                <a:r>
                  <a:rPr lang="en-GB"/>
                  <a:t> 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43390592"/>
        <c:crosses val="autoZero"/>
        <c:auto val="1"/>
        <c:lblAlgn val="ctr"/>
        <c:lblOffset val="100"/>
        <c:noMultiLvlLbl val="0"/>
      </c:catAx>
      <c:valAx>
        <c:axId val="1433905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Force</a:t>
                </a:r>
                <a:r>
                  <a:rPr lang="en-GB" baseline="0"/>
                  <a:t> (N)</a:t>
                </a:r>
                <a:endParaRPr lang="en-GB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33886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11.5mm Hose, 18mm Hole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46493093472805"/>
          <c:y val="0.19514233849454998"/>
          <c:w val="0.63947410770733959"/>
          <c:h val="0.53373110281521907"/>
        </c:manualLayout>
      </c:layout>
      <c:lineChart>
        <c:grouping val="standard"/>
        <c:varyColors val="0"/>
        <c:ser>
          <c:idx val="0"/>
          <c:order val="0"/>
          <c:tx>
            <c:v>Empirical Data</c:v>
          </c:tx>
          <c:marker>
            <c:symbol val="none"/>
          </c:marker>
          <c:cat>
            <c:numRef>
              <c:f>'1118,2'!$A$2:$A$11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cat>
          <c:val>
            <c:numRef>
              <c:f>'1118,2'!$B$2:$B$10</c:f>
              <c:numCache>
                <c:formatCode>General</c:formatCode>
                <c:ptCount val="9"/>
                <c:pt idx="0">
                  <c:v>1.7614857405868196</c:v>
                </c:pt>
                <c:pt idx="1">
                  <c:v>2.5876122852749579</c:v>
                </c:pt>
                <c:pt idx="2">
                  <c:v>1.7656864805730055</c:v>
                </c:pt>
                <c:pt idx="3">
                  <c:v>1.6175941002554612</c:v>
                </c:pt>
                <c:pt idx="4">
                  <c:v>1.6333127051524687</c:v>
                </c:pt>
                <c:pt idx="5">
                  <c:v>1.3927962331956072</c:v>
                </c:pt>
                <c:pt idx="6">
                  <c:v>1.6162904344678914</c:v>
                </c:pt>
                <c:pt idx="7">
                  <c:v>1.65856228820047</c:v>
                </c:pt>
                <c:pt idx="8">
                  <c:v>1.9112759706795071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18-48D9-8A37-B8A74C9D81B7}"/>
            </c:ext>
          </c:extLst>
        </c:ser>
        <c:ser>
          <c:idx val="1"/>
          <c:order val="1"/>
          <c:tx>
            <c:v>Static Tension</c:v>
          </c:tx>
          <c:marker>
            <c:symbol val="none"/>
          </c:marker>
          <c:cat>
            <c:numRef>
              <c:f>'1118,2'!$A$2:$A$11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cat>
          <c:val>
            <c:numRef>
              <c:f>'1118,2'!$L$2:$L$10</c:f>
              <c:numCache>
                <c:formatCode>General</c:formatCode>
                <c:ptCount val="9"/>
                <c:pt idx="0">
                  <c:v>9.8296353284833451</c:v>
                </c:pt>
                <c:pt idx="1">
                  <c:v>9.8296353284833451</c:v>
                </c:pt>
                <c:pt idx="2">
                  <c:v>9.8296353284833451</c:v>
                </c:pt>
                <c:pt idx="3">
                  <c:v>9.8296353284833451</c:v>
                </c:pt>
                <c:pt idx="4">
                  <c:v>9.8296353284833451</c:v>
                </c:pt>
                <c:pt idx="5">
                  <c:v>9.8296353284833451</c:v>
                </c:pt>
                <c:pt idx="6">
                  <c:v>9.8296353284833451</c:v>
                </c:pt>
                <c:pt idx="7">
                  <c:v>9.8296353284833451</c:v>
                </c:pt>
                <c:pt idx="8">
                  <c:v>9.8296353284833451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18-48D9-8A37-B8A74C9D81B7}"/>
            </c:ext>
          </c:extLst>
        </c:ser>
        <c:ser>
          <c:idx val="2"/>
          <c:order val="2"/>
          <c:tx>
            <c:v>Dynamic Force</c:v>
          </c:tx>
          <c:marker>
            <c:symbol val="none"/>
          </c:marker>
          <c:cat>
            <c:numRef>
              <c:f>'1118,2'!$A$2:$A$11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cat>
          <c:val>
            <c:numRef>
              <c:f>'1118,2'!$M$2:$M$10</c:f>
              <c:numCache>
                <c:formatCode>General</c:formatCode>
                <c:ptCount val="9"/>
                <c:pt idx="0">
                  <c:v>9.8296353284833451</c:v>
                </c:pt>
                <c:pt idx="1">
                  <c:v>9.8296353284833451</c:v>
                </c:pt>
                <c:pt idx="2">
                  <c:v>9.8296353284833451</c:v>
                </c:pt>
                <c:pt idx="3">
                  <c:v>9.8296353284833451</c:v>
                </c:pt>
                <c:pt idx="4">
                  <c:v>9.8296353284833451</c:v>
                </c:pt>
                <c:pt idx="5">
                  <c:v>9.8296353284833451</c:v>
                </c:pt>
                <c:pt idx="6">
                  <c:v>9.8296353284833451</c:v>
                </c:pt>
                <c:pt idx="7">
                  <c:v>9.8296353284833451</c:v>
                </c:pt>
                <c:pt idx="8">
                  <c:v>9.8296353284833451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18-48D9-8A37-B8A74C9D8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smooth val="0"/>
        <c:axId val="145748352"/>
        <c:axId val="145750272"/>
      </c:lineChart>
      <c:catAx>
        <c:axId val="145748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Angle</a:t>
                </a:r>
              </a:p>
              <a:p>
                <a:pPr>
                  <a:defRPr/>
                </a:pPr>
                <a:r>
                  <a:rPr lang="en-GB"/>
                  <a:t> 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45750272"/>
        <c:crosses val="autoZero"/>
        <c:auto val="1"/>
        <c:lblAlgn val="ctr"/>
        <c:lblOffset val="100"/>
        <c:noMultiLvlLbl val="0"/>
      </c:catAx>
      <c:valAx>
        <c:axId val="1457502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Force</a:t>
                </a:r>
                <a:r>
                  <a:rPr lang="en-GB" baseline="0"/>
                  <a:t> (N)</a:t>
                </a:r>
                <a:endParaRPr lang="en-GB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5748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11.5mm Hose, 19mm Hole</a:t>
            </a:r>
          </a:p>
        </c:rich>
      </c:tx>
      <c:layout>
        <c:manualLayout>
          <c:xMode val="edge"/>
          <c:yMode val="edge"/>
          <c:x val="0.26675209188595017"/>
          <c:y val="1.884569383315476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46493093472805"/>
          <c:y val="0.19514233849454998"/>
          <c:w val="0.63947410770733959"/>
          <c:h val="0.53373110281521907"/>
        </c:manualLayout>
      </c:layout>
      <c:lineChart>
        <c:grouping val="standard"/>
        <c:varyColors val="0"/>
        <c:ser>
          <c:idx val="0"/>
          <c:order val="0"/>
          <c:tx>
            <c:v>Empirical Data</c:v>
          </c:tx>
          <c:marker>
            <c:symbol val="none"/>
          </c:marker>
          <c:cat>
            <c:numRef>
              <c:f>'1119,2'!$A$2:$A$11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cat>
          <c:val>
            <c:numRef>
              <c:f>'1119,2'!$B$2:$B$10</c:f>
              <c:numCache>
                <c:formatCode>General</c:formatCode>
                <c:ptCount val="9"/>
                <c:pt idx="0">
                  <c:v>1.2564636145131869</c:v>
                </c:pt>
                <c:pt idx="1">
                  <c:v>1.4076727484094591</c:v>
                </c:pt>
                <c:pt idx="2">
                  <c:v>1.3299182437529748</c:v>
                </c:pt>
                <c:pt idx="3">
                  <c:v>1.2136943799482161</c:v>
                </c:pt>
                <c:pt idx="4">
                  <c:v>1.2489529475872445</c:v>
                </c:pt>
                <c:pt idx="5">
                  <c:v>1.2891755496157853</c:v>
                </c:pt>
                <c:pt idx="6">
                  <c:v>1.4880103497346053</c:v>
                </c:pt>
                <c:pt idx="7">
                  <c:v>2.0921830292554402</c:v>
                </c:pt>
                <c:pt idx="8">
                  <c:v>2.8558528324519732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41-4003-A027-97E71248AD14}"/>
            </c:ext>
          </c:extLst>
        </c:ser>
        <c:ser>
          <c:idx val="1"/>
          <c:order val="1"/>
          <c:tx>
            <c:v>Static Tension</c:v>
          </c:tx>
          <c:marker>
            <c:symbol val="none"/>
          </c:marker>
          <c:cat>
            <c:numRef>
              <c:f>'1119,2'!$A$2:$A$11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cat>
          <c:val>
            <c:numRef>
              <c:f>'1119,2'!$L$2:$L$10</c:f>
              <c:numCache>
                <c:formatCode>General</c:formatCode>
                <c:ptCount val="9"/>
                <c:pt idx="0">
                  <c:v>10.399234135221455</c:v>
                </c:pt>
                <c:pt idx="1">
                  <c:v>10.399234135221455</c:v>
                </c:pt>
                <c:pt idx="2">
                  <c:v>10.399234135221455</c:v>
                </c:pt>
                <c:pt idx="3">
                  <c:v>10.399234135221455</c:v>
                </c:pt>
                <c:pt idx="4">
                  <c:v>10.399234135221455</c:v>
                </c:pt>
                <c:pt idx="5">
                  <c:v>10.399234135221455</c:v>
                </c:pt>
                <c:pt idx="6">
                  <c:v>10.399234135221455</c:v>
                </c:pt>
                <c:pt idx="7">
                  <c:v>10.399234135221455</c:v>
                </c:pt>
                <c:pt idx="8">
                  <c:v>10.399234135221455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41-4003-A027-97E71248AD14}"/>
            </c:ext>
          </c:extLst>
        </c:ser>
        <c:ser>
          <c:idx val="2"/>
          <c:order val="2"/>
          <c:tx>
            <c:v>Dynamic Force</c:v>
          </c:tx>
          <c:marker>
            <c:symbol val="none"/>
          </c:marker>
          <c:cat>
            <c:numRef>
              <c:f>'1119,2'!$A$2:$A$11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cat>
          <c:val>
            <c:numRef>
              <c:f>'1119,2'!$M$2:$M$10</c:f>
              <c:numCache>
                <c:formatCode>General</c:formatCode>
                <c:ptCount val="9"/>
                <c:pt idx="0">
                  <c:v>10.399234135221455</c:v>
                </c:pt>
                <c:pt idx="1">
                  <c:v>10.399234135221455</c:v>
                </c:pt>
                <c:pt idx="2">
                  <c:v>10.399234135221455</c:v>
                </c:pt>
                <c:pt idx="3">
                  <c:v>10.399234135221455</c:v>
                </c:pt>
                <c:pt idx="4">
                  <c:v>10.399234135221455</c:v>
                </c:pt>
                <c:pt idx="5">
                  <c:v>10.399234135221455</c:v>
                </c:pt>
                <c:pt idx="6">
                  <c:v>10.399234135221455</c:v>
                </c:pt>
                <c:pt idx="7">
                  <c:v>10.399234135221455</c:v>
                </c:pt>
                <c:pt idx="8">
                  <c:v>10.399234135221455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41-4003-A027-97E71248A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smooth val="0"/>
        <c:axId val="148079360"/>
        <c:axId val="148081280"/>
      </c:lineChart>
      <c:catAx>
        <c:axId val="148079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Angle</a:t>
                </a:r>
              </a:p>
              <a:p>
                <a:pPr>
                  <a:defRPr/>
                </a:pPr>
                <a:r>
                  <a:rPr lang="en-GB"/>
                  <a:t> 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48081280"/>
        <c:crosses val="autoZero"/>
        <c:auto val="1"/>
        <c:lblAlgn val="ctr"/>
        <c:lblOffset val="100"/>
        <c:noMultiLvlLbl val="0"/>
      </c:catAx>
      <c:valAx>
        <c:axId val="1480812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Force</a:t>
                </a:r>
                <a:r>
                  <a:rPr lang="en-GB" baseline="0"/>
                  <a:t> (N)</a:t>
                </a:r>
                <a:endParaRPr lang="en-GB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80793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Pull Force for 11.5mm Hose, 20mm Orifice, </a:t>
            </a:r>
          </a:p>
          <a:p>
            <a:pPr>
              <a:defRPr/>
            </a:pPr>
            <a:r>
              <a:rPr lang="en-GB"/>
              <a:t>200mm Start Position</a:t>
            </a:r>
          </a:p>
        </c:rich>
      </c:tx>
      <c:layout>
        <c:manualLayout>
          <c:xMode val="edge"/>
          <c:yMode val="edge"/>
          <c:x val="0.11286035399421226"/>
          <c:y val="1.74967641319090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46493093472805"/>
          <c:y val="0.19514233849454998"/>
          <c:w val="0.63947410770733959"/>
          <c:h val="0.53373110281521907"/>
        </c:manualLayout>
      </c:layout>
      <c:lineChart>
        <c:grouping val="standard"/>
        <c:varyColors val="0"/>
        <c:ser>
          <c:idx val="0"/>
          <c:order val="0"/>
          <c:tx>
            <c:v>Actual Pull Force</c:v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'1120,2'!$A$2:$A$11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cat>
          <c:val>
            <c:numRef>
              <c:f>'1120,2'!$B$2:$B$11</c:f>
              <c:numCache>
                <c:formatCode>General</c:formatCode>
                <c:ptCount val="10"/>
                <c:pt idx="0">
                  <c:v>1.8876979499798054</c:v>
                </c:pt>
                <c:pt idx="1">
                  <c:v>1.0236067044210633</c:v>
                </c:pt>
                <c:pt idx="2">
                  <c:v>0.95794660456776304</c:v>
                </c:pt>
                <c:pt idx="3">
                  <c:v>0.94303302237867737</c:v>
                </c:pt>
                <c:pt idx="4">
                  <c:v>1.2773034174597169</c:v>
                </c:pt>
                <c:pt idx="5">
                  <c:v>1.3503836433064553</c:v>
                </c:pt>
                <c:pt idx="6">
                  <c:v>1.7576539591679203</c:v>
                </c:pt>
                <c:pt idx="7">
                  <c:v>1.8916226227890203</c:v>
                </c:pt>
                <c:pt idx="8">
                  <c:v>2.0959939102114955</c:v>
                </c:pt>
                <c:pt idx="9">
                  <c:v>2.6921525261284858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90-47C4-9A07-D0C539AB0A7C}"/>
            </c:ext>
          </c:extLst>
        </c:ser>
        <c:ser>
          <c:idx val="3"/>
          <c:order val="3"/>
          <c:tx>
            <c:v>Predicted Pull Force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'1120,2'!$I$31:$I$40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0.27600000000000002</c:v>
                </c:pt>
                <c:pt idx="5">
                  <c:v>0.58499999999999996</c:v>
                </c:pt>
                <c:pt idx="6">
                  <c:v>0.90100000000000002</c:v>
                </c:pt>
                <c:pt idx="7">
                  <c:v>1.238</c:v>
                </c:pt>
                <c:pt idx="8">
                  <c:v>1.6220000000000001</c:v>
                </c:pt>
                <c:pt idx="9">
                  <c:v>2.14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E6-45B8-9C19-68D5F1203B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smooth val="0"/>
        <c:axId val="136652288"/>
        <c:axId val="136654208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Static Tension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'1120,2'!$A$2:$A$11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0</c:v>
                      </c:pt>
                      <c:pt idx="1">
                        <c:v>10</c:v>
                      </c:pt>
                      <c:pt idx="2">
                        <c:v>20</c:v>
                      </c:pt>
                      <c:pt idx="3">
                        <c:v>30</c:v>
                      </c:pt>
                      <c:pt idx="4">
                        <c:v>40</c:v>
                      </c:pt>
                      <c:pt idx="5">
                        <c:v>50</c:v>
                      </c:pt>
                      <c:pt idx="6">
                        <c:v>60</c:v>
                      </c:pt>
                      <c:pt idx="7">
                        <c:v>70</c:v>
                      </c:pt>
                      <c:pt idx="8">
                        <c:v>80</c:v>
                      </c:pt>
                      <c:pt idx="9">
                        <c:v>90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'1120,2'!$L$2:$L$11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11.180339887498945</c:v>
                      </c:pt>
                      <c:pt idx="1">
                        <c:v>11.180339887498945</c:v>
                      </c:pt>
                      <c:pt idx="2">
                        <c:v>11.180339887498945</c:v>
                      </c:pt>
                      <c:pt idx="3">
                        <c:v>11.180339887498945</c:v>
                      </c:pt>
                      <c:pt idx="4">
                        <c:v>11.180339887498945</c:v>
                      </c:pt>
                      <c:pt idx="5">
                        <c:v>11.180339887498945</c:v>
                      </c:pt>
                      <c:pt idx="6">
                        <c:v>11.180339887498945</c:v>
                      </c:pt>
                      <c:pt idx="7">
                        <c:v>11.180339887498945</c:v>
                      </c:pt>
                      <c:pt idx="8">
                        <c:v>11.180339887498945</c:v>
                      </c:pt>
                      <c:pt idx="9">
                        <c:v>11.180339887498945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5590-47C4-9A07-D0C539AB0A7C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v>Dynamic Force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'1120,2'!$A$2:$A$11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0</c:v>
                      </c:pt>
                      <c:pt idx="1">
                        <c:v>10</c:v>
                      </c:pt>
                      <c:pt idx="2">
                        <c:v>20</c:v>
                      </c:pt>
                      <c:pt idx="3">
                        <c:v>30</c:v>
                      </c:pt>
                      <c:pt idx="4">
                        <c:v>40</c:v>
                      </c:pt>
                      <c:pt idx="5">
                        <c:v>50</c:v>
                      </c:pt>
                      <c:pt idx="6">
                        <c:v>60</c:v>
                      </c:pt>
                      <c:pt idx="7">
                        <c:v>70</c:v>
                      </c:pt>
                      <c:pt idx="8">
                        <c:v>80</c:v>
                      </c:pt>
                      <c:pt idx="9">
                        <c:v>90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'1120,2'!$M$2:$M$11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11.180339887498945</c:v>
                      </c:pt>
                      <c:pt idx="1">
                        <c:v>11.180339887498945</c:v>
                      </c:pt>
                      <c:pt idx="2">
                        <c:v>11.180339887498945</c:v>
                      </c:pt>
                      <c:pt idx="3">
                        <c:v>11.180339887498945</c:v>
                      </c:pt>
                      <c:pt idx="4">
                        <c:v>11.180339887498945</c:v>
                      </c:pt>
                      <c:pt idx="5">
                        <c:v>11.180339887498945</c:v>
                      </c:pt>
                      <c:pt idx="6">
                        <c:v>11.180339887498945</c:v>
                      </c:pt>
                      <c:pt idx="7">
                        <c:v>11.180339887498945</c:v>
                      </c:pt>
                      <c:pt idx="8">
                        <c:v>11.180339887498945</c:v>
                      </c:pt>
                      <c:pt idx="9">
                        <c:v>11.180339887498945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5590-47C4-9A07-D0C539AB0A7C}"/>
                  </c:ext>
                </c:extLst>
              </c15:ser>
            </c15:filteredLineSeries>
          </c:ext>
        </c:extLst>
      </c:lineChart>
      <c:catAx>
        <c:axId val="1366522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Pull Angle (Deg) (Normaised for Clearance)</a:t>
                </a:r>
              </a:p>
              <a:p>
                <a:pPr>
                  <a:defRPr/>
                </a:pPr>
                <a:r>
                  <a:rPr lang="en-GB"/>
                  <a:t>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54208"/>
        <c:crosses val="autoZero"/>
        <c:auto val="1"/>
        <c:lblAlgn val="ctr"/>
        <c:lblOffset val="100"/>
        <c:noMultiLvlLbl val="0"/>
      </c:catAx>
      <c:valAx>
        <c:axId val="13665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52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994185342216841"/>
          <c:y val="0.89017607898350437"/>
          <c:w val="0.49777993135473453"/>
          <c:h val="7.38149903182275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Contact Area Between 16mm Hose and [17,18,19,20]mm Orifices at [0-90] Degrees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17mm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'1617,2'!$AF$34:$AF$43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cat>
          <c:val>
            <c:numRef>
              <c:f>'1617,2'!$AG$34:$AG$43</c:f>
              <c:numCache>
                <c:formatCode>General</c:formatCode>
                <c:ptCount val="10"/>
                <c:pt idx="0">
                  <c:v>0</c:v>
                </c:pt>
                <c:pt idx="1">
                  <c:v>5.2380000000000004</c:v>
                </c:pt>
                <c:pt idx="2">
                  <c:v>9.2759999999999998</c:v>
                </c:pt>
                <c:pt idx="3">
                  <c:v>12.026999999999999</c:v>
                </c:pt>
                <c:pt idx="4">
                  <c:v>14.257</c:v>
                </c:pt>
                <c:pt idx="5">
                  <c:v>16.181999999999999</c:v>
                </c:pt>
                <c:pt idx="6">
                  <c:v>17.902000000000001</c:v>
                </c:pt>
                <c:pt idx="7">
                  <c:v>19.47</c:v>
                </c:pt>
                <c:pt idx="8">
                  <c:v>20.920999999999999</c:v>
                </c:pt>
                <c:pt idx="9">
                  <c:v>22.277000000000001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C5-4008-8C3E-4F01C87FE757}"/>
            </c:ext>
          </c:extLst>
        </c:ser>
        <c:ser>
          <c:idx val="1"/>
          <c:order val="1"/>
          <c:tx>
            <c:v>18mm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'1617,2'!$AF$34:$AF$43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cat>
          <c:val>
            <c:numRef>
              <c:f>'1617,2'!$AH$34:$AH$43</c:f>
              <c:numCache>
                <c:formatCode>General</c:formatCode>
                <c:ptCount val="10"/>
                <c:pt idx="0">
                  <c:v>0</c:v>
                </c:pt>
                <c:pt idx="1">
                  <c:v>0.36899999999999999</c:v>
                </c:pt>
                <c:pt idx="2">
                  <c:v>5.5819999999999999</c:v>
                </c:pt>
                <c:pt idx="3">
                  <c:v>7.8860000000000001</c:v>
                </c:pt>
                <c:pt idx="4">
                  <c:v>9.6549999999999994</c:v>
                </c:pt>
                <c:pt idx="5">
                  <c:v>11.145</c:v>
                </c:pt>
                <c:pt idx="6">
                  <c:v>12.461</c:v>
                </c:pt>
                <c:pt idx="7">
                  <c:v>13.641</c:v>
                </c:pt>
                <c:pt idx="8">
                  <c:v>14.742000000000001</c:v>
                </c:pt>
                <c:pt idx="9">
                  <c:v>15.759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C5-4008-8C3E-4F01C87FE757}"/>
            </c:ext>
          </c:extLst>
        </c:ser>
        <c:ser>
          <c:idx val="2"/>
          <c:order val="2"/>
          <c:tx>
            <c:v>19mm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'1617,2'!$AF$34:$AF$43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cat>
          <c:val>
            <c:numRef>
              <c:f>'1617,2'!$AI$34:$AI$43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3.5960000000000001</c:v>
                </c:pt>
                <c:pt idx="3">
                  <c:v>5.8979999999999997</c:v>
                </c:pt>
                <c:pt idx="4">
                  <c:v>7.5250000000000004</c:v>
                </c:pt>
                <c:pt idx="5">
                  <c:v>8.8580000000000005</c:v>
                </c:pt>
                <c:pt idx="6">
                  <c:v>10.015000000000001</c:v>
                </c:pt>
                <c:pt idx="7">
                  <c:v>11.051</c:v>
                </c:pt>
                <c:pt idx="8">
                  <c:v>11.997999999999999</c:v>
                </c:pt>
                <c:pt idx="9">
                  <c:v>12.875999999999999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C5-4008-8C3E-4F01C87FE757}"/>
            </c:ext>
          </c:extLst>
        </c:ser>
        <c:ser>
          <c:idx val="3"/>
          <c:order val="3"/>
          <c:tx>
            <c:v>20mm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'1617,2'!$AF$34:$AF$43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cat>
          <c:val>
            <c:numRef>
              <c:f>'1617,2'!$AJ$34:$AJ$43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1.9710000000000001</c:v>
                </c:pt>
                <c:pt idx="3">
                  <c:v>4.5960000000000001</c:v>
                </c:pt>
                <c:pt idx="4">
                  <c:v>6.1929999999999996</c:v>
                </c:pt>
                <c:pt idx="5">
                  <c:v>7.4560000000000004</c:v>
                </c:pt>
                <c:pt idx="6">
                  <c:v>8.5340000000000007</c:v>
                </c:pt>
                <c:pt idx="7">
                  <c:v>9.49</c:v>
                </c:pt>
                <c:pt idx="8">
                  <c:v>10.359</c:v>
                </c:pt>
                <c:pt idx="9">
                  <c:v>11.16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BC5-4008-8C3E-4F01C87FE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4444944"/>
        <c:axId val="724443632"/>
      </c:lineChart>
      <c:catAx>
        <c:axId val="7244449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Bend Angle (Deg) (Adjusted for clearance)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443632"/>
        <c:crosses val="autoZero"/>
        <c:auto val="1"/>
        <c:lblAlgn val="ctr"/>
        <c:lblOffset val="100"/>
        <c:noMultiLvlLbl val="0"/>
      </c:catAx>
      <c:valAx>
        <c:axId val="724443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Contact Area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444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Pull Force for 16mm Hose, 17mm Orifice</a:t>
            </a:r>
          </a:p>
        </c:rich>
      </c:tx>
      <c:layout>
        <c:manualLayout>
          <c:xMode val="edge"/>
          <c:yMode val="edge"/>
          <c:x val="0.15129065702484462"/>
          <c:y val="0.197869054550257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83986432568105"/>
          <c:y val="0.19514227276398977"/>
          <c:w val="0.63947410770733959"/>
          <c:h val="0.53373110281521907"/>
        </c:manualLayout>
      </c:layout>
      <c:lineChart>
        <c:grouping val="standard"/>
        <c:varyColors val="0"/>
        <c:ser>
          <c:idx val="0"/>
          <c:order val="0"/>
          <c:tx>
            <c:v>Actual Pull Force</c:v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'1617,2'!$A$2:$A$11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cat>
          <c:val>
            <c:numRef>
              <c:f>'1617,2'!$B$2:$B$5</c:f>
              <c:numCache>
                <c:formatCode>General</c:formatCode>
                <c:ptCount val="4"/>
                <c:pt idx="0">
                  <c:v>10.3855622680233</c:v>
                </c:pt>
                <c:pt idx="1">
                  <c:v>12.4710941166521</c:v>
                </c:pt>
                <c:pt idx="2">
                  <c:v>28.921040386705016</c:v>
                </c:pt>
                <c:pt idx="3">
                  <c:v>54.502158467590448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74-4878-921F-BDDBDA0D0BD1}"/>
            </c:ext>
          </c:extLst>
        </c:ser>
        <c:ser>
          <c:idx val="1"/>
          <c:order val="1"/>
          <c:tx>
            <c:v>Predicted Pull Force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'1617,2'!$A$2:$A$11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cat>
          <c:val>
            <c:numRef>
              <c:f>'1617,2'!$Z$40:$Z$43</c:f>
              <c:numCache>
                <c:formatCode>General</c:formatCode>
                <c:ptCount val="4"/>
                <c:pt idx="0">
                  <c:v>0</c:v>
                </c:pt>
                <c:pt idx="1">
                  <c:v>2.5510000000000002</c:v>
                </c:pt>
                <c:pt idx="2">
                  <c:v>21.123000000000001</c:v>
                </c:pt>
                <c:pt idx="3">
                  <c:v>62.395000000000003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74-4878-921F-BDDBDA0D0B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smooth val="0"/>
        <c:axId val="150448384"/>
        <c:axId val="150454656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Dynamic Force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'1617,2'!$A$2:$A$11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0</c:v>
                      </c:pt>
                      <c:pt idx="1">
                        <c:v>10</c:v>
                      </c:pt>
                      <c:pt idx="2">
                        <c:v>20</c:v>
                      </c:pt>
                      <c:pt idx="3">
                        <c:v>30</c:v>
                      </c:pt>
                      <c:pt idx="4">
                        <c:v>40</c:v>
                      </c:pt>
                      <c:pt idx="5">
                        <c:v>50</c:v>
                      </c:pt>
                      <c:pt idx="6">
                        <c:v>60</c:v>
                      </c:pt>
                      <c:pt idx="7">
                        <c:v>70</c:v>
                      </c:pt>
                      <c:pt idx="8">
                        <c:v>80</c:v>
                      </c:pt>
                      <c:pt idx="9">
                        <c:v>90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'1617,2'!$M$2:$M$5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5</c:v>
                      </c:pt>
                      <c:pt idx="1">
                        <c:v>5</c:v>
                      </c:pt>
                      <c:pt idx="2">
                        <c:v>11.576000000000001</c:v>
                      </c:pt>
                      <c:pt idx="3">
                        <c:v>20.503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B574-4878-921F-BDDBDA0D0BD1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v>Contact Area Adjusted Model</c:v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'1617,2'!$Y$40:$Y$43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0</c:v>
                      </c:pt>
                      <c:pt idx="1">
                        <c:v>4.4489207047469419</c:v>
                      </c:pt>
                      <c:pt idx="2">
                        <c:v>16.396064010773202</c:v>
                      </c:pt>
                      <c:pt idx="3">
                        <c:v>31.571997014925373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73DB-46B9-9309-9D7ABE41C250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v>Mu = 0.2</c:v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'1617,2'!$AD$40:$AD$43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0</c:v>
                      </c:pt>
                      <c:pt idx="1">
                        <c:v>8.2620000000000005</c:v>
                      </c:pt>
                      <c:pt idx="2">
                        <c:v>30.562999999999999</c:v>
                      </c:pt>
                      <c:pt idx="3">
                        <c:v>59.292000000000002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3DB-46B9-9309-9D7ABE41C250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v>New mod</c:v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'1617,2'!$Z$40:$Z$43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0</c:v>
                      </c:pt>
                      <c:pt idx="1">
                        <c:v>2.5510000000000002</c:v>
                      </c:pt>
                      <c:pt idx="2">
                        <c:v>21.123000000000001</c:v>
                      </c:pt>
                      <c:pt idx="3">
                        <c:v>62.395000000000003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3DB-46B9-9309-9D7ABE41C250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v>new</c:v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'1617,2'!$AA$40:$AA$43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10.3855622680233</c:v>
                      </c:pt>
                      <c:pt idx="1">
                        <c:v>12.4710941166521</c:v>
                      </c:pt>
                      <c:pt idx="2">
                        <c:v>28.921040386705016</c:v>
                      </c:pt>
                      <c:pt idx="3">
                        <c:v>54.502158467590448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73DB-46B9-9309-9D7ABE41C250}"/>
                  </c:ext>
                </c:extLst>
              </c15:ser>
            </c15:filteredLineSeries>
          </c:ext>
        </c:extLst>
      </c:lineChart>
      <c:catAx>
        <c:axId val="1504483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Pull Angle (Deg) (Adjusted for clearance)</a:t>
                </a:r>
              </a:p>
              <a:p>
                <a:pPr>
                  <a:defRPr/>
                </a:pPr>
                <a:r>
                  <a:rPr lang="en-GB"/>
                  <a:t>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454656"/>
        <c:crosses val="autoZero"/>
        <c:auto val="1"/>
        <c:lblAlgn val="ctr"/>
        <c:lblOffset val="100"/>
        <c:noMultiLvlLbl val="0"/>
      </c:catAx>
      <c:valAx>
        <c:axId val="15045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448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Contact Area Between 12mm Hose and [17,18,19,20]mm Orifices at [0-90] Degrees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17mm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'1119'!$S$13:$S$22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cat>
          <c:val>
            <c:numRef>
              <c:f>'1119'!$T$13:$T$22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10.169669189714799</c:v>
                </c:pt>
                <c:pt idx="4">
                  <c:v>15.285851728845</c:v>
                </c:pt>
                <c:pt idx="5">
                  <c:v>19.075962746981698</c:v>
                </c:pt>
                <c:pt idx="6">
                  <c:v>22.228977627687499</c:v>
                </c:pt>
                <c:pt idx="7">
                  <c:v>24.987247507883598</c:v>
                </c:pt>
                <c:pt idx="8">
                  <c:v>27.469940474421001</c:v>
                </c:pt>
                <c:pt idx="9">
                  <c:v>29.746137922698999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51-4D38-902A-5B9B3197E58E}"/>
            </c:ext>
          </c:extLst>
        </c:ser>
        <c:ser>
          <c:idx val="1"/>
          <c:order val="1"/>
          <c:tx>
            <c:v>18mm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'1119'!$S$13:$S$22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cat>
          <c:val>
            <c:numRef>
              <c:f>'1119'!$U$13:$U$22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9.5527408183495002</c:v>
                </c:pt>
                <c:pt idx="4">
                  <c:v>14.358557493793001</c:v>
                </c:pt>
                <c:pt idx="5">
                  <c:v>17.918746871993001</c:v>
                </c:pt>
                <c:pt idx="6">
                  <c:v>20.880488634669401</c:v>
                </c:pt>
                <c:pt idx="7">
                  <c:v>23.471432035190301</c:v>
                </c:pt>
                <c:pt idx="8">
                  <c:v>25.803515999618298</c:v>
                </c:pt>
                <c:pt idx="9">
                  <c:v>27.941631199744901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51-4D38-902A-5B9B3197E58E}"/>
            </c:ext>
          </c:extLst>
        </c:ser>
        <c:ser>
          <c:idx val="2"/>
          <c:order val="2"/>
          <c:tx>
            <c:v>19mm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'1119'!$S$13:$S$22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cat>
          <c:val>
            <c:numRef>
              <c:f>'1119'!$V$13:$V$22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9.0864689713374798</c:v>
                </c:pt>
                <c:pt idx="4">
                  <c:v>13.6577124431036</c:v>
                </c:pt>
                <c:pt idx="5">
                  <c:v>17.044128020815101</c:v>
                </c:pt>
                <c:pt idx="6">
                  <c:v>19.861306371972699</c:v>
                </c:pt>
                <c:pt idx="7">
                  <c:v>22.325785128698001</c:v>
                </c:pt>
                <c:pt idx="8">
                  <c:v>24.544039447984499</c:v>
                </c:pt>
                <c:pt idx="9">
                  <c:v>26.577792670491799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51-4D38-902A-5B9B3197E58E}"/>
            </c:ext>
          </c:extLst>
        </c:ser>
        <c:ser>
          <c:idx val="3"/>
          <c:order val="3"/>
          <c:tx>
            <c:v>20mm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'1119'!$S$13:$S$22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cat>
          <c:val>
            <c:numRef>
              <c:f>'1119'!$W$13:$W$22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8.7204193870172997</c:v>
                </c:pt>
                <c:pt idx="4">
                  <c:v>13.1075097209755</c:v>
                </c:pt>
                <c:pt idx="5">
                  <c:v>16.3575031066928</c:v>
                </c:pt>
                <c:pt idx="6">
                  <c:v>19.0611910615645</c:v>
                </c:pt>
                <c:pt idx="7">
                  <c:v>21.426387971038501</c:v>
                </c:pt>
                <c:pt idx="8">
                  <c:v>23.555279626560701</c:v>
                </c:pt>
                <c:pt idx="9">
                  <c:v>25.507102835984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351-4D38-902A-5B9B3197E5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8921472"/>
        <c:axId val="1058921800"/>
      </c:lineChart>
      <c:catAx>
        <c:axId val="1058921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Bend Angle (Deg) (Adjusted for clearance)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8921800"/>
        <c:crosses val="autoZero"/>
        <c:auto val="1"/>
        <c:lblAlgn val="ctr"/>
        <c:lblOffset val="100"/>
        <c:noMultiLvlLbl val="0"/>
      </c:catAx>
      <c:valAx>
        <c:axId val="1058921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Contact Area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8921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PredictedPull</a:t>
            </a:r>
            <a:r>
              <a:rPr lang="en-GB" baseline="0"/>
              <a:t> Force for 16mm Hose Through [17,18,19,20]mm Orifices at [0-90] Degrees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17mm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'1617,2'!$Y$48:$Y$57</c15:sqref>
                  </c15:fullRef>
                </c:ext>
              </c:extLst>
              <c:f>'1617,2'!$Y$48:$Y$54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'1617,2'!$Z$48:$Z$57</c15:sqref>
                  </c15:fullRef>
                </c:ext>
              </c:extLst>
              <c:f>'1617,2'!$Z$48:$Z$54</c:f>
              <c:numCache>
                <c:formatCode>General</c:formatCode>
                <c:ptCount val="7"/>
                <c:pt idx="0">
                  <c:v>10</c:v>
                </c:pt>
                <c:pt idx="1">
                  <c:v>10</c:v>
                </c:pt>
                <c:pt idx="2">
                  <c:v>21.123000000000001</c:v>
                </c:pt>
                <c:pt idx="3">
                  <c:v>62.395000000000003</c:v>
                </c:pt>
                <c:pt idx="4">
                  <c:v>135.447</c:v>
                </c:pt>
                <c:pt idx="5">
                  <c:v>259.46899999999999</c:v>
                </c:pt>
                <c:pt idx="6">
                  <c:v>477.565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20-44CB-B180-B736FC9DA110}"/>
            </c:ext>
          </c:extLst>
        </c:ser>
        <c:ser>
          <c:idx val="1"/>
          <c:order val="1"/>
          <c:tx>
            <c:v>18mm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'1617,2'!$Y$48:$Y$57</c15:sqref>
                  </c15:fullRef>
                </c:ext>
              </c:extLst>
              <c:f>'1617,2'!$Y$48:$Y$54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'1617,2'!$AA$48:$AA$57</c15:sqref>
                  </c15:fullRef>
                </c:ext>
              </c:extLst>
              <c:f>'1617,2'!$AA$48:$AA$54</c:f>
              <c:numCache>
                <c:formatCode>General</c:formatCode>
                <c:ptCount val="7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21.911999999999999</c:v>
                </c:pt>
                <c:pt idx="4">
                  <c:v>51.890999999999998</c:v>
                </c:pt>
                <c:pt idx="5">
                  <c:v>103.164</c:v>
                </c:pt>
                <c:pt idx="6">
                  <c:v>191.20400000000001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20-44CB-B180-B736FC9DA110}"/>
            </c:ext>
          </c:extLst>
        </c:ser>
        <c:ser>
          <c:idx val="2"/>
          <c:order val="2"/>
          <c:tx>
            <c:v>19mm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'1617,2'!$Y$48:$Y$57</c15:sqref>
                  </c15:fullRef>
                </c:ext>
              </c:extLst>
              <c:f>'1617,2'!$Y$48:$Y$54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'1617,2'!$AD$48:$AD$57</c15:sqref>
                  </c15:fullRef>
                </c:ext>
              </c:extLst>
              <c:f>'1617,2'!$AD$48:$AD$54</c:f>
              <c:numCache>
                <c:formatCode>General</c:formatCode>
                <c:ptCount val="7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10.489000000000001</c:v>
                </c:pt>
                <c:pt idx="4">
                  <c:v>27.094999999999999</c:v>
                </c:pt>
                <c:pt idx="5">
                  <c:v>56.085999999999999</c:v>
                </c:pt>
                <c:pt idx="6">
                  <c:v>105.379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20-44CB-B180-B736FC9DA110}"/>
            </c:ext>
          </c:extLst>
        </c:ser>
        <c:ser>
          <c:idx val="3"/>
          <c:order val="3"/>
          <c:tx>
            <c:v>20mm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'1617,2'!$Y$48:$Y$57</c15:sqref>
                  </c15:fullRef>
                </c:ext>
              </c:extLst>
              <c:f>'1617,2'!$Y$48:$Y$54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'1617,2'!$AE$48:$AE$57</c15:sqref>
                  </c15:fullRef>
                </c:ext>
              </c:extLst>
              <c:f>'1617,2'!$AE$48:$AE$54</c:f>
              <c:numCache>
                <c:formatCode>General</c:formatCode>
                <c:ptCount val="7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16.268999999999998</c:v>
                </c:pt>
                <c:pt idx="5">
                  <c:v>35.033999999999999</c:v>
                </c:pt>
                <c:pt idx="6">
                  <c:v>66.921000000000006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120-44CB-B180-B736FC9DA1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9993472"/>
        <c:axId val="1009992160"/>
      </c:lineChart>
      <c:catAx>
        <c:axId val="100999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Pull Angle (Deg) (Adjusted</a:t>
                </a:r>
                <a:r>
                  <a:rPr lang="en-GB" baseline="0"/>
                  <a:t> for clearance)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992160"/>
        <c:crosses val="autoZero"/>
        <c:auto val="1"/>
        <c:lblAlgn val="ctr"/>
        <c:lblOffset val="100"/>
        <c:noMultiLvlLbl val="0"/>
      </c:catAx>
      <c:valAx>
        <c:axId val="100999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Force</a:t>
                </a:r>
                <a:r>
                  <a:rPr lang="en-GB" baseline="0"/>
                  <a:t> (N)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99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Pull Force for 16mm Hose, 18mm Orifice</a:t>
            </a:r>
          </a:p>
        </c:rich>
      </c:tx>
      <c:layout>
        <c:manualLayout>
          <c:xMode val="edge"/>
          <c:yMode val="edge"/>
          <c:x val="0.1438121613464084"/>
          <c:y val="0.210467669104103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46493093472805"/>
          <c:y val="0.19514233849454998"/>
          <c:w val="0.63947410770733959"/>
          <c:h val="0.53373110281521907"/>
        </c:manualLayout>
      </c:layout>
      <c:lineChart>
        <c:grouping val="standard"/>
        <c:varyColors val="0"/>
        <c:ser>
          <c:idx val="0"/>
          <c:order val="0"/>
          <c:tx>
            <c:v>Actual Pull Force</c:v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'1618,2'!$A$2:$A$7</c:f>
              <c:numCache>
                <c:formatCode>General</c:formatCode>
                <c:ptCount val="6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</c:numCache>
            </c:numRef>
          </c:cat>
          <c:val>
            <c:numRef>
              <c:f>'1618,2'!$B$2:$B$6</c:f>
              <c:numCache>
                <c:formatCode>General</c:formatCode>
                <c:ptCount val="5"/>
                <c:pt idx="0">
                  <c:v>5.3100804042729104</c:v>
                </c:pt>
                <c:pt idx="1">
                  <c:v>9.593833503015551</c:v>
                </c:pt>
                <c:pt idx="2">
                  <c:v>17.045482048746983</c:v>
                </c:pt>
                <c:pt idx="3">
                  <c:v>30.537456246881796</c:v>
                </c:pt>
                <c:pt idx="4">
                  <c:v>52.624464625894291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2C-44BE-9BE8-EF2B7B486F94}"/>
            </c:ext>
          </c:extLst>
        </c:ser>
        <c:ser>
          <c:idx val="4"/>
          <c:order val="3"/>
          <c:tx>
            <c:v>Predicted Pull Force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'1618,2'!$T$29:$T$33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6.0010000000000003</c:v>
                </c:pt>
                <c:pt idx="3">
                  <c:v>21.911999999999999</c:v>
                </c:pt>
                <c:pt idx="4">
                  <c:v>51.89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9D-40E4-BF22-6DA33C7A64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smooth val="0"/>
        <c:axId val="151702144"/>
        <c:axId val="151520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newmod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'1618,2'!$A$2:$A$7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0</c:v>
                      </c:pt>
                      <c:pt idx="1">
                        <c:v>10</c:v>
                      </c:pt>
                      <c:pt idx="2">
                        <c:v>20</c:v>
                      </c:pt>
                      <c:pt idx="3">
                        <c:v>30</c:v>
                      </c:pt>
                      <c:pt idx="4">
                        <c:v>40</c:v>
                      </c:pt>
                      <c:pt idx="5">
                        <c:v>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'1618,2'!$T$29:$T$33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6.0010000000000003</c:v>
                      </c:pt>
                      <c:pt idx="3">
                        <c:v>21.911999999999999</c:v>
                      </c:pt>
                      <c:pt idx="4">
                        <c:v>51.89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342C-44BE-9BE8-EF2B7B486F94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v>Dynamic Force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'1618,2'!$A$2:$A$7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0</c:v>
                      </c:pt>
                      <c:pt idx="1">
                        <c:v>10</c:v>
                      </c:pt>
                      <c:pt idx="2">
                        <c:v>20</c:v>
                      </c:pt>
                      <c:pt idx="3">
                        <c:v>30</c:v>
                      </c:pt>
                      <c:pt idx="4">
                        <c:v>40</c:v>
                      </c:pt>
                      <c:pt idx="5">
                        <c:v>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'1618,2'!$M$2:$M$6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10.151186486777606</c:v>
                      </c:pt>
                      <c:pt idx="1">
                        <c:v>10.151186486777606</c:v>
                      </c:pt>
                      <c:pt idx="2">
                        <c:v>39.136500025574826</c:v>
                      </c:pt>
                      <c:pt idx="3">
                        <c:v>113.26167505875124</c:v>
                      </c:pt>
                      <c:pt idx="4">
                        <c:v>228.22279746983881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342C-44BE-9BE8-EF2B7B486F94}"/>
                  </c:ext>
                </c:extLst>
              </c15:ser>
            </c15:filteredLineSeries>
            <c15:filteredLineSeries>
              <c15:ser>
                <c:idx val="3"/>
                <c:order val="4"/>
                <c:tx>
                  <c:v>Contact Area Adjusted Model</c:v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'1618,2'!$X$29:$X$33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3.4000000000000002E-2</c:v>
                      </c:pt>
                      <c:pt idx="2">
                        <c:v>10.569000000000001</c:v>
                      </c:pt>
                      <c:pt idx="3">
                        <c:v>24.294</c:v>
                      </c:pt>
                      <c:pt idx="4">
                        <c:v>41.936999999999998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479D-40E4-BF22-6DA33C7A646B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v>newmod</c:v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'1618,2'!$T$29:$T$33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6.0010000000000003</c:v>
                      </c:pt>
                      <c:pt idx="3">
                        <c:v>21.911999999999999</c:v>
                      </c:pt>
                      <c:pt idx="4">
                        <c:v>51.89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479D-40E4-BF22-6DA33C7A646B}"/>
                  </c:ext>
                </c:extLst>
              </c15:ser>
            </c15:filteredLineSeries>
          </c:ext>
        </c:extLst>
      </c:lineChart>
      <c:catAx>
        <c:axId val="1517021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Pull Angle (Deg) (Adjusted for clearance)</a:t>
                </a:r>
              </a:p>
              <a:p>
                <a:pPr>
                  <a:defRPr/>
                </a:pPr>
                <a:r>
                  <a:rPr lang="en-GB"/>
                  <a:t>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520000"/>
        <c:crosses val="autoZero"/>
        <c:auto val="1"/>
        <c:lblAlgn val="ctr"/>
        <c:lblOffset val="100"/>
        <c:noMultiLvlLbl val="0"/>
      </c:catAx>
      <c:valAx>
        <c:axId val="15152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702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Pull Force for 16mm Hose, 19mm Hole</a:t>
            </a:r>
          </a:p>
        </c:rich>
      </c:tx>
      <c:layout>
        <c:manualLayout>
          <c:xMode val="edge"/>
          <c:yMode val="edge"/>
          <c:x val="0.16141647700574324"/>
          <c:y val="0.21527414884379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46493093472805"/>
          <c:y val="0.19514233849454998"/>
          <c:w val="0.63947410770733959"/>
          <c:h val="0.53373110281521907"/>
        </c:manualLayout>
      </c:layout>
      <c:lineChart>
        <c:grouping val="standard"/>
        <c:varyColors val="0"/>
        <c:ser>
          <c:idx val="0"/>
          <c:order val="0"/>
          <c:tx>
            <c:v>Actual Pull Force</c:v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'1619,2'!$A$2:$A$7</c:f>
              <c:numCache>
                <c:formatCode>General</c:formatCode>
                <c:ptCount val="6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</c:numCache>
            </c:numRef>
          </c:cat>
          <c:val>
            <c:numRef>
              <c:f>'1619,2'!$B$2:$B$7</c:f>
              <c:numCache>
                <c:formatCode>General</c:formatCode>
                <c:ptCount val="6"/>
                <c:pt idx="0">
                  <c:v>4.2758741616493303</c:v>
                </c:pt>
                <c:pt idx="1">
                  <c:v>4.5056658500879871</c:v>
                </c:pt>
                <c:pt idx="2">
                  <c:v>3.4864541117330377</c:v>
                </c:pt>
                <c:pt idx="3">
                  <c:v>8.7005122648395314</c:v>
                </c:pt>
                <c:pt idx="4">
                  <c:v>21.206777993152297</c:v>
                </c:pt>
                <c:pt idx="5">
                  <c:v>47.64375643085917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F3-4308-BB05-60E6AFD1670B}"/>
            </c:ext>
          </c:extLst>
        </c:ser>
        <c:ser>
          <c:idx val="1"/>
          <c:order val="1"/>
          <c:tx>
            <c:v>Predicted Pull Force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'1619,2'!$A$2:$A$7</c:f>
              <c:numCache>
                <c:formatCode>General</c:formatCode>
                <c:ptCount val="6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</c:numCache>
            </c:numRef>
          </c:cat>
          <c:val>
            <c:numRef>
              <c:f>'1619,2'!$Z$33:$Z$38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2.306</c:v>
                </c:pt>
                <c:pt idx="3">
                  <c:v>10.489000000000001</c:v>
                </c:pt>
                <c:pt idx="4">
                  <c:v>27.094999999999999</c:v>
                </c:pt>
                <c:pt idx="5">
                  <c:v>56.085999999999999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F3-4308-BB05-60E6AFD167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smooth val="0"/>
        <c:axId val="152313216"/>
        <c:axId val="152315392"/>
        <c:extLst>
          <c:ext xmlns:c15="http://schemas.microsoft.com/office/drawing/2012/chart" uri="{02D57815-91ED-43cb-92C2-25804820EDAC}">
            <c15:filteredLineSeries>
              <c15:ser>
                <c:idx val="4"/>
                <c:order val="2"/>
                <c:tx>
                  <c:v>Contact Area Adjusted Model</c:v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'1619,2'!$X$33:$X$38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5.8520000000000003</c:v>
                      </c:pt>
                      <c:pt idx="3">
                        <c:v>18.408999999999999</c:v>
                      </c:pt>
                      <c:pt idx="4">
                        <c:v>34.432000000000002</c:v>
                      </c:pt>
                      <c:pt idx="5">
                        <c:v>55.616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2520-4174-93B0-0B9A700A1977}"/>
                  </c:ext>
                </c:extLst>
              </c15:ser>
            </c15:filteredLineSeries>
            <c15:filteredLineSeries>
              <c15:ser>
                <c:idx val="2"/>
                <c:order val="3"/>
                <c:tx>
                  <c:v>new mod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'1619,2'!$Z$33:$Z$38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2.306</c:v>
                      </c:pt>
                      <c:pt idx="3">
                        <c:v>10.489000000000001</c:v>
                      </c:pt>
                      <c:pt idx="4">
                        <c:v>27.094999999999999</c:v>
                      </c:pt>
                      <c:pt idx="5">
                        <c:v>56.085999999999999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2520-4174-93B0-0B9A700A1977}"/>
                  </c:ext>
                </c:extLst>
              </c15:ser>
            </c15:filteredLineSeries>
          </c:ext>
        </c:extLst>
      </c:lineChart>
      <c:catAx>
        <c:axId val="1523132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Pull Angle (Deg) (Adjusted for clearance)</a:t>
                </a:r>
              </a:p>
              <a:p>
                <a:pPr>
                  <a:defRPr/>
                </a:pPr>
                <a:r>
                  <a:rPr lang="en-GB"/>
                  <a:t>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315392"/>
        <c:crosses val="autoZero"/>
        <c:auto val="1"/>
        <c:lblAlgn val="ctr"/>
        <c:lblOffset val="100"/>
        <c:noMultiLvlLbl val="0"/>
      </c:catAx>
      <c:valAx>
        <c:axId val="152315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31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Actual vs Predicted</a:t>
            </a:r>
            <a:r>
              <a:rPr lang="en-US" baseline="0"/>
              <a:t> </a:t>
            </a:r>
            <a:r>
              <a:rPr lang="en-US"/>
              <a:t>Bending Forces For</a:t>
            </a:r>
            <a:r>
              <a:rPr lang="en-US" baseline="0"/>
              <a:t> a 16mm Hose in a 20mm Orifice</a:t>
            </a:r>
            <a:endParaRPr lang="en-US"/>
          </a:p>
        </c:rich>
      </c:tx>
      <c:layout>
        <c:manualLayout>
          <c:xMode val="edge"/>
          <c:yMode val="edge"/>
          <c:x val="0.17238924669635705"/>
          <c:y val="3.00683457588566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1456690999654019E-2"/>
          <c:y val="0.10958545286114192"/>
          <c:w val="0.90727782729635587"/>
          <c:h val="0.71471037317034003"/>
        </c:manualLayout>
      </c:layout>
      <c:lineChart>
        <c:grouping val="standard"/>
        <c:varyColors val="0"/>
        <c:ser>
          <c:idx val="0"/>
          <c:order val="0"/>
          <c:tx>
            <c:v>Actual Bending Force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'1620,2'!$T$27:$T$35</c:f>
              <c:numCache>
                <c:formatCode>General</c:formatCode>
                <c:ptCount val="9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</c:numCache>
            </c:numRef>
          </c:cat>
          <c:val>
            <c:numRef>
              <c:f>'1620,2'!$W$27:$W$35</c:f>
              <c:numCache>
                <c:formatCode>General</c:formatCode>
                <c:ptCount val="9"/>
                <c:pt idx="0">
                  <c:v>0</c:v>
                </c:pt>
                <c:pt idx="1">
                  <c:v>1.4</c:v>
                </c:pt>
                <c:pt idx="2">
                  <c:v>3.6</c:v>
                </c:pt>
                <c:pt idx="3">
                  <c:v>6.4</c:v>
                </c:pt>
                <c:pt idx="4">
                  <c:v>10</c:v>
                </c:pt>
                <c:pt idx="5">
                  <c:v>13.6</c:v>
                </c:pt>
                <c:pt idx="6">
                  <c:v>16.600000000000001</c:v>
                </c:pt>
                <c:pt idx="7">
                  <c:v>19</c:v>
                </c:pt>
                <c:pt idx="8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25-4B81-9342-AA71B5ED0243}"/>
            </c:ext>
          </c:extLst>
        </c:ser>
        <c:ser>
          <c:idx val="1"/>
          <c:order val="1"/>
          <c:tx>
            <c:v>Predicted Bending Force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'1620,2'!$T$27:$T$35</c:f>
              <c:numCache>
                <c:formatCode>General</c:formatCode>
                <c:ptCount val="9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</c:numCache>
            </c:numRef>
          </c:cat>
          <c:val>
            <c:numRef>
              <c:f>'1620,2'!$X$27:$X$35</c:f>
              <c:numCache>
                <c:formatCode>General</c:formatCode>
                <c:ptCount val="9"/>
                <c:pt idx="0">
                  <c:v>0</c:v>
                </c:pt>
                <c:pt idx="1">
                  <c:v>0.63</c:v>
                </c:pt>
                <c:pt idx="2">
                  <c:v>3.47</c:v>
                </c:pt>
                <c:pt idx="3">
                  <c:v>6.2</c:v>
                </c:pt>
                <c:pt idx="4">
                  <c:v>9.1199999999999992</c:v>
                </c:pt>
                <c:pt idx="5">
                  <c:v>11.69</c:v>
                </c:pt>
                <c:pt idx="6">
                  <c:v>14.77</c:v>
                </c:pt>
                <c:pt idx="7">
                  <c:v>17.61</c:v>
                </c:pt>
                <c:pt idx="8">
                  <c:v>20.43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25-4B81-9342-AA71B5ED0243}"/>
            </c:ext>
          </c:extLst>
        </c:ser>
        <c:ser>
          <c:idx val="2"/>
          <c:order val="2"/>
          <c:tx>
            <c:v>New predict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'1620,2'!$Z$27:$Z$35</c:f>
              <c:numCache>
                <c:formatCode>General</c:formatCode>
                <c:ptCount val="9"/>
                <c:pt idx="0">
                  <c:v>0</c:v>
                </c:pt>
                <c:pt idx="1">
                  <c:v>0.66</c:v>
                </c:pt>
                <c:pt idx="2">
                  <c:v>3.9580000000000002</c:v>
                </c:pt>
                <c:pt idx="3">
                  <c:v>7.258</c:v>
                </c:pt>
                <c:pt idx="4">
                  <c:v>10.555999999999999</c:v>
                </c:pt>
                <c:pt idx="5">
                  <c:v>13.853999999999999</c:v>
                </c:pt>
                <c:pt idx="6">
                  <c:v>17.154</c:v>
                </c:pt>
                <c:pt idx="7">
                  <c:v>20.452000000000002</c:v>
                </c:pt>
                <c:pt idx="8">
                  <c:v>23.75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3A-442A-916A-77ADAE67A1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2989144"/>
        <c:axId val="1132990784"/>
      </c:lineChart>
      <c:catAx>
        <c:axId val="11329891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Bend</a:t>
                </a:r>
                <a:r>
                  <a:rPr lang="en-GB" baseline="0"/>
                  <a:t> Angle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990784"/>
        <c:crosses val="autoZero"/>
        <c:auto val="1"/>
        <c:lblAlgn val="ctr"/>
        <c:lblOffset val="100"/>
        <c:noMultiLvlLbl val="0"/>
      </c:catAx>
      <c:valAx>
        <c:axId val="113299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989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Pull Force for 16mm Hose, 20mm Orifice</a:t>
            </a:r>
          </a:p>
        </c:rich>
      </c:tx>
      <c:layout>
        <c:manualLayout>
          <c:xMode val="edge"/>
          <c:yMode val="edge"/>
          <c:x val="0.15187218095237803"/>
          <c:y val="0.20447916838429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 Pull Force</c:v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numRef>
              <c:f>'1620,2'!$A$2:$A$8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</c:numCache>
            </c:numRef>
          </c:cat>
          <c:val>
            <c:numRef>
              <c:f>'1620,2'!$B$2:$B$8</c:f>
              <c:numCache>
                <c:formatCode>General</c:formatCode>
                <c:ptCount val="7"/>
                <c:pt idx="0">
                  <c:v>1.4489715650433765</c:v>
                </c:pt>
                <c:pt idx="1">
                  <c:v>1.2790078754741026</c:v>
                </c:pt>
                <c:pt idx="2">
                  <c:v>1.2917479329901325</c:v>
                </c:pt>
                <c:pt idx="3">
                  <c:v>3.0707871978813133</c:v>
                </c:pt>
                <c:pt idx="4">
                  <c:v>7.9525806310531966</c:v>
                </c:pt>
                <c:pt idx="5">
                  <c:v>23.630608951571581</c:v>
                </c:pt>
                <c:pt idx="6">
                  <c:v>44.119052745866171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B6-4DF3-9756-1DA2CC02B15D}"/>
            </c:ext>
          </c:extLst>
        </c:ser>
        <c:ser>
          <c:idx val="1"/>
          <c:order val="1"/>
          <c:tx>
            <c:v>Predicted Pull Force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numRef>
              <c:f>'1620,2'!$A$2:$A$8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</c:numCache>
            </c:numRef>
          </c:cat>
          <c:val>
            <c:numRef>
              <c:f>'1620,2'!$AU$51:$AU$57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0.75600000000000001</c:v>
                </c:pt>
                <c:pt idx="3">
                  <c:v>5.8070000000000004</c:v>
                </c:pt>
                <c:pt idx="4">
                  <c:v>16.268999999999998</c:v>
                </c:pt>
                <c:pt idx="5">
                  <c:v>35.033999999999999</c:v>
                </c:pt>
                <c:pt idx="6">
                  <c:v>66.921000000000006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B6-4DF3-9756-1DA2CC02B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smooth val="0"/>
        <c:axId val="153559424"/>
        <c:axId val="153561344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new mod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'1620,2'!$AU$51:$AU$57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0.75600000000000001</c:v>
                      </c:pt>
                      <c:pt idx="3">
                        <c:v>5.8070000000000004</c:v>
                      </c:pt>
                      <c:pt idx="4">
                        <c:v>16.268999999999998</c:v>
                      </c:pt>
                      <c:pt idx="5">
                        <c:v>35.033999999999999</c:v>
                      </c:pt>
                      <c:pt idx="6">
                        <c:v>66.921000000000006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D920-4512-9E0C-6D543B9C7E47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v>Contact Area Adjusted Model</c:v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'1620,2'!$AQ$51:$AQ$57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2.0350000000000001</c:v>
                      </c:pt>
                      <c:pt idx="3">
                        <c:v>13.525</c:v>
                      </c:pt>
                      <c:pt idx="4">
                        <c:v>28.302</c:v>
                      </c:pt>
                      <c:pt idx="5">
                        <c:v>47.508000000000003</c:v>
                      </c:pt>
                      <c:pt idx="6">
                        <c:v>73.989999999999995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920-4512-9E0C-6D543B9C7E47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v>mu_contact_adjust</c:v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'1620,2'!$AS$51:$AS$57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0.41399999999999998</c:v>
                      </c:pt>
                      <c:pt idx="3">
                        <c:v>5.3650000000000002</c:v>
                      </c:pt>
                      <c:pt idx="4">
                        <c:v>13.845000000000001</c:v>
                      </c:pt>
                      <c:pt idx="5">
                        <c:v>26.475999999999999</c:v>
                      </c:pt>
                      <c:pt idx="6">
                        <c:v>45.359000000000002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920-4512-9E0C-6D543B9C7E47}"/>
                  </c:ext>
                </c:extLst>
              </c15:ser>
            </c15:filteredLineSeries>
          </c:ext>
        </c:extLst>
      </c:lineChart>
      <c:catAx>
        <c:axId val="153559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Pull Angle (Deg) (Adjusted for clearance)</a:t>
                </a:r>
              </a:p>
              <a:p>
                <a:pPr>
                  <a:defRPr/>
                </a:pPr>
                <a:r>
                  <a:rPr lang="en-GB"/>
                  <a:t>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61344"/>
        <c:crosses val="autoZero"/>
        <c:auto val="1"/>
        <c:lblAlgn val="ctr"/>
        <c:lblOffset val="100"/>
        <c:noMultiLvlLbl val="0"/>
      </c:catAx>
      <c:valAx>
        <c:axId val="153561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59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'1620,2'!$AJ$40</c:f>
              <c:strCache>
                <c:ptCount val="1"/>
                <c:pt idx="0">
                  <c:v>area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'1620,2'!$AF$41:$AF$47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</c:numCache>
            </c:numRef>
          </c:cat>
          <c:val>
            <c:numRef>
              <c:f>'1620,2'!$AJ$41:$AJ$47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1.857</c:v>
                </c:pt>
                <c:pt idx="3">
                  <c:v>4.548</c:v>
                </c:pt>
                <c:pt idx="4">
                  <c:v>6.1580000000000004</c:v>
                </c:pt>
                <c:pt idx="5">
                  <c:v>7.4269999999999996</c:v>
                </c:pt>
                <c:pt idx="6">
                  <c:v>8.5079999999999991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AE-45B7-9FDF-85DF05A46950}"/>
            </c:ext>
          </c:extLst>
        </c:ser>
        <c:ser>
          <c:idx val="1"/>
          <c:order val="1"/>
          <c:tx>
            <c:strRef>
              <c:f>'1620,2'!$AK$40</c:f>
              <c:strCache>
                <c:ptCount val="1"/>
                <c:pt idx="0">
                  <c:v>prss 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'1620,2'!$AF$41:$AF$47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</c:numCache>
            </c:numRef>
          </c:cat>
          <c:val>
            <c:numRef>
              <c:f>'1620,2'!$AK$41:$AK$47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1.1000000000000001</c:v>
                </c:pt>
                <c:pt idx="4">
                  <c:v>1.5</c:v>
                </c:pt>
                <c:pt idx="5">
                  <c:v>1.8</c:v>
                </c:pt>
                <c:pt idx="6">
                  <c:v>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AE-45B7-9FDF-85DF05A46950}"/>
            </c:ext>
          </c:extLst>
        </c:ser>
        <c:ser>
          <c:idx val="2"/>
          <c:order val="2"/>
          <c:tx>
            <c:strRef>
              <c:f>'1620,2'!$AL$40</c:f>
              <c:strCache>
                <c:ptCount val="1"/>
                <c:pt idx="0">
                  <c:v>area 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'1620,2'!$AF$41:$AF$47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</c:numCache>
            </c:numRef>
          </c:cat>
          <c:val>
            <c:numRef>
              <c:f>'1620,2'!$AL$41:$AL$47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0.83099999999999996</c:v>
                </c:pt>
                <c:pt idx="3">
                  <c:v>2.0339999999999998</c:v>
                </c:pt>
                <c:pt idx="4">
                  <c:v>2.754</c:v>
                </c:pt>
                <c:pt idx="5">
                  <c:v>3.3210000000000002</c:v>
                </c:pt>
                <c:pt idx="6">
                  <c:v>3.8050000000000002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AE-45B7-9FDF-85DF05A46950}"/>
            </c:ext>
          </c:extLst>
        </c:ser>
        <c:ser>
          <c:idx val="3"/>
          <c:order val="3"/>
          <c:tx>
            <c:strRef>
              <c:f>'1620,2'!$AM$40</c:f>
              <c:strCache>
                <c:ptCount val="1"/>
                <c:pt idx="0">
                  <c:v>press 2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'1620,2'!$AF$41:$AF$47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</c:numCache>
            </c:numRef>
          </c:cat>
          <c:val>
            <c:numRef>
              <c:f>'1620,2'!$AM$41:$AM$47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2.5</c:v>
                </c:pt>
                <c:pt idx="4">
                  <c:v>3.4</c:v>
                </c:pt>
                <c:pt idx="5">
                  <c:v>4</c:v>
                </c:pt>
                <c:pt idx="6">
                  <c:v>4.5999999999999996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0AE-45B7-9FDF-85DF05A469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9970656"/>
        <c:axId val="559970984"/>
      </c:lineChart>
      <c:catAx>
        <c:axId val="559970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970984"/>
        <c:crosses val="autoZero"/>
        <c:auto val="1"/>
        <c:lblAlgn val="ctr"/>
        <c:lblOffset val="100"/>
        <c:noMultiLvlLbl val="0"/>
      </c:catAx>
      <c:valAx>
        <c:axId val="559970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970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PredictedPull</a:t>
            </a:r>
            <a:r>
              <a:rPr lang="en-GB" baseline="0"/>
              <a:t> Force for 16mm Hose Through [17,18,19,20]mm Orifices at [0-60] Degrees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17mm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Results1!$L$18:$L$27</c15:sqref>
                  </c15:fullRef>
                </c:ext>
              </c:extLst>
              <c:f>Results1!$L$18:$L$24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Results1!$M$18:$M$27</c15:sqref>
                  </c15:fullRef>
                </c:ext>
              </c:extLst>
              <c:f>Results1!$M$18:$M$24</c:f>
              <c:numCache>
                <c:formatCode>0.000</c:formatCode>
                <c:ptCount val="7"/>
                <c:pt idx="0">
                  <c:v>0</c:v>
                </c:pt>
                <c:pt idx="1">
                  <c:v>2.41784991056725</c:v>
                </c:pt>
                <c:pt idx="2">
                  <c:v>19.4595757391658</c:v>
                </c:pt>
                <c:pt idx="3">
                  <c:v>57.287445373668902</c:v>
                </c:pt>
                <c:pt idx="4">
                  <c:v>124.243575759357</c:v>
                </c:pt>
                <c:pt idx="5">
                  <c:v>237.94512006716499</c:v>
                </c:pt>
                <c:pt idx="6">
                  <c:v>437.82749975282599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CA-4B4F-8E93-A6B9AB3C721E}"/>
            </c:ext>
          </c:extLst>
        </c:ser>
        <c:ser>
          <c:idx val="1"/>
          <c:order val="1"/>
          <c:tx>
            <c:v>18mm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Results1!$L$18:$L$27</c15:sqref>
                  </c15:fullRef>
                </c:ext>
              </c:extLst>
              <c:f>Results1!$L$18:$L$24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Results1!$N$18:$N$27</c15:sqref>
                  </c15:fullRef>
                </c:ext>
              </c:extLst>
              <c:f>Results1!$N$18:$N$24</c:f>
              <c:numCache>
                <c:formatCode>0.000</c:formatCode>
                <c:ptCount val="7"/>
                <c:pt idx="0">
                  <c:v>0</c:v>
                </c:pt>
                <c:pt idx="1">
                  <c:v>1.44908191518814E-2</c:v>
                </c:pt>
                <c:pt idx="2">
                  <c:v>5.6587298538491</c:v>
                </c:pt>
                <c:pt idx="3">
                  <c:v>20.2586148062103</c:v>
                </c:pt>
                <c:pt idx="4">
                  <c:v>47.730507211482497</c:v>
                </c:pt>
                <c:pt idx="5">
                  <c:v>94.714286383968201</c:v>
                </c:pt>
                <c:pt idx="6">
                  <c:v>175.39446914777201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CA-4B4F-8E93-A6B9AB3C721E}"/>
            </c:ext>
          </c:extLst>
        </c:ser>
        <c:ser>
          <c:idx val="2"/>
          <c:order val="2"/>
          <c:tx>
            <c:v>19mm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Results1!$L$18:$L$27</c15:sqref>
                  </c15:fullRef>
                </c:ext>
              </c:extLst>
              <c:f>Results1!$L$18:$L$24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Results1!$O$18:$O$27</c15:sqref>
                  </c15:fullRef>
                </c:ext>
              </c:extLst>
              <c:f>Results1!$O$18:$O$24</c:f>
              <c:numCache>
                <c:formatCode>0.000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2.25312820295155</c:v>
                </c:pt>
                <c:pt idx="3">
                  <c:v>9.8412722550817904</c:v>
                </c:pt>
                <c:pt idx="4">
                  <c:v>25.070890502843898</c:v>
                </c:pt>
                <c:pt idx="5">
                  <c:v>51.629757885807301</c:v>
                </c:pt>
                <c:pt idx="6">
                  <c:v>96.787237140680801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CA-4B4F-8E93-A6B9AB3C721E}"/>
            </c:ext>
          </c:extLst>
        </c:ser>
        <c:ser>
          <c:idx val="3"/>
          <c:order val="3"/>
          <c:tx>
            <c:v>20mm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Results1!$L$18:$L$27</c15:sqref>
                  </c15:fullRef>
                </c:ext>
              </c:extLst>
              <c:f>Results1!$L$18:$L$24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Results1!$P$18:$P$27</c15:sqref>
                  </c15:fullRef>
                </c:ext>
              </c:extLst>
              <c:f>Results1!$P$18:$P$24</c:f>
              <c:numCache>
                <c:formatCode>0.000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0.75374305548500098</c:v>
                </c:pt>
                <c:pt idx="3">
                  <c:v>5.5624209235033302</c:v>
                </c:pt>
                <c:pt idx="4">
                  <c:v>15.199335354943599</c:v>
                </c:pt>
                <c:pt idx="5">
                  <c:v>32.394822613417404</c:v>
                </c:pt>
                <c:pt idx="6">
                  <c:v>61.596834214096802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ACA-4B4F-8E93-A6B9AB3C72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9993472"/>
        <c:axId val="1009992160"/>
      </c:lineChart>
      <c:catAx>
        <c:axId val="100999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Pull Angle (Deg) (Adjusted</a:t>
                </a:r>
                <a:r>
                  <a:rPr lang="en-GB" baseline="0"/>
                  <a:t> for clearance)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992160"/>
        <c:crosses val="autoZero"/>
        <c:auto val="1"/>
        <c:lblAlgn val="ctr"/>
        <c:lblOffset val="100"/>
        <c:noMultiLvlLbl val="0"/>
      </c:catAx>
      <c:valAx>
        <c:axId val="100999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Force</a:t>
                </a:r>
                <a:r>
                  <a:rPr lang="en-GB" baseline="0"/>
                  <a:t> (N)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99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Contact Area Between 16mm Hose and [17,18,19,20]mm Orifices at [0-90] Degrees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17mm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Results1!$L$5:$L$14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cat>
          <c:val>
            <c:numRef>
              <c:f>Results1!$M$5:$M$14</c:f>
              <c:numCache>
                <c:formatCode>0.000</c:formatCode>
                <c:ptCount val="10"/>
                <c:pt idx="0">
                  <c:v>0</c:v>
                </c:pt>
                <c:pt idx="1">
                  <c:v>3.0243165929533999</c:v>
                </c:pt>
                <c:pt idx="2">
                  <c:v>5.3555349500879199</c:v>
                </c:pt>
                <c:pt idx="3">
                  <c:v>6.9438475176816201</c:v>
                </c:pt>
                <c:pt idx="4">
                  <c:v>8.2311774428700808</c:v>
                </c:pt>
                <c:pt idx="5">
                  <c:v>9.3427804128756602</c:v>
                </c:pt>
                <c:pt idx="6">
                  <c:v>10.335512062322399</c:v>
                </c:pt>
                <c:pt idx="7">
                  <c:v>11.2409106987651</c:v>
                </c:pt>
                <c:pt idx="8">
                  <c:v>12.07863142433</c:v>
                </c:pt>
                <c:pt idx="9">
                  <c:v>12.8619050234408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21-4560-A509-E745C2864114}"/>
            </c:ext>
          </c:extLst>
        </c:ser>
        <c:ser>
          <c:idx val="1"/>
          <c:order val="1"/>
          <c:tx>
            <c:v>18mm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Results1!$L$5:$L$14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cat>
          <c:val>
            <c:numRef>
              <c:f>Results1!$N$5:$N$14</c:f>
              <c:numCache>
                <c:formatCode>0.000</c:formatCode>
                <c:ptCount val="10"/>
                <c:pt idx="0">
                  <c:v>0</c:v>
                </c:pt>
                <c:pt idx="1">
                  <c:v>0.213147113394869</c:v>
                </c:pt>
                <c:pt idx="2">
                  <c:v>3.22298466430551</c:v>
                </c:pt>
                <c:pt idx="3">
                  <c:v>4.5530021525086601</c:v>
                </c:pt>
                <c:pt idx="4">
                  <c:v>5.5742288305332899</c:v>
                </c:pt>
                <c:pt idx="5">
                  <c:v>6.4353885282513099</c:v>
                </c:pt>
                <c:pt idx="6">
                  <c:v>7.19419376747308</c:v>
                </c:pt>
                <c:pt idx="7">
                  <c:v>7.8802679153914896</c:v>
                </c:pt>
                <c:pt idx="8">
                  <c:v>8.5112173555108193</c:v>
                </c:pt>
                <c:pt idx="9">
                  <c:v>9.0985174246768601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21-4560-A509-E745C2864114}"/>
            </c:ext>
          </c:extLst>
        </c:ser>
        <c:ser>
          <c:idx val="2"/>
          <c:order val="2"/>
          <c:tx>
            <c:v>19mm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Results1!$L$5:$L$14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cat>
          <c:val>
            <c:numRef>
              <c:f>Results1!$O$5:$O$14</c:f>
              <c:numCache>
                <c:formatCode>0.000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2.0781994083651698</c:v>
                </c:pt>
                <c:pt idx="3">
                  <c:v>3.40540102450935</c:v>
                </c:pt>
                <c:pt idx="4">
                  <c:v>4.3444907060010296</c:v>
                </c:pt>
                <c:pt idx="5">
                  <c:v>5.1139459179120497</c:v>
                </c:pt>
                <c:pt idx="6">
                  <c:v>5.7818929606253802</c:v>
                </c:pt>
                <c:pt idx="7">
                  <c:v>6.3802922789578602</c:v>
                </c:pt>
                <c:pt idx="8">
                  <c:v>6.9271908391301897</c:v>
                </c:pt>
                <c:pt idx="9">
                  <c:v>7.4339636990322502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21-4560-A509-E745C2864114}"/>
            </c:ext>
          </c:extLst>
        </c:ser>
        <c:ser>
          <c:idx val="3"/>
          <c:order val="3"/>
          <c:tx>
            <c:v>20mm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Results1!$L$5:$L$14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cat>
          <c:val>
            <c:numRef>
              <c:f>Results1!$P$5:$P$14</c:f>
              <c:numCache>
                <c:formatCode>0.000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8.0894182443117094E-2</c:v>
                </c:pt>
                <c:pt idx="3">
                  <c:v>0.43999829544311703</c:v>
                </c:pt>
                <c:pt idx="4">
                  <c:v>0.79910240844311697</c:v>
                </c:pt>
                <c:pt idx="5">
                  <c:v>1.1582065214431101</c:v>
                </c:pt>
                <c:pt idx="6">
                  <c:v>1.51731063444311</c:v>
                </c:pt>
                <c:pt idx="7">
                  <c:v>1.8764147474431101</c:v>
                </c:pt>
                <c:pt idx="8">
                  <c:v>2.23551886044311</c:v>
                </c:pt>
                <c:pt idx="9">
                  <c:v>2.5946229734431099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21-4560-A509-E745C28641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4444944"/>
        <c:axId val="724443632"/>
      </c:lineChart>
      <c:catAx>
        <c:axId val="7244449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Bend Angle (Deg) (Adjusted for clearance)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443632"/>
        <c:crosses val="autoZero"/>
        <c:auto val="1"/>
        <c:lblAlgn val="ctr"/>
        <c:lblOffset val="100"/>
        <c:noMultiLvlLbl val="0"/>
      </c:catAx>
      <c:valAx>
        <c:axId val="724443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Contact Area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444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Pull Force for 16mm Hose, 17mm Orifice</a:t>
            </a:r>
          </a:p>
        </c:rich>
      </c:tx>
      <c:layout>
        <c:manualLayout>
          <c:xMode val="edge"/>
          <c:yMode val="edge"/>
          <c:x val="0.15129065702484462"/>
          <c:y val="0.197869054550257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83986432568105"/>
          <c:y val="0.19514227276398977"/>
          <c:w val="0.84001621748500954"/>
          <c:h val="0.53373110281521907"/>
        </c:manualLayout>
      </c:layout>
      <c:lineChart>
        <c:grouping val="standard"/>
        <c:varyColors val="0"/>
        <c:ser>
          <c:idx val="0"/>
          <c:order val="0"/>
          <c:tx>
            <c:v>Actual Pull Force</c:v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'1617,2'!$A$2:$A$11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cat>
          <c:val>
            <c:numRef>
              <c:f>'1617,2'!$B$2:$B$5</c:f>
              <c:numCache>
                <c:formatCode>General</c:formatCode>
                <c:ptCount val="4"/>
                <c:pt idx="0">
                  <c:v>10.3855622680233</c:v>
                </c:pt>
                <c:pt idx="1">
                  <c:v>12.4710941166521</c:v>
                </c:pt>
                <c:pt idx="2">
                  <c:v>28.921040386705016</c:v>
                </c:pt>
                <c:pt idx="3">
                  <c:v>54.502158467590448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C7-42C4-96B5-40676DD77F49}"/>
            </c:ext>
          </c:extLst>
        </c:ser>
        <c:ser>
          <c:idx val="1"/>
          <c:order val="1"/>
          <c:tx>
            <c:v>Predicted Pull Force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'1617,2'!$A$2:$A$11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cat>
          <c:val>
            <c:numRef>
              <c:f>Results1!$M$18:$M$21</c:f>
              <c:numCache>
                <c:formatCode>0.000</c:formatCode>
                <c:ptCount val="4"/>
                <c:pt idx="0">
                  <c:v>0</c:v>
                </c:pt>
                <c:pt idx="1">
                  <c:v>2.41784991056725</c:v>
                </c:pt>
                <c:pt idx="2">
                  <c:v>19.4595757391658</c:v>
                </c:pt>
                <c:pt idx="3">
                  <c:v>57.287445373668902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C7-42C4-96B5-40676DD77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smooth val="0"/>
        <c:axId val="150448384"/>
        <c:axId val="150454656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Dynamic Force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'1617,2'!$A$2:$A$11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0</c:v>
                      </c:pt>
                      <c:pt idx="1">
                        <c:v>10</c:v>
                      </c:pt>
                      <c:pt idx="2">
                        <c:v>20</c:v>
                      </c:pt>
                      <c:pt idx="3">
                        <c:v>30</c:v>
                      </c:pt>
                      <c:pt idx="4">
                        <c:v>40</c:v>
                      </c:pt>
                      <c:pt idx="5">
                        <c:v>50</c:v>
                      </c:pt>
                      <c:pt idx="6">
                        <c:v>60</c:v>
                      </c:pt>
                      <c:pt idx="7">
                        <c:v>70</c:v>
                      </c:pt>
                      <c:pt idx="8">
                        <c:v>80</c:v>
                      </c:pt>
                      <c:pt idx="9">
                        <c:v>90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'1617,2'!$M$2:$M$5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5</c:v>
                      </c:pt>
                      <c:pt idx="1">
                        <c:v>5</c:v>
                      </c:pt>
                      <c:pt idx="2">
                        <c:v>11.576000000000001</c:v>
                      </c:pt>
                      <c:pt idx="3">
                        <c:v>20.503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9BC7-42C4-96B5-40676DD77F49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v>Contact Area Adjusted Model</c:v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'1617,2'!$Y$40:$Y$43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0</c:v>
                      </c:pt>
                      <c:pt idx="1">
                        <c:v>4.4489207047469419</c:v>
                      </c:pt>
                      <c:pt idx="2">
                        <c:v>16.396064010773202</c:v>
                      </c:pt>
                      <c:pt idx="3">
                        <c:v>31.571997014925373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9BC7-42C4-96B5-40676DD77F49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v>Mu = 0.2</c:v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'1617,2'!$AD$40:$AD$43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0</c:v>
                      </c:pt>
                      <c:pt idx="1">
                        <c:v>8.2620000000000005</c:v>
                      </c:pt>
                      <c:pt idx="2">
                        <c:v>30.562999999999999</c:v>
                      </c:pt>
                      <c:pt idx="3">
                        <c:v>59.292000000000002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9BC7-42C4-96B5-40676DD77F49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v>New mod</c:v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Results1!#REF!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9BC7-42C4-96B5-40676DD77F49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v>new</c:v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'1617,2'!$AA$40:$AA$43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10.3855622680233</c:v>
                      </c:pt>
                      <c:pt idx="1">
                        <c:v>12.4710941166521</c:v>
                      </c:pt>
                      <c:pt idx="2">
                        <c:v>28.921040386705016</c:v>
                      </c:pt>
                      <c:pt idx="3">
                        <c:v>54.502158467590448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9BC7-42C4-96B5-40676DD77F49}"/>
                  </c:ext>
                </c:extLst>
              </c15:ser>
            </c15:filteredLineSeries>
          </c:ext>
        </c:extLst>
      </c:lineChart>
      <c:catAx>
        <c:axId val="1504483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Pull Angle (Deg) (Adjusted for clearance)</a:t>
                </a:r>
              </a:p>
              <a:p>
                <a:pPr>
                  <a:defRPr/>
                </a:pPr>
                <a:r>
                  <a:rPr lang="en-GB"/>
                  <a:t>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454656"/>
        <c:crosses val="autoZero"/>
        <c:auto val="1"/>
        <c:lblAlgn val="ctr"/>
        <c:lblOffset val="100"/>
        <c:noMultiLvlLbl val="0"/>
      </c:catAx>
      <c:valAx>
        <c:axId val="15045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448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08708547973743"/>
          <c:y val="0.89766026615094163"/>
          <c:w val="0.57210463623284813"/>
          <c:h val="7.89479209835612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Pull Force for 16mm Hose, 18mm Orifice</a:t>
            </a:r>
          </a:p>
        </c:rich>
      </c:tx>
      <c:layout>
        <c:manualLayout>
          <c:xMode val="edge"/>
          <c:yMode val="edge"/>
          <c:x val="0.14525180171876509"/>
          <c:y val="0.206319590867155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46493093472805"/>
          <c:y val="0.19514233849454998"/>
          <c:w val="0.81408293963254597"/>
          <c:h val="0.53373110281521907"/>
        </c:manualLayout>
      </c:layout>
      <c:lineChart>
        <c:grouping val="standard"/>
        <c:varyColors val="0"/>
        <c:ser>
          <c:idx val="0"/>
          <c:order val="0"/>
          <c:tx>
            <c:v>Actual Pull Force</c:v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'1618,2'!$A$2:$A$7</c:f>
              <c:numCache>
                <c:formatCode>General</c:formatCode>
                <c:ptCount val="6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</c:numCache>
            </c:numRef>
          </c:cat>
          <c:val>
            <c:numRef>
              <c:f>'1618,2'!$B$2:$B$6</c:f>
              <c:numCache>
                <c:formatCode>General</c:formatCode>
                <c:ptCount val="5"/>
                <c:pt idx="0">
                  <c:v>5.3100804042729104</c:v>
                </c:pt>
                <c:pt idx="1">
                  <c:v>9.593833503015551</c:v>
                </c:pt>
                <c:pt idx="2">
                  <c:v>17.045482048746983</c:v>
                </c:pt>
                <c:pt idx="3">
                  <c:v>30.537456246881796</c:v>
                </c:pt>
                <c:pt idx="4">
                  <c:v>52.624464625894291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C6-4D01-AE2B-7B7CA2BDBBA8}"/>
            </c:ext>
          </c:extLst>
        </c:ser>
        <c:ser>
          <c:idx val="4"/>
          <c:order val="3"/>
          <c:tx>
            <c:v>Predicted Pull Force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Results1!$N$18:$N$22</c:f>
              <c:numCache>
                <c:formatCode>0.000</c:formatCode>
                <c:ptCount val="5"/>
                <c:pt idx="0">
                  <c:v>0</c:v>
                </c:pt>
                <c:pt idx="1">
                  <c:v>1.44908191518814E-2</c:v>
                </c:pt>
                <c:pt idx="2">
                  <c:v>5.6587298538491</c:v>
                </c:pt>
                <c:pt idx="3">
                  <c:v>20.2586148062103</c:v>
                </c:pt>
                <c:pt idx="4">
                  <c:v>47.730507211482497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C6-4D01-AE2B-7B7CA2BDB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smooth val="0"/>
        <c:axId val="151702144"/>
        <c:axId val="151520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newmod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'1618,2'!$A$2:$A$7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0</c:v>
                      </c:pt>
                      <c:pt idx="1">
                        <c:v>10</c:v>
                      </c:pt>
                      <c:pt idx="2">
                        <c:v>20</c:v>
                      </c:pt>
                      <c:pt idx="3">
                        <c:v>30</c:v>
                      </c:pt>
                      <c:pt idx="4">
                        <c:v>40</c:v>
                      </c:pt>
                      <c:pt idx="5">
                        <c:v>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Results1!#REF!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FDC6-4D01-AE2B-7B7CA2BDBBA8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v>Dynamic Force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'1618,2'!$A$2:$A$7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0</c:v>
                      </c:pt>
                      <c:pt idx="1">
                        <c:v>10</c:v>
                      </c:pt>
                      <c:pt idx="2">
                        <c:v>20</c:v>
                      </c:pt>
                      <c:pt idx="3">
                        <c:v>30</c:v>
                      </c:pt>
                      <c:pt idx="4">
                        <c:v>40</c:v>
                      </c:pt>
                      <c:pt idx="5">
                        <c:v>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'1618,2'!$M$2:$M$6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10.151186486777606</c:v>
                      </c:pt>
                      <c:pt idx="1">
                        <c:v>10.151186486777606</c:v>
                      </c:pt>
                      <c:pt idx="2">
                        <c:v>39.136500025574826</c:v>
                      </c:pt>
                      <c:pt idx="3">
                        <c:v>113.26167505875124</c:v>
                      </c:pt>
                      <c:pt idx="4">
                        <c:v>228.22279746983881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FDC6-4D01-AE2B-7B7CA2BDBBA8}"/>
                  </c:ext>
                </c:extLst>
              </c15:ser>
            </c15:filteredLineSeries>
            <c15:filteredLineSeries>
              <c15:ser>
                <c:idx val="3"/>
                <c:order val="4"/>
                <c:tx>
                  <c:v>Contact Area Adjusted Model</c:v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'1618,2'!$X$29:$X$33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3.4000000000000002E-2</c:v>
                      </c:pt>
                      <c:pt idx="2">
                        <c:v>10.569000000000001</c:v>
                      </c:pt>
                      <c:pt idx="3">
                        <c:v>24.294</c:v>
                      </c:pt>
                      <c:pt idx="4">
                        <c:v>41.936999999999998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FDC6-4D01-AE2B-7B7CA2BDBBA8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v>newmod</c:v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'1618,2'!$T$29:$T$33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6.0010000000000003</c:v>
                      </c:pt>
                      <c:pt idx="3">
                        <c:v>21.911999999999999</c:v>
                      </c:pt>
                      <c:pt idx="4">
                        <c:v>51.89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DC6-4D01-AE2B-7B7CA2BDBBA8}"/>
                  </c:ext>
                </c:extLst>
              </c15:ser>
            </c15:filteredLineSeries>
          </c:ext>
        </c:extLst>
      </c:lineChart>
      <c:catAx>
        <c:axId val="1517021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Pull Angle (Deg) (Adjusted for clearance)</a:t>
                </a:r>
              </a:p>
              <a:p>
                <a:pPr>
                  <a:defRPr/>
                </a:pPr>
                <a:r>
                  <a:rPr lang="en-GB"/>
                  <a:t>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520000"/>
        <c:crosses val="autoZero"/>
        <c:auto val="1"/>
        <c:lblAlgn val="ctr"/>
        <c:lblOffset val="100"/>
        <c:noMultiLvlLbl val="0"/>
      </c:catAx>
      <c:valAx>
        <c:axId val="15152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702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Pull Force for 16mm Hose, 19mm Hole</a:t>
            </a:r>
          </a:p>
        </c:rich>
      </c:tx>
      <c:layout>
        <c:manualLayout>
          <c:xMode val="edge"/>
          <c:yMode val="edge"/>
          <c:x val="0.16141647700574324"/>
          <c:y val="0.21527414884379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46493093472805"/>
          <c:y val="0.19514233849454998"/>
          <c:w val="0.79903687448904936"/>
          <c:h val="0.53373110281521907"/>
        </c:manualLayout>
      </c:layout>
      <c:lineChart>
        <c:grouping val="standard"/>
        <c:varyColors val="0"/>
        <c:ser>
          <c:idx val="0"/>
          <c:order val="0"/>
          <c:tx>
            <c:v>Actual Pull Force</c:v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'1619,2'!$A$2:$A$7</c:f>
              <c:numCache>
                <c:formatCode>General</c:formatCode>
                <c:ptCount val="6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</c:numCache>
            </c:numRef>
          </c:cat>
          <c:val>
            <c:numRef>
              <c:f>'1619,2'!$B$2:$B$7</c:f>
              <c:numCache>
                <c:formatCode>General</c:formatCode>
                <c:ptCount val="6"/>
                <c:pt idx="0">
                  <c:v>4.2758741616493303</c:v>
                </c:pt>
                <c:pt idx="1">
                  <c:v>4.5056658500879871</c:v>
                </c:pt>
                <c:pt idx="2">
                  <c:v>3.4864541117330377</c:v>
                </c:pt>
                <c:pt idx="3">
                  <c:v>8.7005122648395314</c:v>
                </c:pt>
                <c:pt idx="4">
                  <c:v>21.206777993152297</c:v>
                </c:pt>
                <c:pt idx="5">
                  <c:v>47.64375643085917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F2-43AD-ABB1-B70F46071C2B}"/>
            </c:ext>
          </c:extLst>
        </c:ser>
        <c:ser>
          <c:idx val="1"/>
          <c:order val="1"/>
          <c:tx>
            <c:v>Predicted Pull Force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'1619,2'!$A$2:$A$7</c:f>
              <c:numCache>
                <c:formatCode>General</c:formatCode>
                <c:ptCount val="6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</c:numCache>
            </c:numRef>
          </c:cat>
          <c:val>
            <c:numRef>
              <c:f>Results1!$O$18:$O$23</c:f>
              <c:numCache>
                <c:formatCode>0.000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2.25312820295155</c:v>
                </c:pt>
                <c:pt idx="3">
                  <c:v>9.8412722550817904</c:v>
                </c:pt>
                <c:pt idx="4">
                  <c:v>25.070890502843898</c:v>
                </c:pt>
                <c:pt idx="5">
                  <c:v>51.629757885807301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F2-43AD-ABB1-B70F46071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smooth val="0"/>
        <c:axId val="152313216"/>
        <c:axId val="152315392"/>
        <c:extLst>
          <c:ext xmlns:c15="http://schemas.microsoft.com/office/drawing/2012/chart" uri="{02D57815-91ED-43cb-92C2-25804820EDAC}">
            <c15:filteredLineSeries>
              <c15:ser>
                <c:idx val="4"/>
                <c:order val="2"/>
                <c:tx>
                  <c:v>Contact Area Adjusted Model</c:v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'1619,2'!$X$33:$X$38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5.8520000000000003</c:v>
                      </c:pt>
                      <c:pt idx="3">
                        <c:v>18.408999999999999</c:v>
                      </c:pt>
                      <c:pt idx="4">
                        <c:v>34.432000000000002</c:v>
                      </c:pt>
                      <c:pt idx="5">
                        <c:v>55.616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7DF2-43AD-ABB1-B70F46071C2B}"/>
                  </c:ext>
                </c:extLst>
              </c15:ser>
            </c15:filteredLineSeries>
            <c15:filteredLineSeries>
              <c15:ser>
                <c:idx val="2"/>
                <c:order val="3"/>
                <c:tx>
                  <c:v>new mod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Results1!#REF!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DF2-43AD-ABB1-B70F46071C2B}"/>
                  </c:ext>
                </c:extLst>
              </c15:ser>
            </c15:filteredLineSeries>
          </c:ext>
        </c:extLst>
      </c:lineChart>
      <c:catAx>
        <c:axId val="1523132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Pull Angle (Deg) (Adjusted for clearance)</a:t>
                </a:r>
              </a:p>
              <a:p>
                <a:pPr>
                  <a:defRPr/>
                </a:pPr>
                <a:r>
                  <a:rPr lang="en-GB"/>
                  <a:t>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315392"/>
        <c:crosses val="autoZero"/>
        <c:auto val="1"/>
        <c:lblAlgn val="ctr"/>
        <c:lblOffset val="100"/>
        <c:noMultiLvlLbl val="0"/>
      </c:catAx>
      <c:valAx>
        <c:axId val="152315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31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Pull Force for 16mm Hose, 20mm Orifice</a:t>
            </a:r>
          </a:p>
        </c:rich>
      </c:tx>
      <c:layout>
        <c:manualLayout>
          <c:xMode val="edge"/>
          <c:yMode val="edge"/>
          <c:x val="0.15187218095237803"/>
          <c:y val="0.20447916838429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 Pull Force</c:v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'1620,2'!$A$2:$A$8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</c:numCache>
            </c:numRef>
          </c:cat>
          <c:val>
            <c:numRef>
              <c:f>'1620,2'!$B$2:$B$8</c:f>
              <c:numCache>
                <c:formatCode>General</c:formatCode>
                <c:ptCount val="7"/>
                <c:pt idx="0">
                  <c:v>1.4489715650433765</c:v>
                </c:pt>
                <c:pt idx="1">
                  <c:v>1.2790078754741026</c:v>
                </c:pt>
                <c:pt idx="2">
                  <c:v>1.2917479329901325</c:v>
                </c:pt>
                <c:pt idx="3">
                  <c:v>3.0707871978813133</c:v>
                </c:pt>
                <c:pt idx="4">
                  <c:v>7.9525806310531966</c:v>
                </c:pt>
                <c:pt idx="5">
                  <c:v>23.630608951571581</c:v>
                </c:pt>
                <c:pt idx="6">
                  <c:v>44.119052745866171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5A-4F7F-B993-01C7F01A9BEC}"/>
            </c:ext>
          </c:extLst>
        </c:ser>
        <c:ser>
          <c:idx val="1"/>
          <c:order val="1"/>
          <c:tx>
            <c:v>Predicted Pull Force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'1620,2'!$A$2:$A$8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</c:numCache>
            </c:numRef>
          </c:cat>
          <c:val>
            <c:numRef>
              <c:f>Results1!$P$18:$P$24</c:f>
              <c:numCache>
                <c:formatCode>0.000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0.75374305548500098</c:v>
                </c:pt>
                <c:pt idx="3">
                  <c:v>5.5624209235033302</c:v>
                </c:pt>
                <c:pt idx="4">
                  <c:v>15.199335354943599</c:v>
                </c:pt>
                <c:pt idx="5">
                  <c:v>32.394822613417404</c:v>
                </c:pt>
                <c:pt idx="6">
                  <c:v>61.596834214096802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5A-4F7F-B993-01C7F01A9B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smooth val="0"/>
        <c:axId val="153559424"/>
        <c:axId val="153561344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new mod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Results1!$Q$17:$Q$23</c15:sqref>
                        </c15:formulaRef>
                      </c:ext>
                    </c:extLst>
                    <c:numCache>
                      <c:formatCode>General</c:formatCode>
                      <c:ptCount val="7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F45A-4F7F-B993-01C7F01A9BEC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v>Contact Area Adjusted Model</c:v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'1620,2'!$AQ$51:$AQ$57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2.0350000000000001</c:v>
                      </c:pt>
                      <c:pt idx="3">
                        <c:v>13.525</c:v>
                      </c:pt>
                      <c:pt idx="4">
                        <c:v>28.302</c:v>
                      </c:pt>
                      <c:pt idx="5">
                        <c:v>47.508000000000003</c:v>
                      </c:pt>
                      <c:pt idx="6">
                        <c:v>73.989999999999995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F45A-4F7F-B993-01C7F01A9BEC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v>mu_contact_adjust</c:v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'1620,2'!$AS$51:$AS$57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0.41399999999999998</c:v>
                      </c:pt>
                      <c:pt idx="3">
                        <c:v>5.3650000000000002</c:v>
                      </c:pt>
                      <c:pt idx="4">
                        <c:v>13.845000000000001</c:v>
                      </c:pt>
                      <c:pt idx="5">
                        <c:v>26.475999999999999</c:v>
                      </c:pt>
                      <c:pt idx="6">
                        <c:v>45.359000000000002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F45A-4F7F-B993-01C7F01A9BEC}"/>
                  </c:ext>
                </c:extLst>
              </c15:ser>
            </c15:filteredLineSeries>
          </c:ext>
        </c:extLst>
      </c:lineChart>
      <c:catAx>
        <c:axId val="153559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Pull Angle (Deg) (Adjusted for clearance)</a:t>
                </a:r>
              </a:p>
              <a:p>
                <a:pPr>
                  <a:defRPr/>
                </a:pPr>
                <a:r>
                  <a:rPr lang="en-GB"/>
                  <a:t>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61344"/>
        <c:crosses val="autoZero"/>
        <c:auto val="1"/>
        <c:lblAlgn val="ctr"/>
        <c:lblOffset val="100"/>
        <c:noMultiLvlLbl val="0"/>
      </c:catAx>
      <c:valAx>
        <c:axId val="153561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59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Predicted Pulling Force for 12mm Hose Through [17,18,19,20]mm Orifices at [0-60] Degrees</a:t>
            </a:r>
          </a:p>
        </c:rich>
      </c:tx>
      <c:layout>
        <c:manualLayout>
          <c:xMode val="edge"/>
          <c:yMode val="edge"/>
          <c:x val="0.15159166079849776"/>
          <c:y val="3.32737314085739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751851140558653"/>
          <c:y val="0.22028898731408575"/>
          <c:w val="0.78279218146512164"/>
          <c:h val="0.57158695163104623"/>
        </c:manualLayout>
      </c:layout>
      <c:lineChart>
        <c:grouping val="standard"/>
        <c:varyColors val="0"/>
        <c:ser>
          <c:idx val="0"/>
          <c:order val="0"/>
          <c:tx>
            <c:v>17mm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Results1!$L$71:$L$80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cat>
          <c:val>
            <c:numRef>
              <c:f>Results1!$M$71:$M$77</c:f>
              <c:numCache>
                <c:formatCode>0.000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4.0735568188993296</c:v>
                </c:pt>
                <c:pt idx="4">
                  <c:v>10.9619884156133</c:v>
                </c:pt>
                <c:pt idx="5">
                  <c:v>21.950027604821901</c:v>
                </c:pt>
                <c:pt idx="6">
                  <c:v>40.048080681882702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93-494A-ACAC-F2ED76C7DE8B}"/>
            </c:ext>
          </c:extLst>
        </c:ser>
        <c:ser>
          <c:idx val="1"/>
          <c:order val="1"/>
          <c:tx>
            <c:v>18mm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Results1!$L$71:$L$80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cat>
          <c:val>
            <c:numRef>
              <c:f>Results1!$N$71:$N$77</c:f>
              <c:numCache>
                <c:formatCode>0.000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2.3282899356125899</c:v>
                </c:pt>
                <c:pt idx="4">
                  <c:v>8.1427948398023098</c:v>
                </c:pt>
                <c:pt idx="5">
                  <c:v>16.688011380250501</c:v>
                </c:pt>
                <c:pt idx="6">
                  <c:v>30.3175379891894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93-494A-ACAC-F2ED76C7DE8B}"/>
            </c:ext>
          </c:extLst>
        </c:ser>
        <c:ser>
          <c:idx val="2"/>
          <c:order val="2"/>
          <c:tx>
            <c:v>19mm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Results1!$L$71:$L$80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cat>
          <c:val>
            <c:numRef>
              <c:f>Results1!$O$71:$O$77</c:f>
              <c:numCache>
                <c:formatCode>0.000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0.85064398708413402</c:v>
                </c:pt>
                <c:pt idx="4">
                  <c:v>6.1382272724727498</c:v>
                </c:pt>
                <c:pt idx="5">
                  <c:v>13.237357088273701</c:v>
                </c:pt>
                <c:pt idx="6">
                  <c:v>24.055810422905399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C93-494A-ACAC-F2ED76C7DE8B}"/>
            </c:ext>
          </c:extLst>
        </c:ser>
        <c:ser>
          <c:idx val="3"/>
          <c:order val="3"/>
          <c:tx>
            <c:v>20mm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Results1!$L$71:$L$80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cat>
          <c:val>
            <c:numRef>
              <c:f>Results1!$P$71:$P$77</c:f>
              <c:numCache>
                <c:formatCode>0.000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4.5634196793388302</c:v>
                </c:pt>
                <c:pt idx="5">
                  <c:v>10.7868409806401</c:v>
                </c:pt>
                <c:pt idx="6">
                  <c:v>19.769480052828499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C93-494A-ACAC-F2ED76C7DE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3882480"/>
        <c:axId val="883882808"/>
      </c:lineChart>
      <c:catAx>
        <c:axId val="883882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Pull Angle (Deg) (Adjusted for clearance)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3882808"/>
        <c:crosses val="autoZero"/>
        <c:auto val="1"/>
        <c:lblAlgn val="ctr"/>
        <c:lblOffset val="100"/>
        <c:noMultiLvlLbl val="0"/>
      </c:catAx>
      <c:valAx>
        <c:axId val="883882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3882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Pull Force for 12mm Hose, 19mm Orifice</a:t>
            </a:r>
          </a:p>
        </c:rich>
      </c:tx>
      <c:layout>
        <c:manualLayout>
          <c:xMode val="edge"/>
          <c:yMode val="edge"/>
          <c:x val="0.11675716706491115"/>
          <c:y val="0.194862814591707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46493093472805"/>
          <c:y val="0.19514233849454998"/>
          <c:w val="0.83931023364094226"/>
          <c:h val="0.53373110281521907"/>
        </c:manualLayout>
      </c:layout>
      <c:lineChart>
        <c:grouping val="standard"/>
        <c:varyColors val="0"/>
        <c:ser>
          <c:idx val="0"/>
          <c:order val="0"/>
          <c:tx>
            <c:v>Empirical Data</c:v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Results1!$L$71:$L$77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</c:numCache>
            </c:numRef>
          </c:cat>
          <c:val>
            <c:numRef>
              <c:f>'1119'!$B$2:$B$8</c:f>
              <c:numCache>
                <c:formatCode>General</c:formatCode>
                <c:ptCount val="7"/>
                <c:pt idx="0">
                  <c:v>1.59182010728395</c:v>
                </c:pt>
                <c:pt idx="1">
                  <c:v>1.2427663206329145</c:v>
                </c:pt>
                <c:pt idx="2">
                  <c:v>1.4744557147119397</c:v>
                </c:pt>
                <c:pt idx="3">
                  <c:v>2.1110249678422983</c:v>
                </c:pt>
                <c:pt idx="4">
                  <c:v>4.6175685565370763</c:v>
                </c:pt>
                <c:pt idx="5">
                  <c:v>16.399778889880814</c:v>
                </c:pt>
                <c:pt idx="6">
                  <c:v>28.1533417450595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B8-4986-9559-E0F21DD3AA4E}"/>
            </c:ext>
          </c:extLst>
        </c:ser>
        <c:ser>
          <c:idx val="3"/>
          <c:order val="3"/>
          <c:tx>
            <c:v>new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Results1!$L$71:$L$77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</c:numCache>
            </c:numRef>
          </c:cat>
          <c:val>
            <c:numRef>
              <c:f>Results1!$O$71:$O$77</c:f>
              <c:numCache>
                <c:formatCode>0.000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0.85064398708413402</c:v>
                </c:pt>
                <c:pt idx="4">
                  <c:v>6.1382272724727498</c:v>
                </c:pt>
                <c:pt idx="5">
                  <c:v>13.237357088273701</c:v>
                </c:pt>
                <c:pt idx="6">
                  <c:v>24.055810422905399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B8-4986-9559-E0F21DD3A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smooth val="0"/>
        <c:axId val="142592640"/>
        <c:axId val="14259891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Static Tension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Results1!$L$71:$L$77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10</c:v>
                      </c:pt>
                      <c:pt idx="2">
                        <c:v>20</c:v>
                      </c:pt>
                      <c:pt idx="3">
                        <c:v>30</c:v>
                      </c:pt>
                      <c:pt idx="4">
                        <c:v>40</c:v>
                      </c:pt>
                      <c:pt idx="5">
                        <c:v>50</c:v>
                      </c:pt>
                      <c:pt idx="6">
                        <c:v>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'1119'!$L$2:$L$8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9.8296353284833451</c:v>
                      </c:pt>
                      <c:pt idx="1">
                        <c:v>9.8296353284833451</c:v>
                      </c:pt>
                      <c:pt idx="2">
                        <c:v>9.8296353284833451</c:v>
                      </c:pt>
                      <c:pt idx="3">
                        <c:v>9.8296353284833451</c:v>
                      </c:pt>
                      <c:pt idx="4">
                        <c:v>9.8296353284833451</c:v>
                      </c:pt>
                      <c:pt idx="5">
                        <c:v>17.446549140183912</c:v>
                      </c:pt>
                      <c:pt idx="6">
                        <c:v>34.749716859124362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8EB8-4986-9559-E0F21DD3AA4E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v>Dynamic Force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Results1!$L$71:$L$77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10</c:v>
                      </c:pt>
                      <c:pt idx="2">
                        <c:v>20</c:v>
                      </c:pt>
                      <c:pt idx="3">
                        <c:v>30</c:v>
                      </c:pt>
                      <c:pt idx="4">
                        <c:v>40</c:v>
                      </c:pt>
                      <c:pt idx="5">
                        <c:v>50</c:v>
                      </c:pt>
                      <c:pt idx="6">
                        <c:v>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Results1!$O$71:$O$77</c15:sqref>
                        </c15:formulaRef>
                      </c:ext>
                    </c:extLst>
                    <c:numCache>
                      <c:formatCode>0.000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0.85064398708413402</c:v>
                      </c:pt>
                      <c:pt idx="4">
                        <c:v>6.1382272724727498</c:v>
                      </c:pt>
                      <c:pt idx="5">
                        <c:v>13.237357088273701</c:v>
                      </c:pt>
                      <c:pt idx="6">
                        <c:v>24.055810422905399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8EB8-4986-9559-E0F21DD3AA4E}"/>
                  </c:ext>
                </c:extLst>
              </c15:ser>
            </c15:filteredLineSeries>
          </c:ext>
        </c:extLst>
      </c:lineChart>
      <c:catAx>
        <c:axId val="1425926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Pull Angle (Deg) (Adjusted for clearance)</a:t>
                </a:r>
              </a:p>
              <a:p>
                <a:pPr>
                  <a:defRPr/>
                </a:pPr>
                <a:r>
                  <a:rPr lang="en-GB"/>
                  <a:t>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598912"/>
        <c:crosses val="autoZero"/>
        <c:auto val="1"/>
        <c:lblAlgn val="ctr"/>
        <c:lblOffset val="100"/>
        <c:noMultiLvlLbl val="0"/>
      </c:catAx>
      <c:valAx>
        <c:axId val="142598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592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Pull Force for 12mm Hose, 20mm Orifice</a:t>
            </a:r>
          </a:p>
        </c:rich>
      </c:tx>
      <c:layout>
        <c:manualLayout>
          <c:xMode val="edge"/>
          <c:yMode val="edge"/>
          <c:x val="0.12469174686497521"/>
          <c:y val="0.207573147316317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46493093472805"/>
          <c:y val="0.19514233849454998"/>
          <c:w val="0.78377425180358173"/>
          <c:h val="0.53373110281521907"/>
        </c:manualLayout>
      </c:layout>
      <c:lineChart>
        <c:grouping val="standard"/>
        <c:varyColors val="0"/>
        <c:ser>
          <c:idx val="0"/>
          <c:order val="0"/>
          <c:tx>
            <c:v>Empirical Data</c:v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Results1!$L$71:$L$77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</c:numCache>
            </c:numRef>
          </c:cat>
          <c:val>
            <c:numRef>
              <c:f>'1120'!$B$2:$B$8</c:f>
              <c:numCache>
                <c:formatCode>General</c:formatCode>
                <c:ptCount val="7"/>
                <c:pt idx="0">
                  <c:v>1.244</c:v>
                </c:pt>
                <c:pt idx="1">
                  <c:v>2.2069999999999999</c:v>
                </c:pt>
                <c:pt idx="2">
                  <c:v>2.1240000000000001</c:v>
                </c:pt>
                <c:pt idx="3">
                  <c:v>2.0139999999999998</c:v>
                </c:pt>
                <c:pt idx="4">
                  <c:v>2.5070000000000001</c:v>
                </c:pt>
                <c:pt idx="5">
                  <c:v>8.3940000000000001</c:v>
                </c:pt>
                <c:pt idx="6">
                  <c:v>21.529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59-4F8C-82C7-C6A9AF9FEAE4}"/>
            </c:ext>
          </c:extLst>
        </c:ser>
        <c:ser>
          <c:idx val="3"/>
          <c:order val="3"/>
          <c:tx>
            <c:v>new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Results1!$L$71:$L$77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</c:numCache>
            </c:numRef>
          </c:cat>
          <c:val>
            <c:numRef>
              <c:f>Results1!$P$71:$P$77</c:f>
              <c:numCache>
                <c:formatCode>0.000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4.5634196793388302</c:v>
                </c:pt>
                <c:pt idx="5">
                  <c:v>10.7868409806401</c:v>
                </c:pt>
                <c:pt idx="6">
                  <c:v>19.769480052828499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359-4F8C-82C7-C6A9AF9FEA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smooth val="0"/>
        <c:axId val="142777728"/>
        <c:axId val="142779904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Static Tension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Results1!$L$71:$L$77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10</c:v>
                      </c:pt>
                      <c:pt idx="2">
                        <c:v>20</c:v>
                      </c:pt>
                      <c:pt idx="3">
                        <c:v>30</c:v>
                      </c:pt>
                      <c:pt idx="4">
                        <c:v>40</c:v>
                      </c:pt>
                      <c:pt idx="5">
                        <c:v>50</c:v>
                      </c:pt>
                      <c:pt idx="6">
                        <c:v>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'1120'!$L$2:$L$8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8.9248146586331849</c:v>
                      </c:pt>
                      <c:pt idx="1">
                        <c:v>8.9248146586331849</c:v>
                      </c:pt>
                      <c:pt idx="2">
                        <c:v>8.9248146586331849</c:v>
                      </c:pt>
                      <c:pt idx="3">
                        <c:v>8.9248146586331849</c:v>
                      </c:pt>
                      <c:pt idx="4">
                        <c:v>8.9248146586331849</c:v>
                      </c:pt>
                      <c:pt idx="5">
                        <c:v>9.611101994043441</c:v>
                      </c:pt>
                      <c:pt idx="6">
                        <c:v>19.605301215372673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3359-4F8C-82C7-C6A9AF9FEAE4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v>Dynamic Force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Results1!$L$71:$L$77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10</c:v>
                      </c:pt>
                      <c:pt idx="2">
                        <c:v>20</c:v>
                      </c:pt>
                      <c:pt idx="3">
                        <c:v>30</c:v>
                      </c:pt>
                      <c:pt idx="4">
                        <c:v>40</c:v>
                      </c:pt>
                      <c:pt idx="5">
                        <c:v>50</c:v>
                      </c:pt>
                      <c:pt idx="6">
                        <c:v>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'1120'!$M$2:$M$8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8.9248146586331849</c:v>
                      </c:pt>
                      <c:pt idx="1">
                        <c:v>8.9248146586331849</c:v>
                      </c:pt>
                      <c:pt idx="2">
                        <c:v>8.9248146586331849</c:v>
                      </c:pt>
                      <c:pt idx="3">
                        <c:v>8.9248146586331849</c:v>
                      </c:pt>
                      <c:pt idx="4">
                        <c:v>8.9248146586331849</c:v>
                      </c:pt>
                      <c:pt idx="5">
                        <c:v>10.62162916859379</c:v>
                      </c:pt>
                      <c:pt idx="6">
                        <c:v>21.666635041156393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3359-4F8C-82C7-C6A9AF9FEAE4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v>n2</c:v>
                </c:tx>
                <c:spPr>
                  <a:ln w="28575" cap="rnd">
                    <a:solidFill>
                      <a:srgbClr val="C00000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Results1!$L$71:$L$77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10</c:v>
                      </c:pt>
                      <c:pt idx="2">
                        <c:v>20</c:v>
                      </c:pt>
                      <c:pt idx="3">
                        <c:v>30</c:v>
                      </c:pt>
                      <c:pt idx="4">
                        <c:v>40</c:v>
                      </c:pt>
                      <c:pt idx="5">
                        <c:v>50</c:v>
                      </c:pt>
                      <c:pt idx="6">
                        <c:v>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Results1!$P$68:$P$69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359-4F8C-82C7-C6A9AF9FEAE4}"/>
                  </c:ext>
                </c:extLst>
              </c15:ser>
            </c15:filteredLineSeries>
          </c:ext>
        </c:extLst>
      </c:lineChart>
      <c:catAx>
        <c:axId val="1427777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Pull Angle (Deg) (Adjusted for clearance)</a:t>
                </a:r>
              </a:p>
              <a:p>
                <a:pPr>
                  <a:defRPr/>
                </a:pPr>
                <a:r>
                  <a:rPr lang="en-GB"/>
                  <a:t>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79904"/>
        <c:crosses val="autoZero"/>
        <c:auto val="1"/>
        <c:lblAlgn val="ctr"/>
        <c:lblOffset val="100"/>
        <c:noMultiLvlLbl val="0"/>
      </c:catAx>
      <c:valAx>
        <c:axId val="142779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77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Pull Force for 12mm Hose, 18mm Orifice</a:t>
            </a:r>
          </a:p>
        </c:rich>
      </c:tx>
      <c:layout>
        <c:manualLayout>
          <c:xMode val="edge"/>
          <c:yMode val="edge"/>
          <c:x val="0.12949210902159294"/>
          <c:y val="0.2382224886249080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46493093472805"/>
          <c:y val="0.19514233849454998"/>
          <c:w val="0.79185492722500594"/>
          <c:h val="0.53373110281521907"/>
        </c:manualLayout>
      </c:layout>
      <c:lineChart>
        <c:grouping val="standard"/>
        <c:varyColors val="0"/>
        <c:ser>
          <c:idx val="0"/>
          <c:order val="0"/>
          <c:tx>
            <c:v>Empirical Data</c:v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Results1!$L$71:$L$77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</c:numCache>
            </c:numRef>
          </c:cat>
          <c:val>
            <c:numRef>
              <c:f>'1118'!$B$2:$B$8</c:f>
              <c:numCache>
                <c:formatCode>General</c:formatCode>
                <c:ptCount val="7"/>
                <c:pt idx="0">
                  <c:v>1.07</c:v>
                </c:pt>
                <c:pt idx="1">
                  <c:v>1.37</c:v>
                </c:pt>
                <c:pt idx="2">
                  <c:v>1.88</c:v>
                </c:pt>
                <c:pt idx="3">
                  <c:v>2.02</c:v>
                </c:pt>
                <c:pt idx="4">
                  <c:v>5.08</c:v>
                </c:pt>
                <c:pt idx="5">
                  <c:v>17.079999999999998</c:v>
                </c:pt>
                <c:pt idx="6">
                  <c:v>34.46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D-494C-87A2-E60915636596}"/>
            </c:ext>
          </c:extLst>
        </c:ser>
        <c:ser>
          <c:idx val="2"/>
          <c:order val="2"/>
          <c:tx>
            <c:v>Dynamic Force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Results1!$L$71:$L$77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</c:numCache>
            </c:numRef>
          </c:cat>
          <c:val>
            <c:numRef>
              <c:f>Results1!$N$71:$N$77</c:f>
              <c:numCache>
                <c:formatCode>0.000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2.3282899356125899</c:v>
                </c:pt>
                <c:pt idx="4">
                  <c:v>8.1427948398023098</c:v>
                </c:pt>
                <c:pt idx="5">
                  <c:v>16.688011380250501</c:v>
                </c:pt>
                <c:pt idx="6">
                  <c:v>30.3175379891894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AAD-494C-87A2-E60915636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smooth val="0"/>
        <c:axId val="141203328"/>
        <c:axId val="141213696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Static Tension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Results1!$L$71:$L$77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10</c:v>
                      </c:pt>
                      <c:pt idx="2">
                        <c:v>20</c:v>
                      </c:pt>
                      <c:pt idx="3">
                        <c:v>30</c:v>
                      </c:pt>
                      <c:pt idx="4">
                        <c:v>40</c:v>
                      </c:pt>
                      <c:pt idx="5">
                        <c:v>50</c:v>
                      </c:pt>
                      <c:pt idx="6">
                        <c:v>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'1118'!$L$2:$L$8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10.483256361580175</c:v>
                      </c:pt>
                      <c:pt idx="1">
                        <c:v>10.483256361580175</c:v>
                      </c:pt>
                      <c:pt idx="2">
                        <c:v>10.483256361580175</c:v>
                      </c:pt>
                      <c:pt idx="3">
                        <c:v>10.483256361580175</c:v>
                      </c:pt>
                      <c:pt idx="4">
                        <c:v>10.483256361580175</c:v>
                      </c:pt>
                      <c:pt idx="5">
                        <c:v>15.971292883888337</c:v>
                      </c:pt>
                      <c:pt idx="6">
                        <c:v>30.991565179293264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DAAD-494C-87A2-E60915636596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v>new</c:v>
                </c:tx>
                <c:spPr>
                  <a:ln w="28575" cap="rnd">
                    <a:solidFill>
                      <a:srgbClr val="C00000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Results1!$L$71:$L$77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10</c:v>
                      </c:pt>
                      <c:pt idx="2">
                        <c:v>20</c:v>
                      </c:pt>
                      <c:pt idx="3">
                        <c:v>30</c:v>
                      </c:pt>
                      <c:pt idx="4">
                        <c:v>40</c:v>
                      </c:pt>
                      <c:pt idx="5">
                        <c:v>50</c:v>
                      </c:pt>
                      <c:pt idx="6">
                        <c:v>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Results1!$N$68:$N$69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AAD-494C-87A2-E60915636596}"/>
                  </c:ext>
                </c:extLst>
              </c15:ser>
            </c15:filteredLineSeries>
          </c:ext>
        </c:extLst>
      </c:lineChart>
      <c:catAx>
        <c:axId val="1412033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Pull Angle (Degs) (Adjusted for clearance)</a:t>
                </a:r>
              </a:p>
              <a:p>
                <a:pPr>
                  <a:defRPr/>
                </a:pPr>
                <a:r>
                  <a:rPr lang="en-GB"/>
                  <a:t>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213696"/>
        <c:crosses val="autoZero"/>
        <c:auto val="1"/>
        <c:lblAlgn val="ctr"/>
        <c:lblOffset val="100"/>
        <c:noMultiLvlLbl val="0"/>
      </c:catAx>
      <c:valAx>
        <c:axId val="141213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203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Pull Force for 12mm Hose, 17mm Orifice</a:t>
            </a:r>
          </a:p>
        </c:rich>
      </c:tx>
      <c:layout>
        <c:manualLayout>
          <c:xMode val="edge"/>
          <c:yMode val="edge"/>
          <c:x val="0.14390565908720329"/>
          <c:y val="0.205399334783196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916927300255132"/>
          <c:y val="0.12476104709785177"/>
          <c:w val="0.82901651999382431"/>
          <c:h val="0.53834473113006198"/>
        </c:manualLayout>
      </c:layout>
      <c:lineChart>
        <c:grouping val="standard"/>
        <c:varyColors val="0"/>
        <c:ser>
          <c:idx val="0"/>
          <c:order val="0"/>
          <c:tx>
            <c:v>Actual Pull Force</c:v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Results1!$L$71:$L$76</c:f>
              <c:numCache>
                <c:formatCode>General</c:formatCode>
                <c:ptCount val="6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</c:numCache>
            </c:numRef>
          </c:cat>
          <c:val>
            <c:numRef>
              <c:f>'1117'!$B$2:$B$7</c:f>
              <c:numCache>
                <c:formatCode>General</c:formatCode>
                <c:ptCount val="6"/>
                <c:pt idx="0">
                  <c:v>1.0102617263538722</c:v>
                </c:pt>
                <c:pt idx="1">
                  <c:v>1.4015536251010712</c:v>
                </c:pt>
                <c:pt idx="2">
                  <c:v>1.6391914526553226</c:v>
                </c:pt>
                <c:pt idx="3">
                  <c:v>2.5544623693507988</c:v>
                </c:pt>
                <c:pt idx="4">
                  <c:v>10.929681270520865</c:v>
                </c:pt>
                <c:pt idx="5">
                  <c:v>28.69429447090501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B6-473E-8D5E-8A99B8B255A4}"/>
            </c:ext>
          </c:extLst>
        </c:ser>
        <c:ser>
          <c:idx val="4"/>
          <c:order val="4"/>
          <c:tx>
            <c:v>Predicted Pull Force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Results1!$L$71:$L$76</c:f>
              <c:numCache>
                <c:formatCode>General</c:formatCode>
                <c:ptCount val="6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</c:numCache>
            </c:numRef>
          </c:cat>
          <c:val>
            <c:numRef>
              <c:f>Results1!$M$71:$M$76</c:f>
              <c:numCache>
                <c:formatCode>0.000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4.0735568188993296</c:v>
                </c:pt>
                <c:pt idx="4">
                  <c:v>10.9619884156133</c:v>
                </c:pt>
                <c:pt idx="5">
                  <c:v>21.950027604821901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B6-473E-8D5E-8A99B8B25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smooth val="0"/>
        <c:axId val="139658368"/>
        <c:axId val="139660288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Static Tension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Results1!$L$71:$L$76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0</c:v>
                      </c:pt>
                      <c:pt idx="1">
                        <c:v>10</c:v>
                      </c:pt>
                      <c:pt idx="2">
                        <c:v>20</c:v>
                      </c:pt>
                      <c:pt idx="3">
                        <c:v>30</c:v>
                      </c:pt>
                      <c:pt idx="4">
                        <c:v>40</c:v>
                      </c:pt>
                      <c:pt idx="5">
                        <c:v>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'1117'!$L$2:$L$7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5</c:v>
                      </c:pt>
                      <c:pt idx="1">
                        <c:v>5</c:v>
                      </c:pt>
                      <c:pt idx="2">
                        <c:v>5</c:v>
                      </c:pt>
                      <c:pt idx="3">
                        <c:v>5</c:v>
                      </c:pt>
                      <c:pt idx="4">
                        <c:v>11.696509054797259</c:v>
                      </c:pt>
                      <c:pt idx="5">
                        <c:v>25.822052211925506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EAB6-473E-8D5E-8A99B8B255A4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v>Dynamic Force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Results1!$L$71:$L$76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0</c:v>
                      </c:pt>
                      <c:pt idx="1">
                        <c:v>10</c:v>
                      </c:pt>
                      <c:pt idx="2">
                        <c:v>20</c:v>
                      </c:pt>
                      <c:pt idx="3">
                        <c:v>30</c:v>
                      </c:pt>
                      <c:pt idx="4">
                        <c:v>40</c:v>
                      </c:pt>
                      <c:pt idx="5">
                        <c:v>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'1117'!$M$2:$M$7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5</c:v>
                      </c:pt>
                      <c:pt idx="1">
                        <c:v>5</c:v>
                      </c:pt>
                      <c:pt idx="2">
                        <c:v>5</c:v>
                      </c:pt>
                      <c:pt idx="3">
                        <c:v>5</c:v>
                      </c:pt>
                      <c:pt idx="4">
                        <c:v>12.836988648178911</c:v>
                      </c:pt>
                      <c:pt idx="5">
                        <c:v>28.339856752491201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AB6-473E-8D5E-8A99B8B255A4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v>new</c:v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Results1!$L$71:$L$76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0</c:v>
                      </c:pt>
                      <c:pt idx="1">
                        <c:v>10</c:v>
                      </c:pt>
                      <c:pt idx="2">
                        <c:v>20</c:v>
                      </c:pt>
                      <c:pt idx="3">
                        <c:v>30</c:v>
                      </c:pt>
                      <c:pt idx="4">
                        <c:v>40</c:v>
                      </c:pt>
                      <c:pt idx="5">
                        <c:v>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Results1!$M$71:$M$76</c15:sqref>
                        </c15:formulaRef>
                      </c:ext>
                    </c:extLst>
                    <c:numCache>
                      <c:formatCode>0.000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4.0735568188993296</c:v>
                      </c:pt>
                      <c:pt idx="4">
                        <c:v>10.9619884156133</c:v>
                      </c:pt>
                      <c:pt idx="5">
                        <c:v>21.950027604821901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AB6-473E-8D5E-8A99B8B255A4}"/>
                  </c:ext>
                </c:extLst>
              </c15:ser>
            </c15:filteredLineSeries>
          </c:ext>
        </c:extLst>
      </c:lineChart>
      <c:catAx>
        <c:axId val="139658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Pull Angle (deg) (Adjusted for clearance)</a:t>
                </a:r>
              </a:p>
              <a:p>
                <a:pPr>
                  <a:defRPr/>
                </a:pPr>
                <a:r>
                  <a:rPr lang="en-GB"/>
                  <a:t>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660288"/>
        <c:crosses val="autoZero"/>
        <c:auto val="1"/>
        <c:lblAlgn val="ctr"/>
        <c:lblOffset val="100"/>
        <c:noMultiLvlLbl val="0"/>
      </c:catAx>
      <c:valAx>
        <c:axId val="13966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Force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658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Contact Area Between 12mm Hose &amp; [17,18,19,20]mm Orifices at [0-90] Degrees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17mm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Results1!$L$58:$L$67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cat>
          <c:val>
            <c:numRef>
              <c:f>Results1!$M$58:$M$67</c:f>
              <c:numCache>
                <c:formatCode>0.000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1.8567190725240299</c:v>
                </c:pt>
                <c:pt idx="4">
                  <c:v>2.7908019341892598</c:v>
                </c:pt>
                <c:pt idx="5">
                  <c:v>3.4827783675500301</c:v>
                </c:pt>
                <c:pt idx="6">
                  <c:v>4.0584374923207198</c:v>
                </c:pt>
                <c:pt idx="7">
                  <c:v>4.5620263700108596</c:v>
                </c:pt>
                <c:pt idx="8">
                  <c:v>5.0153020170548501</c:v>
                </c:pt>
                <c:pt idx="9">
                  <c:v>5.43087691297404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D4-4505-B36E-64E943157BA5}"/>
            </c:ext>
          </c:extLst>
        </c:ser>
        <c:ser>
          <c:idx val="1"/>
          <c:order val="1"/>
          <c:tx>
            <c:v>18mm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Results1!$L$58:$L$67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cat>
          <c:val>
            <c:numRef>
              <c:f>Results1!$N$58:$N$67</c:f>
              <c:numCache>
                <c:formatCode>0.000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1.3418011234605101</c:v>
                </c:pt>
                <c:pt idx="4">
                  <c:v>2.37294629667843</c:v>
                </c:pt>
                <c:pt idx="5">
                  <c:v>3.07592555158929</c:v>
                </c:pt>
                <c:pt idx="6">
                  <c:v>3.64578686581098</c:v>
                </c:pt>
                <c:pt idx="7">
                  <c:v>4.1378987110512799</c:v>
                </c:pt>
                <c:pt idx="8">
                  <c:v>4.5774064288546503</c:v>
                </c:pt>
                <c:pt idx="9">
                  <c:v>4.9782620950407797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D4-4505-B36E-64E943157BA5}"/>
            </c:ext>
          </c:extLst>
        </c:ser>
        <c:ser>
          <c:idx val="2"/>
          <c:order val="2"/>
          <c:tx>
            <c:v>19mm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Results1!$L$58:$L$67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cat>
          <c:val>
            <c:numRef>
              <c:f>Results1!$O$58:$O$67</c:f>
              <c:numCache>
                <c:formatCode>0.000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0.77609901523725799</c:v>
                </c:pt>
                <c:pt idx="4">
                  <c:v>2.01692076571354</c:v>
                </c:pt>
                <c:pt idx="5">
                  <c:v>2.7447420769319599</c:v>
                </c:pt>
                <c:pt idx="6">
                  <c:v>3.3165115351216699</c:v>
                </c:pt>
                <c:pt idx="7">
                  <c:v>3.8032733870061701</c:v>
                </c:pt>
                <c:pt idx="8">
                  <c:v>4.2344454359483299</c:v>
                </c:pt>
                <c:pt idx="9">
                  <c:v>4.6255991875364497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D4-4505-B36E-64E943157BA5}"/>
            </c:ext>
          </c:extLst>
        </c:ser>
        <c:ser>
          <c:idx val="3"/>
          <c:order val="3"/>
          <c:tx>
            <c:v>20mm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Results1!$L$58:$L$67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cat>
          <c:val>
            <c:numRef>
              <c:f>Results1!$P$58:$P$67</c:f>
              <c:numCache>
                <c:formatCode>0.000</c:formatCode>
                <c:ptCount val="10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1.6969534403864801</c:v>
                </c:pt>
                <c:pt idx="5">
                  <c:v>2.46407945059397</c:v>
                </c:pt>
                <c:pt idx="6">
                  <c:v>3.0436366568366</c:v>
                </c:pt>
                <c:pt idx="7">
                  <c:v>3.5292719729201201</c:v>
                </c:pt>
                <c:pt idx="8">
                  <c:v>3.9557296695855602</c:v>
                </c:pt>
                <c:pt idx="9">
                  <c:v>4.3404877351329398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D4-4505-B36E-64E943157B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8921472"/>
        <c:axId val="1058921800"/>
      </c:lineChart>
      <c:catAx>
        <c:axId val="1058921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Pull Angle (Deg) (Adjusted for clearance)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8921800"/>
        <c:crosses val="autoZero"/>
        <c:auto val="1"/>
        <c:lblAlgn val="ctr"/>
        <c:lblOffset val="100"/>
        <c:noMultiLvlLbl val="0"/>
      </c:catAx>
      <c:valAx>
        <c:axId val="1058921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Contact Area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8921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16" fmlaLink="$M$16" inc="0" max="100" page="0" val="53"/>
</file>

<file path=xl/ctrlProps/ctrlProp2.xml><?xml version="1.0" encoding="utf-8"?>
<formControlPr xmlns="http://schemas.microsoft.com/office/spreadsheetml/2009/9/main" objectType="Scroll" dx="16" fmlaLink="$M$17" max="100" page="10" val="31"/>
</file>

<file path=xl/ctrlProps/ctrlProp3.xml><?xml version="1.0" encoding="utf-8"?>
<formControlPr xmlns="http://schemas.microsoft.com/office/spreadsheetml/2009/9/main" objectType="Scroll" dx="16" fmlaLink="$M$18" max="100" page="10" val="56"/>
</file>

<file path=xl/ctrlProps/ctrlProp4.xml><?xml version="1.0" encoding="utf-8"?>
<formControlPr xmlns="http://schemas.microsoft.com/office/spreadsheetml/2009/9/main" objectType="Scroll" dx="16" fmlaLink="$M$19" max="100" page="10" val="27"/>
</file>

<file path=xl/ctrlProps/ctrlProp5.xml><?xml version="1.0" encoding="utf-8"?>
<formControlPr xmlns="http://schemas.microsoft.com/office/spreadsheetml/2009/9/main" objectType="Scroll" dx="16" fmlaLink="$M$20" max="200" page="0" val="120"/>
</file>

<file path=xl/ctrlProps/ctrlProp6.xml><?xml version="1.0" encoding="utf-8"?>
<formControlPr xmlns="http://schemas.microsoft.com/office/spreadsheetml/2009/9/main" objectType="Scroll" dx="16" fmlaLink="$K$14" max="100" page="0" val="53"/>
</file>

<file path=xl/ctrlProps/ctrlProp7.xml><?xml version="1.0" encoding="utf-8"?>
<formControlPr xmlns="http://schemas.microsoft.com/office/spreadsheetml/2009/9/main" objectType="Scroll" dx="16" fmlaLink="$N$23" inc="0" max="100" page="0" val="18"/>
</file>

<file path=xl/ctrlProps/ctrlProp8.xml><?xml version="1.0" encoding="utf-8"?>
<formControlPr xmlns="http://schemas.microsoft.com/office/spreadsheetml/2009/9/main" objectType="Scroll" dx="16" fmlaLink="$N$24" max="100" page="10" val="35"/>
</file>

<file path=xl/ctrlProps/ctrlProp9.xml><?xml version="1.0" encoding="utf-8"?>
<formControlPr xmlns="http://schemas.microsoft.com/office/spreadsheetml/2009/9/main" objectType="Scroll" dx="16" fmlaLink="$N$25" max="100" page="10" val="22"/>
</file>

<file path=xl/ctrlProps/ctrlProp10.xml><?xml version="1.0" encoding="utf-8"?>
<formControlPr xmlns="http://schemas.microsoft.com/office/spreadsheetml/2009/9/main" objectType="Scroll" dx="16" fmlaLink="$N$26" max="100" page="10" val="10"/>
</file>

<file path=xl/ctrlProps/ctrlProp11.xml><?xml version="1.0" encoding="utf-8"?>
<formControlPr xmlns="http://schemas.microsoft.com/office/spreadsheetml/2009/9/main" objectType="Scroll" dx="16" fmlaLink="$N$27" max="200" page="0" val="145"/>
</file>

<file path=xl/ctrlProps/ctrlProp12.xml><?xml version="1.0" encoding="utf-8"?>
<formControlPr xmlns="http://schemas.microsoft.com/office/spreadsheetml/2009/9/main" objectType="Scroll" dx="16" fmlaLink="$M$23" inc="0" max="100" page="0" val="12"/>
</file>

<file path=xl/ctrlProps/ctrlProp13.xml><?xml version="1.0" encoding="utf-8"?>
<formControlPr xmlns="http://schemas.microsoft.com/office/spreadsheetml/2009/9/main" objectType="Scroll" dx="16" fmlaLink="$M$24" max="100" page="10" val="35"/>
</file>

<file path=xl/ctrlProps/ctrlProp14.xml><?xml version="1.0" encoding="utf-8"?>
<formControlPr xmlns="http://schemas.microsoft.com/office/spreadsheetml/2009/9/main" objectType="Scroll" dx="16" fmlaLink="$M$25" max="100" page="10" val="22"/>
</file>

<file path=xl/ctrlProps/ctrlProp15.xml><?xml version="1.0" encoding="utf-8"?>
<formControlPr xmlns="http://schemas.microsoft.com/office/spreadsheetml/2009/9/main" objectType="Scroll" dx="16" fmlaLink="$M$26" max="100" page="10" val="10"/>
</file>

<file path=xl/ctrlProps/ctrlProp16.xml><?xml version="1.0" encoding="utf-8"?>
<formControlPr xmlns="http://schemas.microsoft.com/office/spreadsheetml/2009/9/main" objectType="Scroll" dx="16" fmlaLink="$M$27" max="200" page="0" val="116"/>
</file>

<file path=xl/ctrlProps/ctrlProp17.xml><?xml version="1.0" encoding="utf-8"?>
<formControlPr xmlns="http://schemas.microsoft.com/office/spreadsheetml/2009/9/main" objectType="Scroll" dx="16" fmlaLink="$M$23" inc="0" max="100" page="0" val="20"/>
</file>

<file path=xl/ctrlProps/ctrlProp18.xml><?xml version="1.0" encoding="utf-8"?>
<formControlPr xmlns="http://schemas.microsoft.com/office/spreadsheetml/2009/9/main" objectType="Scroll" dx="16" fmlaLink="$M$24" max="100" page="10" val="35"/>
</file>

<file path=xl/ctrlProps/ctrlProp19.xml><?xml version="1.0" encoding="utf-8"?>
<formControlPr xmlns="http://schemas.microsoft.com/office/spreadsheetml/2009/9/main" objectType="Scroll" dx="16" fmlaLink="$M$25" max="100" page="10" val="22"/>
</file>

<file path=xl/ctrlProps/ctrlProp20.xml><?xml version="1.0" encoding="utf-8"?>
<formControlPr xmlns="http://schemas.microsoft.com/office/spreadsheetml/2009/9/main" objectType="Scroll" dx="16" fmlaLink="$M$26" max="100" page="10" val="10"/>
</file>

<file path=xl/ctrlProps/ctrlProp21.xml><?xml version="1.0" encoding="utf-8"?>
<formControlPr xmlns="http://schemas.microsoft.com/office/spreadsheetml/2009/9/main" objectType="Scroll" dx="16" fmlaLink="$M$27" max="200" page="0" val="100"/>
</file>

<file path=xl/ctrlProps/ctrlProp22.xml><?xml version="1.0" encoding="utf-8"?>
<formControlPr xmlns="http://schemas.microsoft.com/office/spreadsheetml/2009/9/main" objectType="Scroll" dx="16" fmlaLink="$M$23" inc="0" max="100" page="0" val="14"/>
</file>

<file path=xl/ctrlProps/ctrlProp23.xml><?xml version="1.0" encoding="utf-8"?>
<formControlPr xmlns="http://schemas.microsoft.com/office/spreadsheetml/2009/9/main" objectType="Scroll" dx="16" fmlaLink="$M$24" max="100" page="10" val="35"/>
</file>

<file path=xl/ctrlProps/ctrlProp24.xml><?xml version="1.0" encoding="utf-8"?>
<formControlPr xmlns="http://schemas.microsoft.com/office/spreadsheetml/2009/9/main" objectType="Scroll" dx="16" fmlaLink="$M$25" max="100" page="10" val="22"/>
</file>

<file path=xl/ctrlProps/ctrlProp25.xml><?xml version="1.0" encoding="utf-8"?>
<formControlPr xmlns="http://schemas.microsoft.com/office/spreadsheetml/2009/9/main" objectType="Scroll" dx="16" fmlaLink="$M$26" max="100" page="10" val="50"/>
</file>

<file path=xl/ctrlProps/ctrlProp26.xml><?xml version="1.0" encoding="utf-8"?>
<formControlPr xmlns="http://schemas.microsoft.com/office/spreadsheetml/2009/9/main" objectType="Scroll" dx="16" fmlaLink="$M$27" max="200" page="0" val="89"/>
</file>

<file path=xl/ctrlProps/ctrlProp27.xml><?xml version="1.0" encoding="utf-8"?>
<formControlPr xmlns="http://schemas.microsoft.com/office/spreadsheetml/2009/9/main" objectType="Scroll" dx="16" fmlaLink="$M$23" inc="0" max="100" page="0" val="16"/>
</file>

<file path=xl/ctrlProps/ctrlProp28.xml><?xml version="1.0" encoding="utf-8"?>
<formControlPr xmlns="http://schemas.microsoft.com/office/spreadsheetml/2009/9/main" objectType="Scroll" dx="16" fmlaLink="$M$24" max="100" page="10" val="35"/>
</file>

<file path=xl/ctrlProps/ctrlProp29.xml><?xml version="1.0" encoding="utf-8"?>
<formControlPr xmlns="http://schemas.microsoft.com/office/spreadsheetml/2009/9/main" objectType="Scroll" dx="16" fmlaLink="$M$25" max="100" page="10" val="27"/>
</file>

<file path=xl/ctrlProps/ctrlProp30.xml><?xml version="1.0" encoding="utf-8"?>
<formControlPr xmlns="http://schemas.microsoft.com/office/spreadsheetml/2009/9/main" objectType="Scroll" dx="16" fmlaLink="$M$26" max="50" page="10" val="10"/>
</file>

<file path=xl/ctrlProps/ctrlProp31.xml><?xml version="1.0" encoding="utf-8"?>
<formControlPr xmlns="http://schemas.microsoft.com/office/spreadsheetml/2009/9/main" objectType="Scroll" dx="16" fmlaLink="$M$27" max="200" page="0" val="94"/>
</file>

<file path=xl/ctrlProps/ctrlProp32.xml><?xml version="1.0" encoding="utf-8"?>
<formControlPr xmlns="http://schemas.microsoft.com/office/spreadsheetml/2009/9/main" objectType="Scroll" dx="16" fmlaLink="$M$24" inc="0" max="100" page="0" val="13"/>
</file>

<file path=xl/ctrlProps/ctrlProp33.xml><?xml version="1.0" encoding="utf-8"?>
<formControlPr xmlns="http://schemas.microsoft.com/office/spreadsheetml/2009/9/main" objectType="Scroll" dx="16" fmlaLink="$M$25" max="100" page="10" val="35"/>
</file>

<file path=xl/ctrlProps/ctrlProp34.xml><?xml version="1.0" encoding="utf-8"?>
<formControlPr xmlns="http://schemas.microsoft.com/office/spreadsheetml/2009/9/main" objectType="Scroll" dx="16" fmlaLink="$M$26" max="100" page="10" val="7"/>
</file>

<file path=xl/ctrlProps/ctrlProp35.xml><?xml version="1.0" encoding="utf-8"?>
<formControlPr xmlns="http://schemas.microsoft.com/office/spreadsheetml/2009/9/main" objectType="Scroll" dx="16" fmlaLink="$M$27" max="100" page="10" val="10"/>
</file>

<file path=xl/ctrlProps/ctrlProp36.xml><?xml version="1.0" encoding="utf-8"?>
<formControlPr xmlns="http://schemas.microsoft.com/office/spreadsheetml/2009/9/main" objectType="Scroll" dx="16" fmlaLink="$M$28" max="200" page="0" val="96"/>
</file>

<file path=xl/ctrlProps/ctrlProp37.xml><?xml version="1.0" encoding="utf-8"?>
<formControlPr xmlns="http://schemas.microsoft.com/office/spreadsheetml/2009/9/main" objectType="Scroll" dx="16" fmlaLink="$M$24" inc="0" max="100" page="0" val="17"/>
</file>

<file path=xl/ctrlProps/ctrlProp38.xml><?xml version="1.0" encoding="utf-8"?>
<formControlPr xmlns="http://schemas.microsoft.com/office/spreadsheetml/2009/9/main" objectType="Scroll" dx="16" fmlaLink="$M$25" max="100" page="10" val="35"/>
</file>

<file path=xl/ctrlProps/ctrlProp39.xml><?xml version="1.0" encoding="utf-8"?>
<formControlPr xmlns="http://schemas.microsoft.com/office/spreadsheetml/2009/9/main" objectType="Scroll" dx="16" fmlaLink="$M$26" max="100" page="10" val="7"/>
</file>

<file path=xl/ctrlProps/ctrlProp40.xml><?xml version="1.0" encoding="utf-8"?>
<formControlPr xmlns="http://schemas.microsoft.com/office/spreadsheetml/2009/9/main" objectType="Scroll" dx="16" fmlaLink="$M$27" max="100" page="10" val="19"/>
</file>

<file path=xl/ctrlProps/ctrlProp41.xml><?xml version="1.0" encoding="utf-8"?>
<formControlPr xmlns="http://schemas.microsoft.com/office/spreadsheetml/2009/9/main" objectType="Scroll" dx="16" fmlaLink="$M$28" max="200" page="0" val="92"/>
</file>

<file path=xl/ctrlProps/ctrlProp42.xml><?xml version="1.0" encoding="utf-8"?>
<formControlPr xmlns="http://schemas.microsoft.com/office/spreadsheetml/2009/9/main" objectType="Scroll" dx="16" fmlaLink="$M$24" inc="0" max="100" page="0" val="14"/>
</file>

<file path=xl/ctrlProps/ctrlProp43.xml><?xml version="1.0" encoding="utf-8"?>
<formControlPr xmlns="http://schemas.microsoft.com/office/spreadsheetml/2009/9/main" objectType="Scroll" dx="16" fmlaLink="$M$25" max="100" page="10" val="35"/>
</file>

<file path=xl/ctrlProps/ctrlProp44.xml><?xml version="1.0" encoding="utf-8"?>
<formControlPr xmlns="http://schemas.microsoft.com/office/spreadsheetml/2009/9/main" objectType="Scroll" dx="16" fmlaLink="$M$26" max="100" page="10" val="7"/>
</file>

<file path=xl/ctrlProps/ctrlProp45.xml><?xml version="1.0" encoding="utf-8"?>
<formControlPr xmlns="http://schemas.microsoft.com/office/spreadsheetml/2009/9/main" objectType="Scroll" dx="16" fmlaLink="$M$27" max="100" page="10" val="10"/>
</file>

<file path=xl/ctrlProps/ctrlProp46.xml><?xml version="1.0" encoding="utf-8"?>
<formControlPr xmlns="http://schemas.microsoft.com/office/spreadsheetml/2009/9/main" objectType="Scroll" dx="16" fmlaLink="$M$28" max="200" page="0" val="86"/>
</file>

<file path=xl/ctrlProps/ctrlProp47.xml><?xml version="1.0" encoding="utf-8"?>
<formControlPr xmlns="http://schemas.microsoft.com/office/spreadsheetml/2009/9/main" objectType="Scroll" dx="16" fmlaLink="$M$26" inc="0" max="300" page="0" val="20"/>
</file>

<file path=xl/ctrlProps/ctrlProp48.xml><?xml version="1.0" encoding="utf-8"?>
<formControlPr xmlns="http://schemas.microsoft.com/office/spreadsheetml/2009/9/main" objectType="Scroll" dx="16" fmlaLink="$M$27" max="100" page="10" val="35"/>
</file>

<file path=xl/ctrlProps/ctrlProp49.xml><?xml version="1.0" encoding="utf-8"?>
<formControlPr xmlns="http://schemas.microsoft.com/office/spreadsheetml/2009/9/main" objectType="Scroll" dx="16" fmlaLink="$M$28" max="100" page="10" val="7"/>
</file>

<file path=xl/ctrlProps/ctrlProp50.xml><?xml version="1.0" encoding="utf-8"?>
<formControlPr xmlns="http://schemas.microsoft.com/office/spreadsheetml/2009/9/main" objectType="Scroll" dx="16" fmlaLink="$M$29" max="100" page="10" val="20"/>
</file>

<file path=xl/ctrlProps/ctrlProp51.xml><?xml version="1.0" encoding="utf-8"?>
<formControlPr xmlns="http://schemas.microsoft.com/office/spreadsheetml/2009/9/main" objectType="Scroll" dx="16" fmlaLink="$M$30" max="500" page="0" val="98"/>
</file>

<file path=xl/ctrlProps/ctrlProp52.xml><?xml version="1.0" encoding="utf-8"?>
<formControlPr xmlns="http://schemas.microsoft.com/office/spreadsheetml/2009/9/main" objectType="Scroll" dx="16" fmlaLink="$M$26" inc="0" max="300" page="0" val="20"/>
</file>

<file path=xl/ctrlProps/ctrlProp53.xml><?xml version="1.0" encoding="utf-8"?>
<formControlPr xmlns="http://schemas.microsoft.com/office/spreadsheetml/2009/9/main" objectType="Scroll" dx="16" fmlaLink="$M$27" max="100" page="10" val="35"/>
</file>

<file path=xl/ctrlProps/ctrlProp54.xml><?xml version="1.0" encoding="utf-8"?>
<formControlPr xmlns="http://schemas.microsoft.com/office/spreadsheetml/2009/9/main" objectType="Scroll" dx="16" fmlaLink="$M$28" max="100" page="10" val="7"/>
</file>

<file path=xl/ctrlProps/ctrlProp55.xml><?xml version="1.0" encoding="utf-8"?>
<formControlPr xmlns="http://schemas.microsoft.com/office/spreadsheetml/2009/9/main" objectType="Scroll" dx="16" fmlaLink="$M$29" max="100" page="10" val="20"/>
</file>

<file path=xl/ctrlProps/ctrlProp56.xml><?xml version="1.0" encoding="utf-8"?>
<formControlPr xmlns="http://schemas.microsoft.com/office/spreadsheetml/2009/9/main" objectType="Scroll" dx="16" fmlaLink="$M$30" max="500" page="0" val="92"/>
</file>

<file path=xl/ctrlProps/ctrlProp57.xml><?xml version="1.0" encoding="utf-8"?>
<formControlPr xmlns="http://schemas.microsoft.com/office/spreadsheetml/2009/9/main" objectType="Scroll" dx="16" fmlaLink="$M$26" inc="0" max="300" page="0" val="2"/>
</file>

<file path=xl/ctrlProps/ctrlProp58.xml><?xml version="1.0" encoding="utf-8"?>
<formControlPr xmlns="http://schemas.microsoft.com/office/spreadsheetml/2009/9/main" objectType="Scroll" dx="16" fmlaLink="$M$27" max="100" page="10" val="35"/>
</file>

<file path=xl/ctrlProps/ctrlProp59.xml><?xml version="1.0" encoding="utf-8"?>
<formControlPr xmlns="http://schemas.microsoft.com/office/spreadsheetml/2009/9/main" objectType="Scroll" dx="16" fmlaLink="$M$28" max="100" page="10" val="7"/>
</file>

<file path=xl/ctrlProps/ctrlProp60.xml><?xml version="1.0" encoding="utf-8"?>
<formControlPr xmlns="http://schemas.microsoft.com/office/spreadsheetml/2009/9/main" objectType="Scroll" dx="16" fmlaLink="$M$29" max="100" page="10" val="50"/>
</file>

<file path=xl/ctrlProps/ctrlProp61.xml><?xml version="1.0" encoding="utf-8"?>
<formControlPr xmlns="http://schemas.microsoft.com/office/spreadsheetml/2009/9/main" objectType="Scroll" dx="16" fmlaLink="$M$30" max="500" page="0" val="291"/>
</file>

<file path=xl/ctrlProps/ctrlProp62.xml><?xml version="1.0" encoding="utf-8"?>
<formControlPr xmlns="http://schemas.microsoft.com/office/spreadsheetml/2009/9/main" objectType="Scroll" dx="16" fmlaLink="$M$27" inc="0" max="100" page="0" val="2"/>
</file>

<file path=xl/ctrlProps/ctrlProp63.xml><?xml version="1.0" encoding="utf-8"?>
<formControlPr xmlns="http://schemas.microsoft.com/office/spreadsheetml/2009/9/main" objectType="Scroll" dx="16" fmlaLink="$M$28" max="100" page="10" val="35"/>
</file>

<file path=xl/ctrlProps/ctrlProp64.xml><?xml version="1.0" encoding="utf-8"?>
<formControlPr xmlns="http://schemas.microsoft.com/office/spreadsheetml/2009/9/main" objectType="Scroll" dx="16" fmlaLink="$M$29" max="100" page="10" val="7"/>
</file>

<file path=xl/ctrlProps/ctrlProp65.xml><?xml version="1.0" encoding="utf-8"?>
<formControlPr xmlns="http://schemas.microsoft.com/office/spreadsheetml/2009/9/main" objectType="Scroll" dx="16" fmlaLink="$M$30" max="100" page="10" val="50"/>
</file>

<file path=xl/ctrlProps/ctrlProp66.xml><?xml version="1.0" encoding="utf-8"?>
<formControlPr xmlns="http://schemas.microsoft.com/office/spreadsheetml/2009/9/main" objectType="Scroll" dx="16" fmlaLink="$M$31" max="100" page="0" val="100"/>
</file>

<file path=xl/ctrlProps/ctrlProp67.xml><?xml version="1.0" encoding="utf-8"?>
<formControlPr xmlns="http://schemas.microsoft.com/office/spreadsheetml/2009/9/main" objectType="Scroll" dx="16" fmlaLink="$M$27" inc="0" max="100" page="0" val="20"/>
</file>

<file path=xl/ctrlProps/ctrlProp68.xml><?xml version="1.0" encoding="utf-8"?>
<formControlPr xmlns="http://schemas.microsoft.com/office/spreadsheetml/2009/9/main" objectType="Scroll" dx="16" fmlaLink="$M$28" max="100" page="10" val="35"/>
</file>

<file path=xl/ctrlProps/ctrlProp69.xml><?xml version="1.0" encoding="utf-8"?>
<formControlPr xmlns="http://schemas.microsoft.com/office/spreadsheetml/2009/9/main" objectType="Scroll" dx="16" fmlaLink="$M$29" max="100" page="10" val="22"/>
</file>

<file path=xl/ctrlProps/ctrlProp70.xml><?xml version="1.0" encoding="utf-8"?>
<formControlPr xmlns="http://schemas.microsoft.com/office/spreadsheetml/2009/9/main" objectType="Scroll" dx="16" fmlaLink="$M$30" max="100" page="10"/>
</file>

<file path=xl/ctrlProps/ctrlProp71.xml><?xml version="1.0" encoding="utf-8"?>
<formControlPr xmlns="http://schemas.microsoft.com/office/spreadsheetml/2009/9/main" objectType="Scroll" dx="16" fmlaLink="$M$31" max="100" page="0" val="50"/>
</file>

<file path=xl/ctrlProps/ctrlProp72.xml><?xml version="1.0" encoding="utf-8"?>
<formControlPr xmlns="http://schemas.microsoft.com/office/spreadsheetml/2009/9/main" objectType="Scroll" dx="16" fmlaLink="$M$27" inc="0" max="100" page="0" val="6"/>
</file>

<file path=xl/ctrlProps/ctrlProp73.xml><?xml version="1.0" encoding="utf-8"?>
<formControlPr xmlns="http://schemas.microsoft.com/office/spreadsheetml/2009/9/main" objectType="Scroll" dx="16" fmlaLink="$M$28" max="100" page="10" val="35"/>
</file>

<file path=xl/ctrlProps/ctrlProp74.xml><?xml version="1.0" encoding="utf-8"?>
<formControlPr xmlns="http://schemas.microsoft.com/office/spreadsheetml/2009/9/main" objectType="Scroll" dx="16" fmlaLink="$M$29" max="100" page="10" val="22"/>
</file>

<file path=xl/ctrlProps/ctrlProp75.xml><?xml version="1.0" encoding="utf-8"?>
<formControlPr xmlns="http://schemas.microsoft.com/office/spreadsheetml/2009/9/main" objectType="Scroll" dx="16" fmlaLink="$M$30" max="100" page="10" val="50"/>
</file>

<file path=xl/ctrlProps/ctrlProp76.xml><?xml version="1.0" encoding="utf-8"?>
<formControlPr xmlns="http://schemas.microsoft.com/office/spreadsheetml/2009/9/main" objectType="Scroll" dx="16" fmlaLink="$M$31" max="100" page="0" val="94"/>
</file>

<file path=xl/ctrlProps/ctrlProp77.xml><?xml version="1.0" encoding="utf-8"?>
<formControlPr xmlns="http://schemas.microsoft.com/office/spreadsheetml/2009/9/main" objectType="Scroll" dx="16" fmlaLink="$M$27" inc="0" max="100" page="0" val="10"/>
</file>

<file path=xl/ctrlProps/ctrlProp78.xml><?xml version="1.0" encoding="utf-8"?>
<formControlPr xmlns="http://schemas.microsoft.com/office/spreadsheetml/2009/9/main" objectType="Scroll" dx="16" fmlaLink="$M$28" max="100" page="10" val="35"/>
</file>

<file path=xl/ctrlProps/ctrlProp79.xml><?xml version="1.0" encoding="utf-8"?>
<formControlPr xmlns="http://schemas.microsoft.com/office/spreadsheetml/2009/9/main" objectType="Scroll" dx="16" fmlaLink="$M$29" max="100" page="10" val="22"/>
</file>

<file path=xl/ctrlProps/ctrlProp80.xml><?xml version="1.0" encoding="utf-8"?>
<formControlPr xmlns="http://schemas.microsoft.com/office/spreadsheetml/2009/9/main" objectType="Scroll" dx="16" fmlaLink="$M$30" max="100" page="10" val="50"/>
</file>

<file path=xl/ctrlProps/ctrlProp81.xml><?xml version="1.0" encoding="utf-8"?>
<formControlPr xmlns="http://schemas.microsoft.com/office/spreadsheetml/2009/9/main" objectType="Scroll" dx="16" fmlaLink="$M$31" max="100" page="0" val="89"/>
</file>

<file path=xl/ctrlProps/ctrlProp82.xml><?xml version="1.0" encoding="utf-8"?>
<formControlPr xmlns="http://schemas.microsoft.com/office/spreadsheetml/2009/9/main" objectType="Scroll" dx="16" fmlaLink="$M$27" inc="0" max="100" page="0" val="10"/>
</file>

<file path=xl/ctrlProps/ctrlProp83.xml><?xml version="1.0" encoding="utf-8"?>
<formControlPr xmlns="http://schemas.microsoft.com/office/spreadsheetml/2009/9/main" objectType="Scroll" dx="16" fmlaLink="$M$28" max="100" page="10"/>
</file>

<file path=xl/ctrlProps/ctrlProp84.xml><?xml version="1.0" encoding="utf-8"?>
<formControlPr xmlns="http://schemas.microsoft.com/office/spreadsheetml/2009/9/main" objectType="Scroll" dx="16" fmlaLink="$M$29" max="100" page="10" val="22"/>
</file>

<file path=xl/ctrlProps/ctrlProp85.xml><?xml version="1.0" encoding="utf-8"?>
<formControlPr xmlns="http://schemas.microsoft.com/office/spreadsheetml/2009/9/main" objectType="Scroll" dx="16" fmlaLink="$M$30" max="100" page="10" val="50"/>
</file>

<file path=xl/ctrlProps/ctrlProp86.xml><?xml version="1.0" encoding="utf-8"?>
<formControlPr xmlns="http://schemas.microsoft.com/office/spreadsheetml/2009/9/main" objectType="Scroll" dx="16" fmlaLink="$M$31" max="100" page="0" val="10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21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hart" Target="../charts/chart22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hart" Target="../charts/chart23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hart" Target="../charts/chart24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image" Target="../media/image2.png"/><Relationship Id="rId5" Type="http://schemas.openxmlformats.org/officeDocument/2006/relationships/chart" Target="../charts/chart28.xml"/><Relationship Id="rId4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image" Target="../media/image2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hart" Target="../charts/chart3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image" Target="../media/image2.png"/><Relationship Id="rId4" Type="http://schemas.openxmlformats.org/officeDocument/2006/relationships/chart" Target="../charts/chart33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1.xml"/><Relationship Id="rId3" Type="http://schemas.openxmlformats.org/officeDocument/2006/relationships/chart" Target="../charts/chart36.xml"/><Relationship Id="rId7" Type="http://schemas.openxmlformats.org/officeDocument/2006/relationships/chart" Target="../charts/chart40.xml"/><Relationship Id="rId12" Type="http://schemas.openxmlformats.org/officeDocument/2006/relationships/chart" Target="../charts/chart45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Relationship Id="rId6" Type="http://schemas.openxmlformats.org/officeDocument/2006/relationships/chart" Target="../charts/chart39.xml"/><Relationship Id="rId11" Type="http://schemas.openxmlformats.org/officeDocument/2006/relationships/chart" Target="../charts/chart44.xml"/><Relationship Id="rId5" Type="http://schemas.openxmlformats.org/officeDocument/2006/relationships/chart" Target="../charts/chart38.xml"/><Relationship Id="rId10" Type="http://schemas.openxmlformats.org/officeDocument/2006/relationships/chart" Target="../charts/chart43.xml"/><Relationship Id="rId4" Type="http://schemas.openxmlformats.org/officeDocument/2006/relationships/chart" Target="../charts/chart37.xml"/><Relationship Id="rId9" Type="http://schemas.openxmlformats.org/officeDocument/2006/relationships/chart" Target="../charts/chart4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6</xdr:row>
      <xdr:rowOff>1</xdr:rowOff>
    </xdr:from>
    <xdr:to>
      <xdr:col>19</xdr:col>
      <xdr:colOff>523875</xdr:colOff>
      <xdr:row>26</xdr:row>
      <xdr:rowOff>80963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19050</xdr:colOff>
      <xdr:row>13</xdr:row>
      <xdr:rowOff>95250</xdr:rowOff>
    </xdr:from>
    <xdr:to>
      <xdr:col>30</xdr:col>
      <xdr:colOff>285750</xdr:colOff>
      <xdr:row>32</xdr:row>
      <xdr:rowOff>52387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171451</xdr:colOff>
      <xdr:row>6</xdr:row>
      <xdr:rowOff>19050</xdr:rowOff>
    </xdr:from>
    <xdr:to>
      <xdr:col>18</xdr:col>
      <xdr:colOff>190500</xdr:colOff>
      <xdr:row>26</xdr:row>
      <xdr:rowOff>80962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276225</xdr:colOff>
      <xdr:row>5</xdr:row>
      <xdr:rowOff>114300</xdr:rowOff>
    </xdr:from>
    <xdr:to>
      <xdr:col>18</xdr:col>
      <xdr:colOff>161925</xdr:colOff>
      <xdr:row>25</xdr:row>
      <xdr:rowOff>71437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6</xdr:row>
      <xdr:rowOff>9526</xdr:rowOff>
    </xdr:from>
    <xdr:to>
      <xdr:col>30</xdr:col>
      <xdr:colOff>38099</xdr:colOff>
      <xdr:row>24</xdr:row>
      <xdr:rowOff>147638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5</xdr:row>
      <xdr:rowOff>76200</xdr:rowOff>
    </xdr:from>
    <xdr:to>
      <xdr:col>18</xdr:col>
      <xdr:colOff>190500</xdr:colOff>
      <xdr:row>26</xdr:row>
      <xdr:rowOff>4762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238126</xdr:colOff>
      <xdr:row>7</xdr:row>
      <xdr:rowOff>104776</xdr:rowOff>
    </xdr:from>
    <xdr:to>
      <xdr:col>27</xdr:col>
      <xdr:colOff>314325</xdr:colOff>
      <xdr:row>33</xdr:row>
      <xdr:rowOff>138112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6</xdr:row>
      <xdr:rowOff>38100</xdr:rowOff>
    </xdr:from>
    <xdr:to>
      <xdr:col>18</xdr:col>
      <xdr:colOff>257175</xdr:colOff>
      <xdr:row>28</xdr:row>
      <xdr:rowOff>23812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9</xdr:row>
      <xdr:rowOff>147637</xdr:rowOff>
    </xdr:from>
    <xdr:to>
      <xdr:col>10</xdr:col>
      <xdr:colOff>66675</xdr:colOff>
      <xdr:row>25</xdr:row>
      <xdr:rowOff>147637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10</xdr:row>
          <xdr:rowOff>95250</xdr:rowOff>
        </xdr:from>
        <xdr:to>
          <xdr:col>1</xdr:col>
          <xdr:colOff>561975</xdr:colOff>
          <xdr:row>24</xdr:row>
          <xdr:rowOff>152400</xdr:rowOff>
        </xdr:to>
        <xdr:sp macro="" textlink="">
          <xdr:nvSpPr>
            <xdr:cNvPr id="9221" name="Scroll Bar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8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10</xdr:row>
          <xdr:rowOff>104775</xdr:rowOff>
        </xdr:from>
        <xdr:to>
          <xdr:col>1</xdr:col>
          <xdr:colOff>104775</xdr:colOff>
          <xdr:row>24</xdr:row>
          <xdr:rowOff>133350</xdr:rowOff>
        </xdr:to>
        <xdr:sp macro="" textlink="">
          <xdr:nvSpPr>
            <xdr:cNvPr id="9223" name="Scroll Bar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8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10</xdr:row>
          <xdr:rowOff>57150</xdr:rowOff>
        </xdr:from>
        <xdr:to>
          <xdr:col>0</xdr:col>
          <xdr:colOff>276225</xdr:colOff>
          <xdr:row>25</xdr:row>
          <xdr:rowOff>66675</xdr:rowOff>
        </xdr:to>
        <xdr:sp macro="" textlink="">
          <xdr:nvSpPr>
            <xdr:cNvPr id="9224" name="Scroll Bar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8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10</xdr:row>
          <xdr:rowOff>152400</xdr:rowOff>
        </xdr:from>
        <xdr:to>
          <xdr:col>10</xdr:col>
          <xdr:colOff>400050</xdr:colOff>
          <xdr:row>26</xdr:row>
          <xdr:rowOff>76200</xdr:rowOff>
        </xdr:to>
        <xdr:sp macro="" textlink="">
          <xdr:nvSpPr>
            <xdr:cNvPr id="9225" name="Scroll Bar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8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10</xdr:row>
          <xdr:rowOff>123825</xdr:rowOff>
        </xdr:from>
        <xdr:to>
          <xdr:col>11</xdr:col>
          <xdr:colOff>457200</xdr:colOff>
          <xdr:row>26</xdr:row>
          <xdr:rowOff>38100</xdr:rowOff>
        </xdr:to>
        <xdr:sp macro="" textlink="">
          <xdr:nvSpPr>
            <xdr:cNvPr id="9226" name="Scroll Bar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8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6</xdr:row>
      <xdr:rowOff>133350</xdr:rowOff>
    </xdr:from>
    <xdr:to>
      <xdr:col>8</xdr:col>
      <xdr:colOff>323850</xdr:colOff>
      <xdr:row>23</xdr:row>
      <xdr:rowOff>28575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7</xdr:row>
          <xdr:rowOff>47625</xdr:rowOff>
        </xdr:from>
        <xdr:to>
          <xdr:col>9</xdr:col>
          <xdr:colOff>257175</xdr:colOff>
          <xdr:row>22</xdr:row>
          <xdr:rowOff>123825</xdr:rowOff>
        </xdr:to>
        <xdr:sp macro="" textlink="">
          <xdr:nvSpPr>
            <xdr:cNvPr id="10241" name="Scroll Bar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733425</xdr:colOff>
      <xdr:row>9</xdr:row>
      <xdr:rowOff>19049</xdr:rowOff>
    </xdr:from>
    <xdr:to>
      <xdr:col>12</xdr:col>
      <xdr:colOff>495300</xdr:colOff>
      <xdr:row>24</xdr:row>
      <xdr:rowOff>123825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9</xdr:row>
          <xdr:rowOff>28575</xdr:rowOff>
        </xdr:from>
        <xdr:to>
          <xdr:col>2</xdr:col>
          <xdr:colOff>590550</xdr:colOff>
          <xdr:row>25</xdr:row>
          <xdr:rowOff>0</xdr:rowOff>
        </xdr:to>
        <xdr:sp macro="" textlink="">
          <xdr:nvSpPr>
            <xdr:cNvPr id="11265" name="Scroll Bar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9</xdr:row>
          <xdr:rowOff>19050</xdr:rowOff>
        </xdr:from>
        <xdr:to>
          <xdr:col>1</xdr:col>
          <xdr:colOff>581025</xdr:colOff>
          <xdr:row>25</xdr:row>
          <xdr:rowOff>19050</xdr:rowOff>
        </xdr:to>
        <xdr:sp macro="" textlink="">
          <xdr:nvSpPr>
            <xdr:cNvPr id="11266" name="Scroll Bar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A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9</xdr:row>
          <xdr:rowOff>9525</xdr:rowOff>
        </xdr:from>
        <xdr:to>
          <xdr:col>1</xdr:col>
          <xdr:colOff>0</xdr:colOff>
          <xdr:row>24</xdr:row>
          <xdr:rowOff>152400</xdr:rowOff>
        </xdr:to>
        <xdr:sp macro="" textlink="">
          <xdr:nvSpPr>
            <xdr:cNvPr id="11267" name="Scroll Bar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A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9</xdr:row>
          <xdr:rowOff>9525</xdr:rowOff>
        </xdr:from>
        <xdr:to>
          <xdr:col>3</xdr:col>
          <xdr:colOff>581025</xdr:colOff>
          <xdr:row>24</xdr:row>
          <xdr:rowOff>152400</xdr:rowOff>
        </xdr:to>
        <xdr:sp macro="" textlink="">
          <xdr:nvSpPr>
            <xdr:cNvPr id="11268" name="Scroll Bar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A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9</xdr:row>
          <xdr:rowOff>0</xdr:rowOff>
        </xdr:from>
        <xdr:to>
          <xdr:col>4</xdr:col>
          <xdr:colOff>581025</xdr:colOff>
          <xdr:row>24</xdr:row>
          <xdr:rowOff>133350</xdr:rowOff>
        </xdr:to>
        <xdr:sp macro="" textlink="">
          <xdr:nvSpPr>
            <xdr:cNvPr id="11269" name="Scroll Bar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A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733425</xdr:colOff>
      <xdr:row>9</xdr:row>
      <xdr:rowOff>19049</xdr:rowOff>
    </xdr:from>
    <xdr:to>
      <xdr:col>11</xdr:col>
      <xdr:colOff>495300</xdr:colOff>
      <xdr:row>24</xdr:row>
      <xdr:rowOff>123825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9</xdr:row>
          <xdr:rowOff>28575</xdr:rowOff>
        </xdr:from>
        <xdr:to>
          <xdr:col>2</xdr:col>
          <xdr:colOff>590550</xdr:colOff>
          <xdr:row>25</xdr:row>
          <xdr:rowOff>0</xdr:rowOff>
        </xdr:to>
        <xdr:sp macro="" textlink="">
          <xdr:nvSpPr>
            <xdr:cNvPr id="12289" name="Scroll Bar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9</xdr:row>
          <xdr:rowOff>19050</xdr:rowOff>
        </xdr:from>
        <xdr:to>
          <xdr:col>1</xdr:col>
          <xdr:colOff>581025</xdr:colOff>
          <xdr:row>25</xdr:row>
          <xdr:rowOff>19050</xdr:rowOff>
        </xdr:to>
        <xdr:sp macro="" textlink="">
          <xdr:nvSpPr>
            <xdr:cNvPr id="12290" name="Scroll Bar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B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9</xdr:row>
          <xdr:rowOff>9525</xdr:rowOff>
        </xdr:from>
        <xdr:to>
          <xdr:col>1</xdr:col>
          <xdr:colOff>0</xdr:colOff>
          <xdr:row>24</xdr:row>
          <xdr:rowOff>152400</xdr:rowOff>
        </xdr:to>
        <xdr:sp macro="" textlink="">
          <xdr:nvSpPr>
            <xdr:cNvPr id="12291" name="Scroll Bar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B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9</xdr:row>
          <xdr:rowOff>9525</xdr:rowOff>
        </xdr:from>
        <xdr:to>
          <xdr:col>3</xdr:col>
          <xdr:colOff>581025</xdr:colOff>
          <xdr:row>24</xdr:row>
          <xdr:rowOff>152400</xdr:rowOff>
        </xdr:to>
        <xdr:sp macro="" textlink="">
          <xdr:nvSpPr>
            <xdr:cNvPr id="12292" name="Scroll Bar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B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9</xdr:row>
          <xdr:rowOff>19050</xdr:rowOff>
        </xdr:from>
        <xdr:to>
          <xdr:col>4</xdr:col>
          <xdr:colOff>590550</xdr:colOff>
          <xdr:row>24</xdr:row>
          <xdr:rowOff>152400</xdr:rowOff>
        </xdr:to>
        <xdr:sp macro="" textlink="">
          <xdr:nvSpPr>
            <xdr:cNvPr id="12293" name="Scroll Bar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B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733425</xdr:colOff>
      <xdr:row>9</xdr:row>
      <xdr:rowOff>19049</xdr:rowOff>
    </xdr:from>
    <xdr:to>
      <xdr:col>11</xdr:col>
      <xdr:colOff>495300</xdr:colOff>
      <xdr:row>24</xdr:row>
      <xdr:rowOff>123825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9</xdr:row>
          <xdr:rowOff>28575</xdr:rowOff>
        </xdr:from>
        <xdr:to>
          <xdr:col>2</xdr:col>
          <xdr:colOff>590550</xdr:colOff>
          <xdr:row>25</xdr:row>
          <xdr:rowOff>0</xdr:rowOff>
        </xdr:to>
        <xdr:sp macro="" textlink="">
          <xdr:nvSpPr>
            <xdr:cNvPr id="13313" name="Scroll Bar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C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9</xdr:row>
          <xdr:rowOff>19050</xdr:rowOff>
        </xdr:from>
        <xdr:to>
          <xdr:col>1</xdr:col>
          <xdr:colOff>581025</xdr:colOff>
          <xdr:row>25</xdr:row>
          <xdr:rowOff>19050</xdr:rowOff>
        </xdr:to>
        <xdr:sp macro="" textlink="">
          <xdr:nvSpPr>
            <xdr:cNvPr id="13314" name="Scroll Bar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C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9</xdr:row>
          <xdr:rowOff>9525</xdr:rowOff>
        </xdr:from>
        <xdr:to>
          <xdr:col>1</xdr:col>
          <xdr:colOff>0</xdr:colOff>
          <xdr:row>24</xdr:row>
          <xdr:rowOff>152400</xdr:rowOff>
        </xdr:to>
        <xdr:sp macro="" textlink="">
          <xdr:nvSpPr>
            <xdr:cNvPr id="13315" name="Scroll Bar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C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9</xdr:row>
          <xdr:rowOff>9525</xdr:rowOff>
        </xdr:from>
        <xdr:to>
          <xdr:col>3</xdr:col>
          <xdr:colOff>581025</xdr:colOff>
          <xdr:row>24</xdr:row>
          <xdr:rowOff>152400</xdr:rowOff>
        </xdr:to>
        <xdr:sp macro="" textlink="">
          <xdr:nvSpPr>
            <xdr:cNvPr id="13316" name="Scroll Bar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C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9</xdr:row>
          <xdr:rowOff>9525</xdr:rowOff>
        </xdr:from>
        <xdr:to>
          <xdr:col>4</xdr:col>
          <xdr:colOff>581025</xdr:colOff>
          <xdr:row>24</xdr:row>
          <xdr:rowOff>142875</xdr:rowOff>
        </xdr:to>
        <xdr:sp macro="" textlink="">
          <xdr:nvSpPr>
            <xdr:cNvPr id="13317" name="Scroll Bar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C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733425</xdr:colOff>
      <xdr:row>9</xdr:row>
      <xdr:rowOff>19049</xdr:rowOff>
    </xdr:from>
    <xdr:to>
      <xdr:col>11</xdr:col>
      <xdr:colOff>495300</xdr:colOff>
      <xdr:row>24</xdr:row>
      <xdr:rowOff>123825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9</xdr:row>
          <xdr:rowOff>28575</xdr:rowOff>
        </xdr:from>
        <xdr:to>
          <xdr:col>2</xdr:col>
          <xdr:colOff>590550</xdr:colOff>
          <xdr:row>25</xdr:row>
          <xdr:rowOff>0</xdr:rowOff>
        </xdr:to>
        <xdr:sp macro="" textlink="">
          <xdr:nvSpPr>
            <xdr:cNvPr id="14337" name="Scroll Bar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D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9</xdr:row>
          <xdr:rowOff>19050</xdr:rowOff>
        </xdr:from>
        <xdr:to>
          <xdr:col>1</xdr:col>
          <xdr:colOff>581025</xdr:colOff>
          <xdr:row>25</xdr:row>
          <xdr:rowOff>19050</xdr:rowOff>
        </xdr:to>
        <xdr:sp macro="" textlink="">
          <xdr:nvSpPr>
            <xdr:cNvPr id="14338" name="Scroll Bar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D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9</xdr:row>
          <xdr:rowOff>9525</xdr:rowOff>
        </xdr:from>
        <xdr:to>
          <xdr:col>1</xdr:col>
          <xdr:colOff>0</xdr:colOff>
          <xdr:row>24</xdr:row>
          <xdr:rowOff>152400</xdr:rowOff>
        </xdr:to>
        <xdr:sp macro="" textlink="">
          <xdr:nvSpPr>
            <xdr:cNvPr id="14339" name="Scroll Bar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D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9</xdr:row>
          <xdr:rowOff>9525</xdr:rowOff>
        </xdr:from>
        <xdr:to>
          <xdr:col>3</xdr:col>
          <xdr:colOff>581025</xdr:colOff>
          <xdr:row>24</xdr:row>
          <xdr:rowOff>152400</xdr:rowOff>
        </xdr:to>
        <xdr:sp macro="" textlink="">
          <xdr:nvSpPr>
            <xdr:cNvPr id="14340" name="Scroll Bar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D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9</xdr:row>
          <xdr:rowOff>9525</xdr:rowOff>
        </xdr:from>
        <xdr:to>
          <xdr:col>4</xdr:col>
          <xdr:colOff>581025</xdr:colOff>
          <xdr:row>24</xdr:row>
          <xdr:rowOff>142875</xdr:rowOff>
        </xdr:to>
        <xdr:sp macro="" textlink="">
          <xdr:nvSpPr>
            <xdr:cNvPr id="14341" name="Scroll Bar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D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26</xdr:row>
      <xdr:rowOff>57148</xdr:rowOff>
    </xdr:from>
    <xdr:to>
      <xdr:col>7</xdr:col>
      <xdr:colOff>1143000</xdr:colOff>
      <xdr:row>48</xdr:row>
      <xdr:rowOff>57149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9</xdr:row>
          <xdr:rowOff>28575</xdr:rowOff>
        </xdr:from>
        <xdr:to>
          <xdr:col>2</xdr:col>
          <xdr:colOff>590550</xdr:colOff>
          <xdr:row>25</xdr:row>
          <xdr:rowOff>0</xdr:rowOff>
        </xdr:to>
        <xdr:sp macro="" textlink="">
          <xdr:nvSpPr>
            <xdr:cNvPr id="15361" name="Scroll Bar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F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9</xdr:row>
          <xdr:rowOff>19050</xdr:rowOff>
        </xdr:from>
        <xdr:to>
          <xdr:col>1</xdr:col>
          <xdr:colOff>590550</xdr:colOff>
          <xdr:row>25</xdr:row>
          <xdr:rowOff>19050</xdr:rowOff>
        </xdr:to>
        <xdr:sp macro="" textlink="">
          <xdr:nvSpPr>
            <xdr:cNvPr id="15362" name="Scroll Bar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F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9</xdr:row>
          <xdr:rowOff>9525</xdr:rowOff>
        </xdr:from>
        <xdr:to>
          <xdr:col>1</xdr:col>
          <xdr:colOff>0</xdr:colOff>
          <xdr:row>24</xdr:row>
          <xdr:rowOff>152400</xdr:rowOff>
        </xdr:to>
        <xdr:sp macro="" textlink="">
          <xdr:nvSpPr>
            <xdr:cNvPr id="15363" name="Scroll Bar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F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9</xdr:row>
          <xdr:rowOff>9525</xdr:rowOff>
        </xdr:from>
        <xdr:to>
          <xdr:col>3</xdr:col>
          <xdr:colOff>581025</xdr:colOff>
          <xdr:row>24</xdr:row>
          <xdr:rowOff>152400</xdr:rowOff>
        </xdr:to>
        <xdr:sp macro="" textlink="">
          <xdr:nvSpPr>
            <xdr:cNvPr id="15364" name="Scroll Bar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F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9</xdr:row>
          <xdr:rowOff>9525</xdr:rowOff>
        </xdr:from>
        <xdr:to>
          <xdr:col>4</xdr:col>
          <xdr:colOff>581025</xdr:colOff>
          <xdr:row>24</xdr:row>
          <xdr:rowOff>142875</xdr:rowOff>
        </xdr:to>
        <xdr:sp macro="" textlink="">
          <xdr:nvSpPr>
            <xdr:cNvPr id="15365" name="Scroll Bar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F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742950</xdr:colOff>
      <xdr:row>4</xdr:row>
      <xdr:rowOff>19048</xdr:rowOff>
    </xdr:from>
    <xdr:to>
      <xdr:col>12</xdr:col>
      <xdr:colOff>266700</xdr:colOff>
      <xdr:row>25</xdr:row>
      <xdr:rowOff>152399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28575</xdr:rowOff>
        </xdr:from>
        <xdr:to>
          <xdr:col>2</xdr:col>
          <xdr:colOff>590550</xdr:colOff>
          <xdr:row>26</xdr:row>
          <xdr:rowOff>0</xdr:rowOff>
        </xdr:to>
        <xdr:sp macro="" textlink="">
          <xdr:nvSpPr>
            <xdr:cNvPr id="17409" name="Scroll Bar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10</xdr:row>
          <xdr:rowOff>19050</xdr:rowOff>
        </xdr:from>
        <xdr:to>
          <xdr:col>1</xdr:col>
          <xdr:colOff>590550</xdr:colOff>
          <xdr:row>26</xdr:row>
          <xdr:rowOff>19050</xdr:rowOff>
        </xdr:to>
        <xdr:sp macro="" textlink="">
          <xdr:nvSpPr>
            <xdr:cNvPr id="17410" name="Scroll Bar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10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10</xdr:row>
          <xdr:rowOff>9525</xdr:rowOff>
        </xdr:from>
        <xdr:to>
          <xdr:col>1</xdr:col>
          <xdr:colOff>0</xdr:colOff>
          <xdr:row>25</xdr:row>
          <xdr:rowOff>152400</xdr:rowOff>
        </xdr:to>
        <xdr:sp macro="" textlink="">
          <xdr:nvSpPr>
            <xdr:cNvPr id="17411" name="Scroll Bar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10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10</xdr:row>
          <xdr:rowOff>9525</xdr:rowOff>
        </xdr:from>
        <xdr:to>
          <xdr:col>3</xdr:col>
          <xdr:colOff>581025</xdr:colOff>
          <xdr:row>25</xdr:row>
          <xdr:rowOff>152400</xdr:rowOff>
        </xdr:to>
        <xdr:sp macro="" textlink="">
          <xdr:nvSpPr>
            <xdr:cNvPr id="17412" name="Scroll Bar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10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10</xdr:row>
          <xdr:rowOff>9525</xdr:rowOff>
        </xdr:from>
        <xdr:to>
          <xdr:col>4</xdr:col>
          <xdr:colOff>581025</xdr:colOff>
          <xdr:row>25</xdr:row>
          <xdr:rowOff>142875</xdr:rowOff>
        </xdr:to>
        <xdr:sp macro="" textlink="">
          <xdr:nvSpPr>
            <xdr:cNvPr id="17413" name="Scroll Bar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10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390525</xdr:colOff>
      <xdr:row>5</xdr:row>
      <xdr:rowOff>47624</xdr:rowOff>
    </xdr:from>
    <xdr:to>
      <xdr:col>12</xdr:col>
      <xdr:colOff>114300</xdr:colOff>
      <xdr:row>26</xdr:row>
      <xdr:rowOff>38100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28575</xdr:rowOff>
        </xdr:from>
        <xdr:to>
          <xdr:col>2</xdr:col>
          <xdr:colOff>590550</xdr:colOff>
          <xdr:row>26</xdr:row>
          <xdr:rowOff>0</xdr:rowOff>
        </xdr:to>
        <xdr:sp macro="" textlink="">
          <xdr:nvSpPr>
            <xdr:cNvPr id="18433" name="Scroll Bar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11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10</xdr:row>
          <xdr:rowOff>19050</xdr:rowOff>
        </xdr:from>
        <xdr:to>
          <xdr:col>1</xdr:col>
          <xdr:colOff>590550</xdr:colOff>
          <xdr:row>26</xdr:row>
          <xdr:rowOff>19050</xdr:rowOff>
        </xdr:to>
        <xdr:sp macro="" textlink="">
          <xdr:nvSpPr>
            <xdr:cNvPr id="18434" name="Scroll Bar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11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10</xdr:row>
          <xdr:rowOff>9525</xdr:rowOff>
        </xdr:from>
        <xdr:to>
          <xdr:col>1</xdr:col>
          <xdr:colOff>0</xdr:colOff>
          <xdr:row>25</xdr:row>
          <xdr:rowOff>152400</xdr:rowOff>
        </xdr:to>
        <xdr:sp macro="" textlink="">
          <xdr:nvSpPr>
            <xdr:cNvPr id="18435" name="Scroll Bar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11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10</xdr:row>
          <xdr:rowOff>9525</xdr:rowOff>
        </xdr:from>
        <xdr:to>
          <xdr:col>3</xdr:col>
          <xdr:colOff>581025</xdr:colOff>
          <xdr:row>25</xdr:row>
          <xdr:rowOff>152400</xdr:rowOff>
        </xdr:to>
        <xdr:sp macro="" textlink="">
          <xdr:nvSpPr>
            <xdr:cNvPr id="18436" name="Scroll Bar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11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10</xdr:row>
          <xdr:rowOff>9525</xdr:rowOff>
        </xdr:from>
        <xdr:to>
          <xdr:col>4</xdr:col>
          <xdr:colOff>581025</xdr:colOff>
          <xdr:row>25</xdr:row>
          <xdr:rowOff>142875</xdr:rowOff>
        </xdr:to>
        <xdr:sp macro="" textlink="">
          <xdr:nvSpPr>
            <xdr:cNvPr id="18437" name="Scroll Bar 5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11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11</xdr:col>
      <xdr:colOff>590550</xdr:colOff>
      <xdr:row>8</xdr:row>
      <xdr:rowOff>133350</xdr:rowOff>
    </xdr:from>
    <xdr:to>
      <xdr:col>16</xdr:col>
      <xdr:colOff>9524</xdr:colOff>
      <xdr:row>27</xdr:row>
      <xdr:rowOff>133350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176212</xdr:colOff>
      <xdr:row>24</xdr:row>
      <xdr:rowOff>133349</xdr:rowOff>
    </xdr:from>
    <xdr:to>
      <xdr:col>22</xdr:col>
      <xdr:colOff>990600</xdr:colOff>
      <xdr:row>46</xdr:row>
      <xdr:rowOff>123824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819150</xdr:colOff>
      <xdr:row>5</xdr:row>
      <xdr:rowOff>28573</xdr:rowOff>
    </xdr:from>
    <xdr:to>
      <xdr:col>12</xdr:col>
      <xdr:colOff>457200</xdr:colOff>
      <xdr:row>25</xdr:row>
      <xdr:rowOff>38099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28575</xdr:rowOff>
        </xdr:from>
        <xdr:to>
          <xdr:col>2</xdr:col>
          <xdr:colOff>590550</xdr:colOff>
          <xdr:row>26</xdr:row>
          <xdr:rowOff>0</xdr:rowOff>
        </xdr:to>
        <xdr:sp macro="" textlink="">
          <xdr:nvSpPr>
            <xdr:cNvPr id="19457" name="Scroll Bar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1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10</xdr:row>
          <xdr:rowOff>19050</xdr:rowOff>
        </xdr:from>
        <xdr:to>
          <xdr:col>1</xdr:col>
          <xdr:colOff>590550</xdr:colOff>
          <xdr:row>26</xdr:row>
          <xdr:rowOff>19050</xdr:rowOff>
        </xdr:to>
        <xdr:sp macro="" textlink="">
          <xdr:nvSpPr>
            <xdr:cNvPr id="19458" name="Scroll Bar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1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10</xdr:row>
          <xdr:rowOff>9525</xdr:rowOff>
        </xdr:from>
        <xdr:to>
          <xdr:col>1</xdr:col>
          <xdr:colOff>0</xdr:colOff>
          <xdr:row>25</xdr:row>
          <xdr:rowOff>152400</xdr:rowOff>
        </xdr:to>
        <xdr:sp macro="" textlink="">
          <xdr:nvSpPr>
            <xdr:cNvPr id="19459" name="Scroll Bar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1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10</xdr:row>
          <xdr:rowOff>9525</xdr:rowOff>
        </xdr:from>
        <xdr:to>
          <xdr:col>3</xdr:col>
          <xdr:colOff>581025</xdr:colOff>
          <xdr:row>25</xdr:row>
          <xdr:rowOff>152400</xdr:rowOff>
        </xdr:to>
        <xdr:sp macro="" textlink="">
          <xdr:nvSpPr>
            <xdr:cNvPr id="19460" name="Scroll Bar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1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10</xdr:row>
          <xdr:rowOff>9525</xdr:rowOff>
        </xdr:from>
        <xdr:to>
          <xdr:col>4</xdr:col>
          <xdr:colOff>581025</xdr:colOff>
          <xdr:row>25</xdr:row>
          <xdr:rowOff>142875</xdr:rowOff>
        </xdr:to>
        <xdr:sp macro="" textlink="">
          <xdr:nvSpPr>
            <xdr:cNvPr id="19461" name="Scroll Bar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12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733425</xdr:colOff>
      <xdr:row>12</xdr:row>
      <xdr:rowOff>19049</xdr:rowOff>
    </xdr:from>
    <xdr:to>
      <xdr:col>11</xdr:col>
      <xdr:colOff>495300</xdr:colOff>
      <xdr:row>27</xdr:row>
      <xdr:rowOff>123825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12</xdr:row>
          <xdr:rowOff>28575</xdr:rowOff>
        </xdr:from>
        <xdr:to>
          <xdr:col>2</xdr:col>
          <xdr:colOff>590550</xdr:colOff>
          <xdr:row>28</xdr:row>
          <xdr:rowOff>0</xdr:rowOff>
        </xdr:to>
        <xdr:sp macro="" textlink="">
          <xdr:nvSpPr>
            <xdr:cNvPr id="22529" name="Scroll Bar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3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12</xdr:row>
          <xdr:rowOff>19050</xdr:rowOff>
        </xdr:from>
        <xdr:to>
          <xdr:col>1</xdr:col>
          <xdr:colOff>590550</xdr:colOff>
          <xdr:row>28</xdr:row>
          <xdr:rowOff>19050</xdr:rowOff>
        </xdr:to>
        <xdr:sp macro="" textlink="">
          <xdr:nvSpPr>
            <xdr:cNvPr id="22530" name="Scroll Bar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3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12</xdr:row>
          <xdr:rowOff>9525</xdr:rowOff>
        </xdr:from>
        <xdr:to>
          <xdr:col>1</xdr:col>
          <xdr:colOff>0</xdr:colOff>
          <xdr:row>27</xdr:row>
          <xdr:rowOff>152400</xdr:rowOff>
        </xdr:to>
        <xdr:sp macro="" textlink="">
          <xdr:nvSpPr>
            <xdr:cNvPr id="22531" name="Scroll Bar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13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12</xdr:row>
          <xdr:rowOff>9525</xdr:rowOff>
        </xdr:from>
        <xdr:to>
          <xdr:col>3</xdr:col>
          <xdr:colOff>581025</xdr:colOff>
          <xdr:row>27</xdr:row>
          <xdr:rowOff>152400</xdr:rowOff>
        </xdr:to>
        <xdr:sp macro="" textlink="">
          <xdr:nvSpPr>
            <xdr:cNvPr id="22532" name="Scroll Bar 4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13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12</xdr:row>
          <xdr:rowOff>9525</xdr:rowOff>
        </xdr:from>
        <xdr:to>
          <xdr:col>4</xdr:col>
          <xdr:colOff>581025</xdr:colOff>
          <xdr:row>27</xdr:row>
          <xdr:rowOff>142875</xdr:rowOff>
        </xdr:to>
        <xdr:sp macro="" textlink="">
          <xdr:nvSpPr>
            <xdr:cNvPr id="22533" name="Scroll Bar 5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13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14</xdr:col>
      <xdr:colOff>495300</xdr:colOff>
      <xdr:row>0</xdr:row>
      <xdr:rowOff>0</xdr:rowOff>
    </xdr:from>
    <xdr:to>
      <xdr:col>15</xdr:col>
      <xdr:colOff>771974</xdr:colOff>
      <xdr:row>11</xdr:row>
      <xdr:rowOff>78029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1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68000" y="0"/>
          <a:ext cx="2972249" cy="2021129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733425</xdr:colOff>
      <xdr:row>12</xdr:row>
      <xdr:rowOff>19049</xdr:rowOff>
    </xdr:from>
    <xdr:to>
      <xdr:col>11</xdr:col>
      <xdr:colOff>495300</xdr:colOff>
      <xdr:row>27</xdr:row>
      <xdr:rowOff>123825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12</xdr:row>
          <xdr:rowOff>28575</xdr:rowOff>
        </xdr:from>
        <xdr:to>
          <xdr:col>2</xdr:col>
          <xdr:colOff>590550</xdr:colOff>
          <xdr:row>28</xdr:row>
          <xdr:rowOff>0</xdr:rowOff>
        </xdr:to>
        <xdr:sp macro="" textlink="">
          <xdr:nvSpPr>
            <xdr:cNvPr id="23553" name="Scroll Bar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12</xdr:row>
          <xdr:rowOff>19050</xdr:rowOff>
        </xdr:from>
        <xdr:to>
          <xdr:col>1</xdr:col>
          <xdr:colOff>590550</xdr:colOff>
          <xdr:row>28</xdr:row>
          <xdr:rowOff>19050</xdr:rowOff>
        </xdr:to>
        <xdr:sp macro="" textlink="">
          <xdr:nvSpPr>
            <xdr:cNvPr id="23554" name="Scroll Bar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14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12</xdr:row>
          <xdr:rowOff>9525</xdr:rowOff>
        </xdr:from>
        <xdr:to>
          <xdr:col>1</xdr:col>
          <xdr:colOff>0</xdr:colOff>
          <xdr:row>27</xdr:row>
          <xdr:rowOff>152400</xdr:rowOff>
        </xdr:to>
        <xdr:sp macro="" textlink="">
          <xdr:nvSpPr>
            <xdr:cNvPr id="23555" name="Scroll Bar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14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12</xdr:row>
          <xdr:rowOff>9525</xdr:rowOff>
        </xdr:from>
        <xdr:to>
          <xdr:col>3</xdr:col>
          <xdr:colOff>581025</xdr:colOff>
          <xdr:row>27</xdr:row>
          <xdr:rowOff>152400</xdr:rowOff>
        </xdr:to>
        <xdr:sp macro="" textlink="">
          <xdr:nvSpPr>
            <xdr:cNvPr id="23556" name="Scroll Bar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14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12</xdr:row>
          <xdr:rowOff>9525</xdr:rowOff>
        </xdr:from>
        <xdr:to>
          <xdr:col>4</xdr:col>
          <xdr:colOff>581025</xdr:colOff>
          <xdr:row>27</xdr:row>
          <xdr:rowOff>142875</xdr:rowOff>
        </xdr:to>
        <xdr:sp macro="" textlink="">
          <xdr:nvSpPr>
            <xdr:cNvPr id="23557" name="Scroll Bar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14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13</xdr:col>
      <xdr:colOff>342900</xdr:colOff>
      <xdr:row>0</xdr:row>
      <xdr:rowOff>190500</xdr:rowOff>
    </xdr:from>
    <xdr:to>
      <xdr:col>15</xdr:col>
      <xdr:colOff>12831</xdr:colOff>
      <xdr:row>12</xdr:row>
      <xdr:rowOff>8176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06000" y="190500"/>
          <a:ext cx="2975106" cy="2017951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733425</xdr:colOff>
      <xdr:row>12</xdr:row>
      <xdr:rowOff>19049</xdr:rowOff>
    </xdr:from>
    <xdr:to>
      <xdr:col>11</xdr:col>
      <xdr:colOff>495300</xdr:colOff>
      <xdr:row>27</xdr:row>
      <xdr:rowOff>123825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5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12</xdr:row>
          <xdr:rowOff>9525</xdr:rowOff>
        </xdr:from>
        <xdr:to>
          <xdr:col>2</xdr:col>
          <xdr:colOff>600075</xdr:colOff>
          <xdr:row>27</xdr:row>
          <xdr:rowOff>142875</xdr:rowOff>
        </xdr:to>
        <xdr:sp macro="" textlink="">
          <xdr:nvSpPr>
            <xdr:cNvPr id="24577" name="Scroll Bar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5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12</xdr:row>
          <xdr:rowOff>19050</xdr:rowOff>
        </xdr:from>
        <xdr:to>
          <xdr:col>1</xdr:col>
          <xdr:colOff>590550</xdr:colOff>
          <xdr:row>28</xdr:row>
          <xdr:rowOff>19050</xdr:rowOff>
        </xdr:to>
        <xdr:sp macro="" textlink="">
          <xdr:nvSpPr>
            <xdr:cNvPr id="24578" name="Scroll Bar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15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12</xdr:row>
          <xdr:rowOff>9525</xdr:rowOff>
        </xdr:from>
        <xdr:to>
          <xdr:col>1</xdr:col>
          <xdr:colOff>0</xdr:colOff>
          <xdr:row>27</xdr:row>
          <xdr:rowOff>152400</xdr:rowOff>
        </xdr:to>
        <xdr:sp macro="" textlink="">
          <xdr:nvSpPr>
            <xdr:cNvPr id="24579" name="Scroll Bar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15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12</xdr:row>
          <xdr:rowOff>9525</xdr:rowOff>
        </xdr:from>
        <xdr:to>
          <xdr:col>3</xdr:col>
          <xdr:colOff>581025</xdr:colOff>
          <xdr:row>27</xdr:row>
          <xdr:rowOff>152400</xdr:rowOff>
        </xdr:to>
        <xdr:sp macro="" textlink="">
          <xdr:nvSpPr>
            <xdr:cNvPr id="24580" name="Scroll Bar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15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12</xdr:row>
          <xdr:rowOff>9525</xdr:rowOff>
        </xdr:from>
        <xdr:to>
          <xdr:col>4</xdr:col>
          <xdr:colOff>581025</xdr:colOff>
          <xdr:row>27</xdr:row>
          <xdr:rowOff>142875</xdr:rowOff>
        </xdr:to>
        <xdr:sp macro="" textlink="">
          <xdr:nvSpPr>
            <xdr:cNvPr id="24581" name="Scroll Bar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15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13</xdr:col>
      <xdr:colOff>390525</xdr:colOff>
      <xdr:row>0</xdr:row>
      <xdr:rowOff>180975</xdr:rowOff>
    </xdr:from>
    <xdr:to>
      <xdr:col>15</xdr:col>
      <xdr:colOff>60456</xdr:colOff>
      <xdr:row>11</xdr:row>
      <xdr:rowOff>255826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1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53625" y="180975"/>
          <a:ext cx="2975106" cy="2017951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66675</xdr:colOff>
      <xdr:row>12</xdr:row>
      <xdr:rowOff>216477</xdr:rowOff>
    </xdr:from>
    <xdr:to>
      <xdr:col>12</xdr:col>
      <xdr:colOff>53686</xdr:colOff>
      <xdr:row>29</xdr:row>
      <xdr:rowOff>80530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13</xdr:row>
          <xdr:rowOff>28575</xdr:rowOff>
        </xdr:from>
        <xdr:to>
          <xdr:col>2</xdr:col>
          <xdr:colOff>590550</xdr:colOff>
          <xdr:row>29</xdr:row>
          <xdr:rowOff>0</xdr:rowOff>
        </xdr:to>
        <xdr:sp macro="" textlink="">
          <xdr:nvSpPr>
            <xdr:cNvPr id="25601" name="Scroll Bar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6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19050</xdr:rowOff>
        </xdr:from>
        <xdr:to>
          <xdr:col>1</xdr:col>
          <xdr:colOff>590550</xdr:colOff>
          <xdr:row>29</xdr:row>
          <xdr:rowOff>19050</xdr:rowOff>
        </xdr:to>
        <xdr:sp macro="" textlink="">
          <xdr:nvSpPr>
            <xdr:cNvPr id="25602" name="Scroll Bar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16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13</xdr:row>
          <xdr:rowOff>9525</xdr:rowOff>
        </xdr:from>
        <xdr:to>
          <xdr:col>1</xdr:col>
          <xdr:colOff>0</xdr:colOff>
          <xdr:row>28</xdr:row>
          <xdr:rowOff>152400</xdr:rowOff>
        </xdr:to>
        <xdr:sp macro="" textlink="">
          <xdr:nvSpPr>
            <xdr:cNvPr id="25603" name="Scroll Bar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16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13</xdr:row>
          <xdr:rowOff>9525</xdr:rowOff>
        </xdr:from>
        <xdr:to>
          <xdr:col>3</xdr:col>
          <xdr:colOff>581025</xdr:colOff>
          <xdr:row>28</xdr:row>
          <xdr:rowOff>152400</xdr:rowOff>
        </xdr:to>
        <xdr:sp macro="" textlink="">
          <xdr:nvSpPr>
            <xdr:cNvPr id="25604" name="Scroll Bar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16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13</xdr:row>
          <xdr:rowOff>9525</xdr:rowOff>
        </xdr:from>
        <xdr:to>
          <xdr:col>4</xdr:col>
          <xdr:colOff>581025</xdr:colOff>
          <xdr:row>28</xdr:row>
          <xdr:rowOff>142875</xdr:rowOff>
        </xdr:to>
        <xdr:sp macro="" textlink="">
          <xdr:nvSpPr>
            <xdr:cNvPr id="25605" name="Scroll Bar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16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13</xdr:col>
      <xdr:colOff>476250</xdr:colOff>
      <xdr:row>0</xdr:row>
      <xdr:rowOff>161925</xdr:rowOff>
    </xdr:from>
    <xdr:to>
      <xdr:col>15</xdr:col>
      <xdr:colOff>146181</xdr:colOff>
      <xdr:row>12</xdr:row>
      <xdr:rowOff>78026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1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39350" y="161925"/>
          <a:ext cx="2975106" cy="2021126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13</xdr:row>
          <xdr:rowOff>28575</xdr:rowOff>
        </xdr:from>
        <xdr:to>
          <xdr:col>2</xdr:col>
          <xdr:colOff>590550</xdr:colOff>
          <xdr:row>29</xdr:row>
          <xdr:rowOff>0</xdr:rowOff>
        </xdr:to>
        <xdr:sp macro="" textlink="">
          <xdr:nvSpPr>
            <xdr:cNvPr id="26625" name="Scroll Bar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7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19050</xdr:rowOff>
        </xdr:from>
        <xdr:to>
          <xdr:col>1</xdr:col>
          <xdr:colOff>590550</xdr:colOff>
          <xdr:row>29</xdr:row>
          <xdr:rowOff>19050</xdr:rowOff>
        </xdr:to>
        <xdr:sp macro="" textlink="">
          <xdr:nvSpPr>
            <xdr:cNvPr id="26626" name="Scroll Bar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7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13</xdr:row>
          <xdr:rowOff>9525</xdr:rowOff>
        </xdr:from>
        <xdr:to>
          <xdr:col>1</xdr:col>
          <xdr:colOff>0</xdr:colOff>
          <xdr:row>28</xdr:row>
          <xdr:rowOff>152400</xdr:rowOff>
        </xdr:to>
        <xdr:sp macro="" textlink="">
          <xdr:nvSpPr>
            <xdr:cNvPr id="26627" name="Scroll Bar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17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13</xdr:row>
          <xdr:rowOff>9525</xdr:rowOff>
        </xdr:from>
        <xdr:to>
          <xdr:col>3</xdr:col>
          <xdr:colOff>581025</xdr:colOff>
          <xdr:row>28</xdr:row>
          <xdr:rowOff>152400</xdr:rowOff>
        </xdr:to>
        <xdr:sp macro="" textlink="">
          <xdr:nvSpPr>
            <xdr:cNvPr id="26628" name="Scroll Bar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17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13</xdr:row>
          <xdr:rowOff>9525</xdr:rowOff>
        </xdr:from>
        <xdr:to>
          <xdr:col>4</xdr:col>
          <xdr:colOff>581025</xdr:colOff>
          <xdr:row>28</xdr:row>
          <xdr:rowOff>142875</xdr:rowOff>
        </xdr:to>
        <xdr:sp macro="" textlink="">
          <xdr:nvSpPr>
            <xdr:cNvPr id="26629" name="Scroll Bar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7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14</xdr:col>
      <xdr:colOff>665691</xdr:colOff>
      <xdr:row>0</xdr:row>
      <xdr:rowOff>223309</xdr:rowOff>
    </xdr:from>
    <xdr:to>
      <xdr:col>16</xdr:col>
      <xdr:colOff>38230</xdr:colOff>
      <xdr:row>12</xdr:row>
      <xdr:rowOff>139410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17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78608" y="223309"/>
          <a:ext cx="2992039" cy="1990434"/>
        </a:xfrm>
        <a:prstGeom prst="rect">
          <a:avLst/>
        </a:prstGeom>
      </xdr:spPr>
    </xdr:pic>
    <xdr:clientData/>
  </xdr:twoCellAnchor>
  <xdr:twoCellAnchor>
    <xdr:from>
      <xdr:col>25</xdr:col>
      <xdr:colOff>166686</xdr:colOff>
      <xdr:row>4</xdr:row>
      <xdr:rowOff>92866</xdr:rowOff>
    </xdr:from>
    <xdr:to>
      <xdr:col>31</xdr:col>
      <xdr:colOff>325438</xdr:colOff>
      <xdr:row>24</xdr:row>
      <xdr:rowOff>63500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93134</xdr:colOff>
      <xdr:row>13</xdr:row>
      <xdr:rowOff>71965</xdr:rowOff>
    </xdr:from>
    <xdr:to>
      <xdr:col>10</xdr:col>
      <xdr:colOff>412751</xdr:colOff>
      <xdr:row>30</xdr:row>
      <xdr:rowOff>55562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246060</xdr:colOff>
      <xdr:row>4</xdr:row>
      <xdr:rowOff>87312</xdr:rowOff>
    </xdr:from>
    <xdr:to>
      <xdr:col>25</xdr:col>
      <xdr:colOff>39686</xdr:colOff>
      <xdr:row>24</xdr:row>
      <xdr:rowOff>23811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17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444500</xdr:colOff>
      <xdr:row>16</xdr:row>
      <xdr:rowOff>61117</xdr:rowOff>
    </xdr:from>
    <xdr:to>
      <xdr:col>26</xdr:col>
      <xdr:colOff>67468</xdr:colOff>
      <xdr:row>35</xdr:row>
      <xdr:rowOff>63499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7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13</xdr:row>
          <xdr:rowOff>28575</xdr:rowOff>
        </xdr:from>
        <xdr:to>
          <xdr:col>2</xdr:col>
          <xdr:colOff>590550</xdr:colOff>
          <xdr:row>29</xdr:row>
          <xdr:rowOff>0</xdr:rowOff>
        </xdr:to>
        <xdr:sp macro="" textlink="">
          <xdr:nvSpPr>
            <xdr:cNvPr id="27649" name="Scroll Bar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8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19050</xdr:rowOff>
        </xdr:from>
        <xdr:to>
          <xdr:col>1</xdr:col>
          <xdr:colOff>590550</xdr:colOff>
          <xdr:row>29</xdr:row>
          <xdr:rowOff>19050</xdr:rowOff>
        </xdr:to>
        <xdr:sp macro="" textlink="">
          <xdr:nvSpPr>
            <xdr:cNvPr id="27650" name="Scroll Bar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18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13</xdr:row>
          <xdr:rowOff>9525</xdr:rowOff>
        </xdr:from>
        <xdr:to>
          <xdr:col>1</xdr:col>
          <xdr:colOff>0</xdr:colOff>
          <xdr:row>28</xdr:row>
          <xdr:rowOff>152400</xdr:rowOff>
        </xdr:to>
        <xdr:sp macro="" textlink="">
          <xdr:nvSpPr>
            <xdr:cNvPr id="27651" name="Scroll Bar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18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13</xdr:row>
          <xdr:rowOff>9525</xdr:rowOff>
        </xdr:from>
        <xdr:to>
          <xdr:col>3</xdr:col>
          <xdr:colOff>581025</xdr:colOff>
          <xdr:row>28</xdr:row>
          <xdr:rowOff>152400</xdr:rowOff>
        </xdr:to>
        <xdr:sp macro="" textlink="">
          <xdr:nvSpPr>
            <xdr:cNvPr id="27652" name="Scroll Bar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18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13</xdr:row>
          <xdr:rowOff>9525</xdr:rowOff>
        </xdr:from>
        <xdr:to>
          <xdr:col>4</xdr:col>
          <xdr:colOff>581025</xdr:colOff>
          <xdr:row>28</xdr:row>
          <xdr:rowOff>142875</xdr:rowOff>
        </xdr:to>
        <xdr:sp macro="" textlink="">
          <xdr:nvSpPr>
            <xdr:cNvPr id="27653" name="Scroll Bar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18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14</xdr:col>
      <xdr:colOff>369358</xdr:colOff>
      <xdr:row>0</xdr:row>
      <xdr:rowOff>180975</xdr:rowOff>
    </xdr:from>
    <xdr:to>
      <xdr:col>15</xdr:col>
      <xdr:colOff>662647</xdr:colOff>
      <xdr:row>12</xdr:row>
      <xdr:rowOff>97076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1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582275" y="180975"/>
          <a:ext cx="2992039" cy="1990434"/>
        </a:xfrm>
        <a:prstGeom prst="rect">
          <a:avLst/>
        </a:prstGeom>
      </xdr:spPr>
    </xdr:pic>
    <xdr:clientData/>
  </xdr:twoCellAnchor>
  <xdr:twoCellAnchor>
    <xdr:from>
      <xdr:col>15</xdr:col>
      <xdr:colOff>198437</xdr:colOff>
      <xdr:row>2</xdr:row>
      <xdr:rowOff>21695</xdr:rowOff>
    </xdr:from>
    <xdr:to>
      <xdr:col>26</xdr:col>
      <xdr:colOff>142875</xdr:colOff>
      <xdr:row>25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4</xdr:row>
      <xdr:rowOff>93133</xdr:rowOff>
    </xdr:from>
    <xdr:to>
      <xdr:col>29</xdr:col>
      <xdr:colOff>402167</xdr:colOff>
      <xdr:row>28</xdr:row>
      <xdr:rowOff>127001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9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13</xdr:row>
          <xdr:rowOff>28575</xdr:rowOff>
        </xdr:from>
        <xdr:to>
          <xdr:col>2</xdr:col>
          <xdr:colOff>590550</xdr:colOff>
          <xdr:row>29</xdr:row>
          <xdr:rowOff>0</xdr:rowOff>
        </xdr:to>
        <xdr:sp macro="" textlink="">
          <xdr:nvSpPr>
            <xdr:cNvPr id="28673" name="Scroll Bar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9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19050</xdr:rowOff>
        </xdr:from>
        <xdr:to>
          <xdr:col>1</xdr:col>
          <xdr:colOff>590550</xdr:colOff>
          <xdr:row>29</xdr:row>
          <xdr:rowOff>19050</xdr:rowOff>
        </xdr:to>
        <xdr:sp macro="" textlink="">
          <xdr:nvSpPr>
            <xdr:cNvPr id="28674" name="Scroll Bar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19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13</xdr:row>
          <xdr:rowOff>9525</xdr:rowOff>
        </xdr:from>
        <xdr:to>
          <xdr:col>1</xdr:col>
          <xdr:colOff>0</xdr:colOff>
          <xdr:row>28</xdr:row>
          <xdr:rowOff>152400</xdr:rowOff>
        </xdr:to>
        <xdr:sp macro="" textlink="">
          <xdr:nvSpPr>
            <xdr:cNvPr id="28675" name="Scroll Bar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19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13</xdr:row>
          <xdr:rowOff>9525</xdr:rowOff>
        </xdr:from>
        <xdr:to>
          <xdr:col>3</xdr:col>
          <xdr:colOff>581025</xdr:colOff>
          <xdr:row>28</xdr:row>
          <xdr:rowOff>152400</xdr:rowOff>
        </xdr:to>
        <xdr:sp macro="" textlink="">
          <xdr:nvSpPr>
            <xdr:cNvPr id="28676" name="Scroll Bar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19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13</xdr:row>
          <xdr:rowOff>9525</xdr:rowOff>
        </xdr:from>
        <xdr:to>
          <xdr:col>4</xdr:col>
          <xdr:colOff>581025</xdr:colOff>
          <xdr:row>28</xdr:row>
          <xdr:rowOff>142875</xdr:rowOff>
        </xdr:to>
        <xdr:sp macro="" textlink="">
          <xdr:nvSpPr>
            <xdr:cNvPr id="28677" name="Scroll Bar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19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14</xdr:col>
      <xdr:colOff>221191</xdr:colOff>
      <xdr:row>1</xdr:row>
      <xdr:rowOff>43392</xdr:rowOff>
    </xdr:from>
    <xdr:to>
      <xdr:col>15</xdr:col>
      <xdr:colOff>514480</xdr:colOff>
      <xdr:row>13</xdr:row>
      <xdr:rowOff>33576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19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34108" y="371475"/>
          <a:ext cx="2992039" cy="199043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13</xdr:row>
          <xdr:rowOff>28575</xdr:rowOff>
        </xdr:from>
        <xdr:to>
          <xdr:col>2</xdr:col>
          <xdr:colOff>590550</xdr:colOff>
          <xdr:row>29</xdr:row>
          <xdr:rowOff>0</xdr:rowOff>
        </xdr:to>
        <xdr:sp macro="" textlink="">
          <xdr:nvSpPr>
            <xdr:cNvPr id="29697" name="Scroll Bar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19050</xdr:rowOff>
        </xdr:from>
        <xdr:to>
          <xdr:col>1</xdr:col>
          <xdr:colOff>590550</xdr:colOff>
          <xdr:row>29</xdr:row>
          <xdr:rowOff>19050</xdr:rowOff>
        </xdr:to>
        <xdr:sp macro="" textlink="">
          <xdr:nvSpPr>
            <xdr:cNvPr id="29698" name="Scroll Bar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1A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13</xdr:row>
          <xdr:rowOff>9525</xdr:rowOff>
        </xdr:from>
        <xdr:to>
          <xdr:col>1</xdr:col>
          <xdr:colOff>0</xdr:colOff>
          <xdr:row>28</xdr:row>
          <xdr:rowOff>152400</xdr:rowOff>
        </xdr:to>
        <xdr:sp macro="" textlink="">
          <xdr:nvSpPr>
            <xdr:cNvPr id="29699" name="Scroll Bar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1A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13</xdr:row>
          <xdr:rowOff>9525</xdr:rowOff>
        </xdr:from>
        <xdr:to>
          <xdr:col>3</xdr:col>
          <xdr:colOff>581025</xdr:colOff>
          <xdr:row>28</xdr:row>
          <xdr:rowOff>152400</xdr:rowOff>
        </xdr:to>
        <xdr:sp macro="" textlink="">
          <xdr:nvSpPr>
            <xdr:cNvPr id="29700" name="Scroll Bar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1A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13</xdr:row>
          <xdr:rowOff>9525</xdr:rowOff>
        </xdr:from>
        <xdr:to>
          <xdr:col>4</xdr:col>
          <xdr:colOff>581025</xdr:colOff>
          <xdr:row>28</xdr:row>
          <xdr:rowOff>142875</xdr:rowOff>
        </xdr:to>
        <xdr:sp macro="" textlink="">
          <xdr:nvSpPr>
            <xdr:cNvPr id="29701" name="Scroll Bar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1A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13</xdr:col>
      <xdr:colOff>94192</xdr:colOff>
      <xdr:row>0</xdr:row>
      <xdr:rowOff>212725</xdr:rowOff>
    </xdr:from>
    <xdr:to>
      <xdr:col>14</xdr:col>
      <xdr:colOff>2468164</xdr:colOff>
      <xdr:row>12</xdr:row>
      <xdr:rowOff>128826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1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582275" y="212725"/>
          <a:ext cx="2987806" cy="1990434"/>
        </a:xfrm>
        <a:prstGeom prst="rect">
          <a:avLst/>
        </a:prstGeom>
      </xdr:spPr>
    </xdr:pic>
    <xdr:clientData/>
  </xdr:twoCellAnchor>
  <xdr:twoCellAnchor>
    <xdr:from>
      <xdr:col>5</xdr:col>
      <xdr:colOff>25016</xdr:colOff>
      <xdr:row>27</xdr:row>
      <xdr:rowOff>109681</xdr:rowOff>
    </xdr:from>
    <xdr:to>
      <xdr:col>12</xdr:col>
      <xdr:colOff>77932</xdr:colOff>
      <xdr:row>45</xdr:row>
      <xdr:rowOff>95250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A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597477</xdr:colOff>
      <xdr:row>21</xdr:row>
      <xdr:rowOff>41178</xdr:rowOff>
    </xdr:from>
    <xdr:to>
      <xdr:col>43</xdr:col>
      <xdr:colOff>476251</xdr:colOff>
      <xdr:row>44</xdr:row>
      <xdr:rowOff>121228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A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317498</xdr:colOff>
      <xdr:row>21</xdr:row>
      <xdr:rowOff>152401</xdr:rowOff>
    </xdr:from>
    <xdr:to>
      <xdr:col>29</xdr:col>
      <xdr:colOff>402165</xdr:colOff>
      <xdr:row>47</xdr:row>
      <xdr:rowOff>52918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A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200025</xdr:colOff>
      <xdr:row>23</xdr:row>
      <xdr:rowOff>28575</xdr:rowOff>
    </xdr:from>
    <xdr:to>
      <xdr:col>9</xdr:col>
      <xdr:colOff>47625</xdr:colOff>
      <xdr:row>44</xdr:row>
      <xdr:rowOff>19050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304800</xdr:colOff>
      <xdr:row>1</xdr:row>
      <xdr:rowOff>19049</xdr:rowOff>
    </xdr:from>
    <xdr:to>
      <xdr:col>9</xdr:col>
      <xdr:colOff>0</xdr:colOff>
      <xdr:row>21</xdr:row>
      <xdr:rowOff>47624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C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285751</xdr:colOff>
      <xdr:row>0</xdr:row>
      <xdr:rowOff>38100</xdr:rowOff>
    </xdr:from>
    <xdr:to>
      <xdr:col>26</xdr:col>
      <xdr:colOff>95251</xdr:colOff>
      <xdr:row>18</xdr:row>
      <xdr:rowOff>47625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C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285750</xdr:colOff>
      <xdr:row>18</xdr:row>
      <xdr:rowOff>9526</xdr:rowOff>
    </xdr:from>
    <xdr:to>
      <xdr:col>26</xdr:col>
      <xdr:colOff>171450</xdr:colOff>
      <xdr:row>39</xdr:row>
      <xdr:rowOff>114301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1C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542924</xdr:colOff>
      <xdr:row>0</xdr:row>
      <xdr:rowOff>0</xdr:rowOff>
    </xdr:from>
    <xdr:to>
      <xdr:col>34</xdr:col>
      <xdr:colOff>495299</xdr:colOff>
      <xdr:row>18</xdr:row>
      <xdr:rowOff>95250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C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581024</xdr:colOff>
      <xdr:row>18</xdr:row>
      <xdr:rowOff>47625</xdr:rowOff>
    </xdr:from>
    <xdr:to>
      <xdr:col>34</xdr:col>
      <xdr:colOff>542925</xdr:colOff>
      <xdr:row>40</xdr:row>
      <xdr:rowOff>9525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1C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209550</xdr:colOff>
      <xdr:row>58</xdr:row>
      <xdr:rowOff>38100</xdr:rowOff>
    </xdr:from>
    <xdr:to>
      <xdr:col>9</xdr:col>
      <xdr:colOff>19050</xdr:colOff>
      <xdr:row>80</xdr:row>
      <xdr:rowOff>133350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1C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114300</xdr:colOff>
      <xdr:row>55</xdr:row>
      <xdr:rowOff>57148</xdr:rowOff>
    </xdr:from>
    <xdr:to>
      <xdr:col>34</xdr:col>
      <xdr:colOff>523875</xdr:colOff>
      <xdr:row>74</xdr:row>
      <xdr:rowOff>133350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1C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27</xdr:col>
      <xdr:colOff>85725</xdr:colOff>
      <xdr:row>75</xdr:row>
      <xdr:rowOff>142875</xdr:rowOff>
    </xdr:from>
    <xdr:to>
      <xdr:col>34</xdr:col>
      <xdr:colOff>533400</xdr:colOff>
      <xdr:row>93</xdr:row>
      <xdr:rowOff>66675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1C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18</xdr:col>
      <xdr:colOff>171448</xdr:colOff>
      <xdr:row>76</xdr:row>
      <xdr:rowOff>19050</xdr:rowOff>
    </xdr:from>
    <xdr:to>
      <xdr:col>25</xdr:col>
      <xdr:colOff>590549</xdr:colOff>
      <xdr:row>93</xdr:row>
      <xdr:rowOff>19050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18</xdr:col>
      <xdr:colOff>219075</xdr:colOff>
      <xdr:row>54</xdr:row>
      <xdr:rowOff>114299</xdr:rowOff>
    </xdr:from>
    <xdr:to>
      <xdr:col>26</xdr:col>
      <xdr:colOff>114300</xdr:colOff>
      <xdr:row>74</xdr:row>
      <xdr:rowOff>123824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1C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66675</xdr:colOff>
      <xdr:row>82</xdr:row>
      <xdr:rowOff>66676</xdr:rowOff>
    </xdr:from>
    <xdr:to>
      <xdr:col>8</xdr:col>
      <xdr:colOff>571500</xdr:colOff>
      <xdr:row>103</xdr:row>
      <xdr:rowOff>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1C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s5.lboro.ac.uk\mmdclm\PhD\pullData\newdata_with_bend_and_twist\prebent16mmhose17mmhole%20(Autosaved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  <sheetName val="Sheet1"/>
      <sheetName val="Sheet2"/>
      <sheetName val="results"/>
    </sheetNames>
    <sheetDataSet>
      <sheetData sheetId="0"/>
      <sheetData sheetId="1"/>
      <sheetData sheetId="2"/>
      <sheetData sheetId="3">
        <row r="2">
          <cell r="A2">
            <v>0</v>
          </cell>
          <cell r="B2">
            <v>21.89</v>
          </cell>
        </row>
        <row r="3">
          <cell r="A3">
            <v>10</v>
          </cell>
          <cell r="B3">
            <v>34.17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2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7" Type="http://schemas.openxmlformats.org/officeDocument/2006/relationships/ctrlProp" Target="../ctrlProps/ctrlProp3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6.xml"/><Relationship Id="rId6" Type="http://schemas.openxmlformats.org/officeDocument/2006/relationships/ctrlProp" Target="../ctrlProps/ctrlProp35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7" Type="http://schemas.openxmlformats.org/officeDocument/2006/relationships/ctrlProp" Target="../ctrlProps/ctrlProp4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7.xml"/><Relationship Id="rId6" Type="http://schemas.openxmlformats.org/officeDocument/2006/relationships/ctrlProp" Target="../ctrlProps/ctrlProp40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7" Type="http://schemas.openxmlformats.org/officeDocument/2006/relationships/ctrlProp" Target="../ctrlProps/ctrlProp46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8.xml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.xml"/><Relationship Id="rId7" Type="http://schemas.openxmlformats.org/officeDocument/2006/relationships/ctrlProp" Target="../ctrlProps/ctrlProp5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9.xml"/><Relationship Id="rId6" Type="http://schemas.openxmlformats.org/officeDocument/2006/relationships/ctrlProp" Target="../ctrlProps/ctrlProp50.xml"/><Relationship Id="rId5" Type="http://schemas.openxmlformats.org/officeDocument/2006/relationships/ctrlProp" Target="../ctrlProps/ctrlProp49.xml"/><Relationship Id="rId4" Type="http://schemas.openxmlformats.org/officeDocument/2006/relationships/ctrlProp" Target="../ctrlProps/ctrlProp4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2.xml"/><Relationship Id="rId7" Type="http://schemas.openxmlformats.org/officeDocument/2006/relationships/ctrlProp" Target="../ctrlProps/ctrlProp56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20.xml"/><Relationship Id="rId6" Type="http://schemas.openxmlformats.org/officeDocument/2006/relationships/ctrlProp" Target="../ctrlProps/ctrlProp55.xml"/><Relationship Id="rId5" Type="http://schemas.openxmlformats.org/officeDocument/2006/relationships/ctrlProp" Target="../ctrlProps/ctrlProp54.xml"/><Relationship Id="rId4" Type="http://schemas.openxmlformats.org/officeDocument/2006/relationships/ctrlProp" Target="../ctrlProps/ctrlProp53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7.xml"/><Relationship Id="rId7" Type="http://schemas.openxmlformats.org/officeDocument/2006/relationships/ctrlProp" Target="../ctrlProps/ctrlProp61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21.xml"/><Relationship Id="rId6" Type="http://schemas.openxmlformats.org/officeDocument/2006/relationships/ctrlProp" Target="../ctrlProps/ctrlProp60.xml"/><Relationship Id="rId5" Type="http://schemas.openxmlformats.org/officeDocument/2006/relationships/ctrlProp" Target="../ctrlProps/ctrlProp59.xml"/><Relationship Id="rId4" Type="http://schemas.openxmlformats.org/officeDocument/2006/relationships/ctrlProp" Target="../ctrlProps/ctrlProp5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2.xml"/><Relationship Id="rId7" Type="http://schemas.openxmlformats.org/officeDocument/2006/relationships/ctrlProp" Target="../ctrlProps/ctrlProp66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22.xml"/><Relationship Id="rId6" Type="http://schemas.openxmlformats.org/officeDocument/2006/relationships/ctrlProp" Target="../ctrlProps/ctrlProp65.xml"/><Relationship Id="rId5" Type="http://schemas.openxmlformats.org/officeDocument/2006/relationships/ctrlProp" Target="../ctrlProps/ctrlProp64.xml"/><Relationship Id="rId4" Type="http://schemas.openxmlformats.org/officeDocument/2006/relationships/ctrlProp" Target="../ctrlProps/ctrlProp63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6.xml"/><Relationship Id="rId3" Type="http://schemas.openxmlformats.org/officeDocument/2006/relationships/vmlDrawing" Target="../drawings/vmlDrawing16.vml"/><Relationship Id="rId7" Type="http://schemas.openxmlformats.org/officeDocument/2006/relationships/ctrlProp" Target="../ctrlProps/ctrlProp75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74.xml"/><Relationship Id="rId5" Type="http://schemas.openxmlformats.org/officeDocument/2006/relationships/ctrlProp" Target="../ctrlProps/ctrlProp73.xml"/><Relationship Id="rId4" Type="http://schemas.openxmlformats.org/officeDocument/2006/relationships/ctrlProp" Target="../ctrlProps/ctrlProp7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7.xml"/><Relationship Id="rId7" Type="http://schemas.openxmlformats.org/officeDocument/2006/relationships/ctrlProp" Target="../ctrlProps/ctrlProp81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25.xml"/><Relationship Id="rId6" Type="http://schemas.openxmlformats.org/officeDocument/2006/relationships/ctrlProp" Target="../ctrlProps/ctrlProp80.xml"/><Relationship Id="rId5" Type="http://schemas.openxmlformats.org/officeDocument/2006/relationships/ctrlProp" Target="../ctrlProps/ctrlProp79.xml"/><Relationship Id="rId4" Type="http://schemas.openxmlformats.org/officeDocument/2006/relationships/ctrlProp" Target="../ctrlProps/ctrlProp78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5.xml"/><Relationship Id="rId3" Type="http://schemas.openxmlformats.org/officeDocument/2006/relationships/drawing" Target="../drawings/drawing26.xml"/><Relationship Id="rId7" Type="http://schemas.openxmlformats.org/officeDocument/2006/relationships/ctrlProp" Target="../ctrlProps/ctrlProp84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ww.amesweb.info/HertzianContact/HertzianContact.aspx" TargetMode="External"/><Relationship Id="rId6" Type="http://schemas.openxmlformats.org/officeDocument/2006/relationships/ctrlProp" Target="../ctrlProps/ctrlProp83.xml"/><Relationship Id="rId5" Type="http://schemas.openxmlformats.org/officeDocument/2006/relationships/ctrlProp" Target="../ctrlProps/ctrlProp82.xml"/><Relationship Id="rId10" Type="http://schemas.openxmlformats.org/officeDocument/2006/relationships/comments" Target="../comments1.xml"/><Relationship Id="rId4" Type="http://schemas.openxmlformats.org/officeDocument/2006/relationships/vmlDrawing" Target="../drawings/vmlDrawing18.vml"/><Relationship Id="rId9" Type="http://schemas.openxmlformats.org/officeDocument/2006/relationships/ctrlProp" Target="../ctrlProps/ctrlProp8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O1180"/>
  <sheetViews>
    <sheetView workbookViewId="0">
      <selection activeCell="H1" sqref="H1:O1048576"/>
    </sheetView>
  </sheetViews>
  <sheetFormatPr defaultRowHeight="12.75" x14ac:dyDescent="0.2"/>
  <cols>
    <col min="8" max="10" width="9.140625" style="2"/>
    <col min="11" max="11" width="24.28515625" style="2" customWidth="1"/>
    <col min="12" max="12" width="13.28515625" style="2" customWidth="1"/>
    <col min="13" max="15" width="9.140625" style="2"/>
  </cols>
  <sheetData>
    <row r="1" spans="1:14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7</v>
      </c>
      <c r="I1" s="1" t="s">
        <v>8</v>
      </c>
      <c r="J1" s="1" t="s">
        <v>60</v>
      </c>
    </row>
    <row r="2" spans="1:14" ht="18" x14ac:dyDescent="0.2">
      <c r="A2">
        <v>1.5604354365559099E+18</v>
      </c>
      <c r="B2">
        <v>9.0000033378600006E-2</v>
      </c>
      <c r="C2">
        <v>8.0000042915299996E-2</v>
      </c>
      <c r="D2">
        <v>-2.9998779296900001E-2</v>
      </c>
      <c r="E2">
        <v>-9.999983012679999E-4</v>
      </c>
      <c r="F2">
        <v>3.9999932050700003E-3</v>
      </c>
      <c r="G2">
        <v>1.00000016391E-3</v>
      </c>
      <c r="H2" s="2">
        <f t="shared" ref="H2:H65" si="0">SQRT(B2^2+C2^2+D2^2)</f>
        <v>0.12409649323773445</v>
      </c>
      <c r="I2" s="2">
        <f>SQRT(E2^2+F2^2+G2^2)</f>
        <v>4.2426339190372161E-3</v>
      </c>
      <c r="J2">
        <f t="shared" ref="J2:J65" si="1">AVERAGE(H2:H21)</f>
        <v>9.6533033655118602E-2</v>
      </c>
      <c r="L2" s="3" t="s">
        <v>61</v>
      </c>
    </row>
    <row r="3" spans="1:14" x14ac:dyDescent="0.2">
      <c r="A3">
        <v>1.56043543657218E+18</v>
      </c>
      <c r="B3">
        <v>4.0000081062299998E-2</v>
      </c>
      <c r="C3">
        <v>1.00001096725E-2</v>
      </c>
      <c r="D3">
        <v>-2.9998779296900001E-2</v>
      </c>
      <c r="E3">
        <v>0</v>
      </c>
      <c r="F3">
        <v>4.99999523163E-3</v>
      </c>
      <c r="G3">
        <v>1.00000016391E-3</v>
      </c>
      <c r="H3" s="2">
        <f t="shared" si="0"/>
        <v>5.0989562047116223E-2</v>
      </c>
      <c r="I3" s="2">
        <f t="shared" ref="I3:I66" si="2">SQRT(E3^2+F3^2+G3^2)</f>
        <v>5.0990148699668215E-3</v>
      </c>
      <c r="J3">
        <f t="shared" si="1"/>
        <v>9.9466032089449236E-2</v>
      </c>
      <c r="L3" s="1" t="s">
        <v>9</v>
      </c>
      <c r="M3" s="2">
        <f>MAX(H:H)</f>
        <v>1.8646444202102532</v>
      </c>
      <c r="N3" s="2" t="s">
        <v>10</v>
      </c>
    </row>
    <row r="4" spans="1:14" x14ac:dyDescent="0.2">
      <c r="A4">
        <v>1.5604354365885E+18</v>
      </c>
      <c r="B4">
        <v>2.00001001358E-2</v>
      </c>
      <c r="C4">
        <v>0</v>
      </c>
      <c r="D4">
        <v>-2.9998779296900001E-2</v>
      </c>
      <c r="E4">
        <v>0</v>
      </c>
      <c r="F4">
        <v>8.0000013112999993E-3</v>
      </c>
      <c r="G4">
        <v>1.00000016391E-3</v>
      </c>
      <c r="H4" s="2">
        <f t="shared" si="0"/>
        <v>3.6054552621633561E-2</v>
      </c>
      <c r="I4" s="2">
        <f t="shared" si="2"/>
        <v>8.0622590698030631E-3</v>
      </c>
      <c r="J4">
        <f t="shared" si="1"/>
        <v>0.10100920680930262</v>
      </c>
      <c r="L4" s="1" t="s">
        <v>11</v>
      </c>
      <c r="M4" s="2">
        <f>MAX(I:I)</f>
        <v>0.30311217646003275</v>
      </c>
      <c r="N4" s="2" t="s">
        <v>12</v>
      </c>
    </row>
    <row r="5" spans="1:14" x14ac:dyDescent="0.2">
      <c r="A5">
        <v>1.5604354366050199E+18</v>
      </c>
      <c r="B5">
        <v>-6.9999933242800003E-2</v>
      </c>
      <c r="C5">
        <v>0</v>
      </c>
      <c r="D5">
        <v>-1.9998550415E-2</v>
      </c>
      <c r="E5">
        <v>-9.999983012679999E-4</v>
      </c>
      <c r="F5">
        <v>2.0000040531199998E-3</v>
      </c>
      <c r="G5">
        <v>0</v>
      </c>
      <c r="H5" s="2">
        <f t="shared" si="0"/>
        <v>7.2800636485526371E-2</v>
      </c>
      <c r="I5" s="2">
        <f t="shared" si="2"/>
        <v>2.2360708430269631E-3</v>
      </c>
      <c r="J5">
        <f t="shared" si="1"/>
        <v>0.1017064815624095</v>
      </c>
      <c r="L5" s="1" t="s">
        <v>62</v>
      </c>
      <c r="M5" s="2">
        <f>MAX(J2:J800)</f>
        <v>1.244160444815118</v>
      </c>
    </row>
    <row r="6" spans="1:14" x14ac:dyDescent="0.2">
      <c r="A6">
        <v>1.5604354366214001E+18</v>
      </c>
      <c r="B6">
        <v>4.0000081062299998E-2</v>
      </c>
      <c r="C6">
        <v>-5.99999427795E-2</v>
      </c>
      <c r="D6">
        <v>1.0000228881799999E-2</v>
      </c>
      <c r="E6">
        <v>2.99999862909E-3</v>
      </c>
      <c r="F6">
        <v>5.9999972581899997E-3</v>
      </c>
      <c r="G6">
        <v>1.00000016391E-3</v>
      </c>
      <c r="H6" s="2">
        <f t="shared" si="0"/>
        <v>7.2801127712572092E-2</v>
      </c>
      <c r="I6" s="2">
        <f t="shared" si="2"/>
        <v>6.7823269753565715E-3</v>
      </c>
      <c r="J6">
        <f t="shared" si="1"/>
        <v>0.10394014362755999</v>
      </c>
    </row>
    <row r="7" spans="1:14" x14ac:dyDescent="0.2">
      <c r="A7">
        <v>1.56043543663378E+18</v>
      </c>
      <c r="B7">
        <v>0.120000004768</v>
      </c>
      <c r="C7">
        <v>0</v>
      </c>
      <c r="D7">
        <v>1.0000228881799999E-2</v>
      </c>
      <c r="E7">
        <v>1.0000020265599999E-3</v>
      </c>
      <c r="F7">
        <v>3.9999932050700003E-3</v>
      </c>
      <c r="G7">
        <v>0</v>
      </c>
      <c r="H7" s="2">
        <f t="shared" si="0"/>
        <v>0.12041596954726733</v>
      </c>
      <c r="I7" s="2">
        <f t="shared" si="2"/>
        <v>4.1230995250818624E-3</v>
      </c>
      <c r="J7">
        <f t="shared" si="1"/>
        <v>0.10501710995458591</v>
      </c>
    </row>
    <row r="8" spans="1:14" x14ac:dyDescent="0.2">
      <c r="A8">
        <v>1.5604354366501901E+18</v>
      </c>
      <c r="B8">
        <v>5.0000071525600001E-2</v>
      </c>
      <c r="C8">
        <v>-2.9999971389800002E-2</v>
      </c>
      <c r="D8">
        <v>-3.9999008178700002E-2</v>
      </c>
      <c r="E8">
        <v>-4.9999989569200001E-3</v>
      </c>
      <c r="F8">
        <v>1.0000020265599999E-3</v>
      </c>
      <c r="G8">
        <v>1.00000016391E-3</v>
      </c>
      <c r="H8" s="2">
        <f t="shared" si="0"/>
        <v>7.0710155502824654E-2</v>
      </c>
      <c r="I8" s="2">
        <f t="shared" si="2"/>
        <v>5.1961518405590516E-3</v>
      </c>
      <c r="J8">
        <f t="shared" si="1"/>
        <v>0.10451899643251827</v>
      </c>
    </row>
    <row r="9" spans="1:14" x14ac:dyDescent="0.2">
      <c r="A9">
        <v>1.56043543666671E+18</v>
      </c>
      <c r="B9">
        <v>7.0000052452100003E-2</v>
      </c>
      <c r="C9">
        <v>-0.119999885559</v>
      </c>
      <c r="D9">
        <v>-4.9999237060500003E-2</v>
      </c>
      <c r="E9">
        <v>4.0000006556499997E-3</v>
      </c>
      <c r="F9">
        <v>2.0000040531199998E-3</v>
      </c>
      <c r="G9">
        <v>1.00000016391E-3</v>
      </c>
      <c r="H9" s="2">
        <f t="shared" si="0"/>
        <v>0.14764790409654288</v>
      </c>
      <c r="I9" s="2">
        <f t="shared" si="2"/>
        <v>4.5825780719499897E-3</v>
      </c>
      <c r="J9">
        <f t="shared" si="1"/>
        <v>0.10687840974704121</v>
      </c>
    </row>
    <row r="10" spans="1:14" x14ac:dyDescent="0.2">
      <c r="A10">
        <v>1.5604354366832699E+18</v>
      </c>
      <c r="B10">
        <v>-1.9999980926499999E-2</v>
      </c>
      <c r="C10">
        <v>2.00001001358E-2</v>
      </c>
      <c r="D10">
        <v>-3.9999008178700002E-2</v>
      </c>
      <c r="E10">
        <v>-9.999983012679999E-4</v>
      </c>
      <c r="F10">
        <v>0</v>
      </c>
      <c r="G10">
        <v>0</v>
      </c>
      <c r="H10" s="2">
        <f t="shared" si="0"/>
        <v>4.8989018134497249E-2</v>
      </c>
      <c r="I10" s="2">
        <f t="shared" si="2"/>
        <v>9.999983012679999E-4</v>
      </c>
      <c r="J10">
        <f t="shared" si="1"/>
        <v>0.1035271780160808</v>
      </c>
    </row>
    <row r="11" spans="1:14" x14ac:dyDescent="0.2">
      <c r="A11">
        <v>1.56043543669971E+18</v>
      </c>
      <c r="B11">
        <v>9.0000033378600006E-2</v>
      </c>
      <c r="C11">
        <v>-3.9999961852999998E-2</v>
      </c>
      <c r="D11">
        <v>-4.9999237060500003E-2</v>
      </c>
      <c r="E11">
        <v>2.0000003278300002E-3</v>
      </c>
      <c r="F11">
        <v>8.0000013112999993E-3</v>
      </c>
      <c r="G11">
        <v>1.00000016391E-3</v>
      </c>
      <c r="H11" s="2">
        <f t="shared" si="0"/>
        <v>0.11045327819047585</v>
      </c>
      <c r="I11" s="2">
        <f t="shared" si="2"/>
        <v>8.3066252244784616E-3</v>
      </c>
      <c r="J11">
        <f t="shared" si="1"/>
        <v>0.11004991836952376</v>
      </c>
    </row>
    <row r="12" spans="1:14" x14ac:dyDescent="0.2">
      <c r="A12">
        <v>1.5604354367161101E+18</v>
      </c>
      <c r="B12">
        <v>0</v>
      </c>
      <c r="C12">
        <v>-0.15999996662099999</v>
      </c>
      <c r="D12">
        <v>-2.9998779296900001E-2</v>
      </c>
      <c r="E12">
        <v>8.0000013112999993E-3</v>
      </c>
      <c r="F12">
        <v>2.9999911785100002E-3</v>
      </c>
      <c r="G12">
        <v>0</v>
      </c>
      <c r="H12" s="2">
        <f t="shared" si="0"/>
        <v>0.1627879481964965</v>
      </c>
      <c r="I12" s="2">
        <f t="shared" si="2"/>
        <v>8.5440018756985023E-3</v>
      </c>
      <c r="J12">
        <f t="shared" si="1"/>
        <v>0.10739954860787407</v>
      </c>
    </row>
    <row r="13" spans="1:14" x14ac:dyDescent="0.2">
      <c r="A13">
        <v>1.5604354367325599E+18</v>
      </c>
      <c r="B13">
        <v>5.0000071525600001E-2</v>
      </c>
      <c r="C13">
        <v>-4.99999523163E-2</v>
      </c>
      <c r="D13">
        <v>-2.9998779296900001E-2</v>
      </c>
      <c r="E13">
        <v>0</v>
      </c>
      <c r="F13">
        <v>5.9999972581899997E-3</v>
      </c>
      <c r="G13">
        <v>1.00000016391E-3</v>
      </c>
      <c r="H13" s="2">
        <f t="shared" si="0"/>
        <v>7.6810996240782511E-2</v>
      </c>
      <c r="I13" s="2">
        <f t="shared" si="2"/>
        <v>6.0827598527401642E-3</v>
      </c>
      <c r="J13">
        <f t="shared" si="1"/>
        <v>0.10170965563833412</v>
      </c>
    </row>
    <row r="14" spans="1:14" x14ac:dyDescent="0.2">
      <c r="A14">
        <v>1.5604354367491899E+18</v>
      </c>
      <c r="B14">
        <v>0.19000005721999999</v>
      </c>
      <c r="C14">
        <v>-4.99999523163E-2</v>
      </c>
      <c r="D14">
        <v>-2.9998779296900001E-2</v>
      </c>
      <c r="E14">
        <v>1.0000020265599999E-3</v>
      </c>
      <c r="F14">
        <v>1.3999998569500001E-2</v>
      </c>
      <c r="G14">
        <v>2.0000003278300002E-3</v>
      </c>
      <c r="H14" s="2">
        <f t="shared" si="0"/>
        <v>0.19874592759234003</v>
      </c>
      <c r="I14" s="2">
        <f t="shared" si="2"/>
        <v>1.4177445655351541E-2</v>
      </c>
      <c r="J14">
        <f t="shared" si="1"/>
        <v>0.10930369988771713</v>
      </c>
    </row>
    <row r="15" spans="1:14" x14ac:dyDescent="0.2">
      <c r="A15">
        <v>1.5604354367656E+18</v>
      </c>
      <c r="B15">
        <v>5.0000071525600001E-2</v>
      </c>
      <c r="C15">
        <v>-2.9999971389800002E-2</v>
      </c>
      <c r="D15">
        <v>-6.9999694824200001E-2</v>
      </c>
      <c r="E15">
        <v>1.0000020265599999E-3</v>
      </c>
      <c r="F15">
        <v>9.9999904632600001E-3</v>
      </c>
      <c r="G15">
        <v>1.00000016391E-3</v>
      </c>
      <c r="H15" s="2">
        <f t="shared" si="0"/>
        <v>9.1104131143626352E-2</v>
      </c>
      <c r="I15" s="2">
        <f t="shared" si="2"/>
        <v>1.0099495712471741E-2</v>
      </c>
      <c r="J15">
        <f t="shared" si="1"/>
        <v>0.10645512775469956</v>
      </c>
    </row>
    <row r="16" spans="1:14" x14ac:dyDescent="0.2">
      <c r="A16">
        <v>1.5604354367778501E+18</v>
      </c>
      <c r="B16">
        <v>2.00001001358E-2</v>
      </c>
      <c r="C16">
        <v>-8.9999914169300005E-2</v>
      </c>
      <c r="D16">
        <v>-4.9999237060500003E-2</v>
      </c>
      <c r="E16">
        <v>2.99999862909E-3</v>
      </c>
      <c r="F16">
        <v>1.0999992489799999E-2</v>
      </c>
      <c r="G16">
        <v>0</v>
      </c>
      <c r="H16" s="2">
        <f t="shared" si="0"/>
        <v>0.10488046654432594</v>
      </c>
      <c r="I16" s="2">
        <f t="shared" si="2"/>
        <v>1.1401746644711865E-2</v>
      </c>
      <c r="J16">
        <f t="shared" si="1"/>
        <v>0.10679888384452836</v>
      </c>
    </row>
    <row r="17" spans="1:10" x14ac:dyDescent="0.2">
      <c r="A17">
        <v>1.5604354367942999E+18</v>
      </c>
      <c r="B17">
        <v>9.9999904632600001E-3</v>
      </c>
      <c r="C17">
        <v>-1.9999980926499999E-2</v>
      </c>
      <c r="D17">
        <v>-9.9983215332000008E-3</v>
      </c>
      <c r="E17">
        <v>4.9999989569200001E-3</v>
      </c>
      <c r="F17">
        <v>3.9999932050700003E-3</v>
      </c>
      <c r="G17">
        <v>0</v>
      </c>
      <c r="H17" s="2">
        <f t="shared" si="0"/>
        <v>2.4494192777205489E-2</v>
      </c>
      <c r="I17" s="2">
        <f t="shared" si="2"/>
        <v>6.4031191781667839E-3</v>
      </c>
      <c r="J17">
        <f t="shared" si="1"/>
        <v>0.10815030449575244</v>
      </c>
    </row>
    <row r="18" spans="1:10" x14ac:dyDescent="0.2">
      <c r="A18">
        <v>1.56043543681086E+18</v>
      </c>
      <c r="B18">
        <v>-0.119999885559</v>
      </c>
      <c r="C18">
        <v>-0.109999895096</v>
      </c>
      <c r="D18">
        <v>-9.9983215332000008E-3</v>
      </c>
      <c r="E18">
        <v>6.0000009834799998E-3</v>
      </c>
      <c r="F18">
        <v>-6.9999992847399996E-3</v>
      </c>
      <c r="G18">
        <v>1.00000016391E-3</v>
      </c>
      <c r="H18" s="2">
        <f t="shared" si="0"/>
        <v>0.16309480644332411</v>
      </c>
      <c r="I18" s="2">
        <f t="shared" si="2"/>
        <v>9.2736186095796237E-3</v>
      </c>
      <c r="J18">
        <f t="shared" si="1"/>
        <v>0.11125572738187055</v>
      </c>
    </row>
    <row r="19" spans="1:10" x14ac:dyDescent="0.2">
      <c r="A19">
        <v>1.5604354368272799E+18</v>
      </c>
      <c r="B19">
        <v>0.16000008583100001</v>
      </c>
      <c r="C19">
        <v>6.0000061988800001E-2</v>
      </c>
      <c r="D19">
        <v>-9.9983215332000008E-3</v>
      </c>
      <c r="E19">
        <v>-9.999983012679999E-4</v>
      </c>
      <c r="F19">
        <v>9.0000033378599999E-3</v>
      </c>
      <c r="G19">
        <v>1.00000016391E-3</v>
      </c>
      <c r="H19" s="2">
        <f t="shared" si="0"/>
        <v>0.17117243159477658</v>
      </c>
      <c r="I19" s="2">
        <f t="shared" si="2"/>
        <v>9.1104367080755266E-3</v>
      </c>
      <c r="J19">
        <f t="shared" si="1"/>
        <v>0.10773778738706405</v>
      </c>
    </row>
    <row r="20" spans="1:10" x14ac:dyDescent="0.2">
      <c r="A20">
        <v>1.5604354368437499E+18</v>
      </c>
      <c r="B20">
        <v>-2.9999971389800002E-2</v>
      </c>
      <c r="C20">
        <v>1.00001096725E-2</v>
      </c>
      <c r="D20">
        <v>-3.9999008178700002E-2</v>
      </c>
      <c r="E20">
        <v>1.0000020265599999E-3</v>
      </c>
      <c r="F20">
        <v>1.0000020265599999E-3</v>
      </c>
      <c r="G20">
        <v>0</v>
      </c>
      <c r="H20" s="2">
        <f t="shared" si="0"/>
        <v>5.0989421766975906E-2</v>
      </c>
      <c r="I20" s="2">
        <f t="shared" si="2"/>
        <v>1.414216428361732E-3</v>
      </c>
      <c r="J20">
        <f t="shared" si="1"/>
        <v>0.11054797773318223</v>
      </c>
    </row>
    <row r="21" spans="1:10" x14ac:dyDescent="0.2">
      <c r="A21">
        <v>1.56043543686031E+18</v>
      </c>
      <c r="B21">
        <v>0</v>
      </c>
      <c r="C21">
        <v>1.00001096725E-2</v>
      </c>
      <c r="D21">
        <v>-2.9998779296900001E-2</v>
      </c>
      <c r="E21">
        <v>-2.0000003278300002E-3</v>
      </c>
      <c r="F21">
        <v>3.9999932050700003E-3</v>
      </c>
      <c r="G21">
        <v>0</v>
      </c>
      <c r="H21" s="2">
        <f t="shared" si="0"/>
        <v>3.1621653226328067E-2</v>
      </c>
      <c r="I21" s="2">
        <f t="shared" si="2"/>
        <v>4.4721300240407012E-3</v>
      </c>
      <c r="J21">
        <f t="shared" si="1"/>
        <v>0.11426347272391731</v>
      </c>
    </row>
    <row r="22" spans="1:10" x14ac:dyDescent="0.2">
      <c r="A22">
        <v>1.5604354368769001E+18</v>
      </c>
      <c r="B22">
        <v>0.100000023842</v>
      </c>
      <c r="C22">
        <v>-0.14999997615800001</v>
      </c>
      <c r="D22">
        <v>-2.9998779296900001E-2</v>
      </c>
      <c r="E22">
        <v>6.0000009834799998E-3</v>
      </c>
      <c r="F22">
        <v>9.0000033378599999E-3</v>
      </c>
      <c r="G22">
        <v>1.00000016391E-3</v>
      </c>
      <c r="H22" s="2">
        <f t="shared" si="0"/>
        <v>0.18275646192434689</v>
      </c>
      <c r="I22" s="2">
        <f t="shared" si="2"/>
        <v>1.0862783814983713E-2</v>
      </c>
      <c r="J22">
        <f t="shared" si="1"/>
        <v>0.12039600701680493</v>
      </c>
    </row>
    <row r="23" spans="1:10" x14ac:dyDescent="0.2">
      <c r="A23">
        <v>1.5604354368933E+18</v>
      </c>
      <c r="B23">
        <v>3.0000090599099999E-2</v>
      </c>
      <c r="C23">
        <v>-6.9999933242800003E-2</v>
      </c>
      <c r="D23">
        <v>-2.9998779296900001E-2</v>
      </c>
      <c r="E23">
        <v>2.99999862909E-3</v>
      </c>
      <c r="F23">
        <v>8.0000013112999993E-3</v>
      </c>
      <c r="G23">
        <v>1.00000016391E-3</v>
      </c>
      <c r="H23" s="2">
        <f t="shared" si="0"/>
        <v>8.1853056444184058E-2</v>
      </c>
      <c r="I23" s="2">
        <f t="shared" si="2"/>
        <v>8.6023260274860312E-3</v>
      </c>
      <c r="J23">
        <f t="shared" si="1"/>
        <v>0.11941292424252466</v>
      </c>
    </row>
    <row r="24" spans="1:10" x14ac:dyDescent="0.2">
      <c r="A24">
        <v>1.5604354369055201E+18</v>
      </c>
      <c r="B24">
        <v>-2.9999971389800002E-2</v>
      </c>
      <c r="C24">
        <v>4.0000081062299998E-2</v>
      </c>
      <c r="D24">
        <v>0</v>
      </c>
      <c r="E24">
        <v>-2.0000003278300002E-3</v>
      </c>
      <c r="F24">
        <v>5.9999972581899997E-3</v>
      </c>
      <c r="G24">
        <v>1.00000016391E-3</v>
      </c>
      <c r="H24" s="2">
        <f t="shared" si="0"/>
        <v>5.0000047683771157E-2</v>
      </c>
      <c r="I24" s="2">
        <f t="shared" si="2"/>
        <v>6.4031217962356177E-3</v>
      </c>
      <c r="J24">
        <f t="shared" si="1"/>
        <v>0.1196503929340097</v>
      </c>
    </row>
    <row r="25" spans="1:10" x14ac:dyDescent="0.2">
      <c r="A25">
        <v>1.56043543692209E+18</v>
      </c>
      <c r="B25">
        <v>-6.9999933242800003E-2</v>
      </c>
      <c r="C25">
        <v>8.0000042915299996E-2</v>
      </c>
      <c r="D25">
        <v>5.0001144409199998E-2</v>
      </c>
      <c r="E25">
        <v>-4.0000006556499997E-3</v>
      </c>
      <c r="F25">
        <v>2.0000040531199998E-3</v>
      </c>
      <c r="G25">
        <v>0</v>
      </c>
      <c r="H25" s="2">
        <f t="shared" si="0"/>
        <v>0.11747387778853634</v>
      </c>
      <c r="I25" s="2">
        <f t="shared" si="2"/>
        <v>4.4721383540423766E-3</v>
      </c>
      <c r="J25">
        <f t="shared" si="1"/>
        <v>0.11902117444849047</v>
      </c>
    </row>
    <row r="26" spans="1:10" x14ac:dyDescent="0.2">
      <c r="A26">
        <v>1.5604354369386399E+18</v>
      </c>
      <c r="B26">
        <v>8.0000042915299996E-2</v>
      </c>
      <c r="C26">
        <v>0</v>
      </c>
      <c r="D26">
        <v>5.0001144409199998E-2</v>
      </c>
      <c r="E26">
        <v>0</v>
      </c>
      <c r="F26">
        <v>9.0000033378599999E-3</v>
      </c>
      <c r="G26">
        <v>1.00000016391E-3</v>
      </c>
      <c r="H26" s="2">
        <f t="shared" si="0"/>
        <v>9.4340454253090775E-2</v>
      </c>
      <c r="I26" s="2">
        <f t="shared" si="2"/>
        <v>9.0553884736830122E-3</v>
      </c>
      <c r="J26">
        <f t="shared" si="1"/>
        <v>0.12172068822128454</v>
      </c>
    </row>
    <row r="27" spans="1:10" x14ac:dyDescent="0.2">
      <c r="A27">
        <v>1.5604354369551099E+18</v>
      </c>
      <c r="B27">
        <v>-7.9999923706099998E-2</v>
      </c>
      <c r="C27">
        <v>-6.9999933242800003E-2</v>
      </c>
      <c r="D27">
        <v>3.0000686645499999E-2</v>
      </c>
      <c r="E27">
        <v>2.99999862909E-3</v>
      </c>
      <c r="F27">
        <v>-3.0000060796700001E-3</v>
      </c>
      <c r="G27">
        <v>1.00000016391E-3</v>
      </c>
      <c r="H27" s="2">
        <f t="shared" si="0"/>
        <v>0.11045369910591386</v>
      </c>
      <c r="I27" s="2">
        <f t="shared" si="2"/>
        <v>4.3589022219383249E-3</v>
      </c>
      <c r="J27">
        <f t="shared" si="1"/>
        <v>0.12304516793531919</v>
      </c>
    </row>
    <row r="28" spans="1:10" x14ac:dyDescent="0.2">
      <c r="A28">
        <v>1.5604354369716401E+18</v>
      </c>
      <c r="B28">
        <v>9.0000033378600006E-2</v>
      </c>
      <c r="C28">
        <v>-6.9999933242800003E-2</v>
      </c>
      <c r="D28">
        <v>3.0000686645499999E-2</v>
      </c>
      <c r="E28">
        <v>7.00000114739E-3</v>
      </c>
      <c r="F28">
        <v>3.9999932050700003E-3</v>
      </c>
      <c r="G28">
        <v>1.00000016391E-3</v>
      </c>
      <c r="H28" s="2">
        <f t="shared" si="0"/>
        <v>0.11789842179328379</v>
      </c>
      <c r="I28" s="2">
        <f t="shared" si="2"/>
        <v>8.124036067859837E-3</v>
      </c>
      <c r="J28">
        <f t="shared" si="1"/>
        <v>0.12600775064260233</v>
      </c>
    </row>
    <row r="29" spans="1:10" x14ac:dyDescent="0.2">
      <c r="A29">
        <v>1.5604354369883699E+18</v>
      </c>
      <c r="B29">
        <v>2.00001001358E-2</v>
      </c>
      <c r="C29">
        <v>-5.99999427795E-2</v>
      </c>
      <c r="D29">
        <v>5.0001144409199998E-2</v>
      </c>
      <c r="E29">
        <v>2.99999862909E-3</v>
      </c>
      <c r="F29">
        <v>2.9999911785100002E-3</v>
      </c>
      <c r="G29">
        <v>1.00000016391E-3</v>
      </c>
      <c r="H29" s="2">
        <f t="shared" si="0"/>
        <v>8.0623269477334975E-2</v>
      </c>
      <c r="I29" s="2">
        <f t="shared" si="2"/>
        <v>4.3588919662569904E-3</v>
      </c>
      <c r="J29">
        <f t="shared" si="1"/>
        <v>0.12461281863943981</v>
      </c>
    </row>
    <row r="30" spans="1:10" x14ac:dyDescent="0.2">
      <c r="A30">
        <v>1.56043543700481E+18</v>
      </c>
      <c r="B30">
        <v>0.15000009536700001</v>
      </c>
      <c r="C30">
        <v>-8.9999914169300005E-2</v>
      </c>
      <c r="D30">
        <v>4.00009155273E-2</v>
      </c>
      <c r="E30">
        <v>2.99999862909E-3</v>
      </c>
      <c r="F30">
        <v>1.0999992489799999E-2</v>
      </c>
      <c r="G30">
        <v>2.0000003278300002E-3</v>
      </c>
      <c r="H30" s="2">
        <f t="shared" si="0"/>
        <v>0.17944382520335622</v>
      </c>
      <c r="I30" s="2">
        <f t="shared" si="2"/>
        <v>1.1575829467537883E-2</v>
      </c>
      <c r="J30">
        <f t="shared" si="1"/>
        <v>0.12636956037403296</v>
      </c>
    </row>
    <row r="31" spans="1:10" x14ac:dyDescent="0.2">
      <c r="A31">
        <v>1.5604354370211599E+18</v>
      </c>
      <c r="B31">
        <v>2.00001001358E-2</v>
      </c>
      <c r="C31">
        <v>5.0000071525600001E-2</v>
      </c>
      <c r="D31">
        <v>2.0000457763699998E-2</v>
      </c>
      <c r="E31">
        <v>-6.0000009834799998E-3</v>
      </c>
      <c r="F31">
        <v>2.0000040531199998E-3</v>
      </c>
      <c r="G31">
        <v>2.0000003278300002E-3</v>
      </c>
      <c r="H31" s="2">
        <f t="shared" si="0"/>
        <v>5.7445882957481743E-2</v>
      </c>
      <c r="I31" s="2">
        <f t="shared" si="2"/>
        <v>6.6332517912090069E-3</v>
      </c>
      <c r="J31">
        <f t="shared" si="1"/>
        <v>0.11974253917600079</v>
      </c>
    </row>
    <row r="32" spans="1:10" x14ac:dyDescent="0.2">
      <c r="A32">
        <v>1.5604354370376E+18</v>
      </c>
      <c r="B32">
        <v>4.0000081062299998E-2</v>
      </c>
      <c r="C32">
        <v>2.00001001358E-2</v>
      </c>
      <c r="D32">
        <v>2.0000457763699998E-2</v>
      </c>
      <c r="E32">
        <v>-6.0000009834799998E-3</v>
      </c>
      <c r="F32">
        <v>2.0000040531199998E-3</v>
      </c>
      <c r="G32">
        <v>1.00000016391E-3</v>
      </c>
      <c r="H32" s="2">
        <f t="shared" si="0"/>
        <v>4.8990088805697683E-2</v>
      </c>
      <c r="I32" s="2">
        <f t="shared" si="2"/>
        <v>6.4031264505768912E-3</v>
      </c>
      <c r="J32">
        <f t="shared" si="1"/>
        <v>0.12158722414633835</v>
      </c>
    </row>
    <row r="33" spans="1:10" x14ac:dyDescent="0.2">
      <c r="A33">
        <v>1.56043543704995E+18</v>
      </c>
      <c r="B33">
        <v>9.0000033378600006E-2</v>
      </c>
      <c r="C33">
        <v>-0.20999991893799999</v>
      </c>
      <c r="D33">
        <v>1.0000228881799999E-2</v>
      </c>
      <c r="E33">
        <v>2.99999862909E-3</v>
      </c>
      <c r="F33">
        <v>8.0000013112999993E-3</v>
      </c>
      <c r="G33">
        <v>0</v>
      </c>
      <c r="H33" s="2">
        <f t="shared" si="0"/>
        <v>0.22869188122844253</v>
      </c>
      <c r="I33" s="2">
        <f t="shared" si="2"/>
        <v>8.5440044917675217E-3</v>
      </c>
      <c r="J33">
        <f t="shared" si="1"/>
        <v>0.1262264347039235</v>
      </c>
    </row>
    <row r="34" spans="1:10" x14ac:dyDescent="0.2">
      <c r="A34">
        <v>1.5604354370664499E+18</v>
      </c>
      <c r="B34">
        <v>2.00001001358E-2</v>
      </c>
      <c r="C34">
        <v>-0.139999985695</v>
      </c>
      <c r="D34">
        <v>1.0000228881799999E-2</v>
      </c>
      <c r="E34">
        <v>1.0000020265599999E-3</v>
      </c>
      <c r="F34">
        <v>5.9999972581899997E-3</v>
      </c>
      <c r="G34">
        <v>1.00000016391E-3</v>
      </c>
      <c r="H34" s="2">
        <f t="shared" si="0"/>
        <v>0.14177448493198844</v>
      </c>
      <c r="I34" s="2">
        <f t="shared" si="2"/>
        <v>6.164411689628755E-3</v>
      </c>
      <c r="J34">
        <f t="shared" si="1"/>
        <v>0.12159256283800472</v>
      </c>
    </row>
    <row r="35" spans="1:10" x14ac:dyDescent="0.2">
      <c r="A35">
        <v>1.5604354370829299E+18</v>
      </c>
      <c r="B35">
        <v>8.0000042915299996E-2</v>
      </c>
      <c r="C35">
        <v>4.0000081062299998E-2</v>
      </c>
      <c r="D35">
        <v>-3.9999008178700002E-2</v>
      </c>
      <c r="E35">
        <v>-2.0000003278300002E-3</v>
      </c>
      <c r="F35">
        <v>8.0000013112999993E-3</v>
      </c>
      <c r="G35">
        <v>0</v>
      </c>
      <c r="H35" s="2">
        <f t="shared" si="0"/>
        <v>9.7979252940202197E-2</v>
      </c>
      <c r="I35" s="2">
        <f t="shared" si="2"/>
        <v>8.2462126028936353E-3</v>
      </c>
      <c r="J35">
        <f t="shared" si="1"/>
        <v>0.12193686667831034</v>
      </c>
    </row>
    <row r="36" spans="1:10" x14ac:dyDescent="0.2">
      <c r="A36">
        <v>1.5604354370994801E+18</v>
      </c>
      <c r="B36">
        <v>7.0000052452100003E-2</v>
      </c>
      <c r="C36">
        <v>0.110000014305</v>
      </c>
      <c r="D36">
        <v>-1.9998550415E-2</v>
      </c>
      <c r="E36">
        <v>-2.99999862909E-3</v>
      </c>
      <c r="F36">
        <v>5.9999972581899997E-3</v>
      </c>
      <c r="G36">
        <v>0</v>
      </c>
      <c r="H36" s="2">
        <f t="shared" si="0"/>
        <v>0.13190887956880784</v>
      </c>
      <c r="I36" s="2">
        <f t="shared" si="2"/>
        <v>6.708200867060362E-3</v>
      </c>
      <c r="J36">
        <f t="shared" si="1"/>
        <v>0.11890868633692231</v>
      </c>
    </row>
    <row r="37" spans="1:10" x14ac:dyDescent="0.2">
      <c r="A37">
        <v>1.56043543711614E+18</v>
      </c>
      <c r="B37">
        <v>7.0000052452100003E-2</v>
      </c>
      <c r="C37">
        <v>5.0000071525600001E-2</v>
      </c>
      <c r="D37">
        <v>1.0000228881799999E-2</v>
      </c>
      <c r="E37">
        <v>-9.999983012679999E-4</v>
      </c>
      <c r="F37">
        <v>6.9999992847399996E-3</v>
      </c>
      <c r="G37">
        <v>1.00000016391E-3</v>
      </c>
      <c r="H37" s="2">
        <f t="shared" si="0"/>
        <v>8.6602650499567585E-2</v>
      </c>
      <c r="I37" s="2">
        <f t="shared" si="2"/>
        <v>7.1414275125299296E-3</v>
      </c>
      <c r="J37">
        <f t="shared" si="1"/>
        <v>0.11857821414592348</v>
      </c>
    </row>
    <row r="38" spans="1:10" x14ac:dyDescent="0.2">
      <c r="A38">
        <v>1.5604354371325399E+18</v>
      </c>
      <c r="B38">
        <v>7.0000052452100003E-2</v>
      </c>
      <c r="C38">
        <v>-5.99999427795E-2</v>
      </c>
      <c r="D38">
        <v>-9.9983215332000008E-3</v>
      </c>
      <c r="E38">
        <v>0</v>
      </c>
      <c r="F38">
        <v>5.9999972581899997E-3</v>
      </c>
      <c r="G38">
        <v>0</v>
      </c>
      <c r="H38" s="2">
        <f t="shared" si="0"/>
        <v>9.2736006547194369E-2</v>
      </c>
      <c r="I38" s="2">
        <f t="shared" si="2"/>
        <v>5.9999972581899997E-3</v>
      </c>
      <c r="J38">
        <f t="shared" si="1"/>
        <v>0.11653934127065591</v>
      </c>
    </row>
    <row r="39" spans="1:10" x14ac:dyDescent="0.2">
      <c r="A39">
        <v>1.5604354371488901E+18</v>
      </c>
      <c r="B39">
        <v>0.15000009536700001</v>
      </c>
      <c r="C39">
        <v>-0.15999996662099999</v>
      </c>
      <c r="D39">
        <v>-5.99994659424E-2</v>
      </c>
      <c r="E39">
        <v>1.0000020265599999E-3</v>
      </c>
      <c r="F39">
        <v>9.0000033378599999E-3</v>
      </c>
      <c r="G39">
        <v>0</v>
      </c>
      <c r="H39" s="2">
        <f t="shared" si="0"/>
        <v>0.2273762385171402</v>
      </c>
      <c r="I39" s="2">
        <f t="shared" si="2"/>
        <v>9.0553886793784417E-3</v>
      </c>
      <c r="J39">
        <f t="shared" si="1"/>
        <v>0.11583953431374708</v>
      </c>
    </row>
    <row r="40" spans="1:10" x14ac:dyDescent="0.2">
      <c r="A40">
        <v>1.56043543716544E+18</v>
      </c>
      <c r="B40">
        <v>3.0000090599099999E-2</v>
      </c>
      <c r="C40">
        <v>-0.119999885559</v>
      </c>
      <c r="D40">
        <v>-1.9998550415E-2</v>
      </c>
      <c r="E40">
        <v>6.0000009834799998E-3</v>
      </c>
      <c r="F40">
        <v>6.9999992847399996E-3</v>
      </c>
      <c r="G40">
        <v>1.00000016391E-3</v>
      </c>
      <c r="H40" s="2">
        <f t="shared" si="0"/>
        <v>0.12529932158167736</v>
      </c>
      <c r="I40" s="2">
        <f t="shared" si="2"/>
        <v>9.2736186095796237E-3</v>
      </c>
      <c r="J40">
        <f t="shared" si="1"/>
        <v>0.11063511987613325</v>
      </c>
    </row>
    <row r="41" spans="1:10" x14ac:dyDescent="0.2">
      <c r="A41">
        <v>1.5604354371778099E+18</v>
      </c>
      <c r="B41">
        <v>0.15000009536700001</v>
      </c>
      <c r="C41">
        <v>-1.9999980926499999E-2</v>
      </c>
      <c r="D41">
        <v>-2.9998779296900001E-2</v>
      </c>
      <c r="E41">
        <v>0</v>
      </c>
      <c r="F41">
        <v>1.0999992489799999E-2</v>
      </c>
      <c r="G41">
        <v>1.00000016391E-3</v>
      </c>
      <c r="H41" s="2">
        <f t="shared" si="0"/>
        <v>0.15427233908408072</v>
      </c>
      <c r="I41" s="2">
        <f t="shared" si="2"/>
        <v>1.1045353552669846E-2</v>
      </c>
      <c r="J41">
        <f t="shared" si="1"/>
        <v>0.11161582826793086</v>
      </c>
    </row>
    <row r="42" spans="1:10" x14ac:dyDescent="0.2">
      <c r="A42">
        <v>1.56043543719425E+18</v>
      </c>
      <c r="B42">
        <v>9.9999904632600001E-3</v>
      </c>
      <c r="C42">
        <v>-0.15999996662099999</v>
      </c>
      <c r="D42">
        <v>-2.9998779296900001E-2</v>
      </c>
      <c r="E42">
        <v>6.0000009834799998E-3</v>
      </c>
      <c r="F42">
        <v>3.9999932050700003E-3</v>
      </c>
      <c r="G42">
        <v>1.00000016391E-3</v>
      </c>
      <c r="H42" s="2">
        <f t="shared" si="0"/>
        <v>0.16309480643874139</v>
      </c>
      <c r="I42" s="2">
        <f t="shared" si="2"/>
        <v>7.280106988924488E-3</v>
      </c>
      <c r="J42">
        <f t="shared" si="1"/>
        <v>0.11113061026037289</v>
      </c>
    </row>
    <row r="43" spans="1:10" x14ac:dyDescent="0.2">
      <c r="A43">
        <v>1.5604354372107699E+18</v>
      </c>
      <c r="B43">
        <v>7.0000052452100003E-2</v>
      </c>
      <c r="C43">
        <v>5.0000071525600001E-2</v>
      </c>
      <c r="D43">
        <v>-9.9983215332000008E-3</v>
      </c>
      <c r="E43">
        <v>-9.999983012679999E-4</v>
      </c>
      <c r="F43">
        <v>5.9999972581899997E-3</v>
      </c>
      <c r="G43">
        <v>1.00000016391E-3</v>
      </c>
      <c r="H43" s="2">
        <f t="shared" si="0"/>
        <v>8.6602430273885034E-2</v>
      </c>
      <c r="I43" s="2">
        <f t="shared" si="2"/>
        <v>6.1644110853062367E-3</v>
      </c>
      <c r="J43">
        <f t="shared" si="1"/>
        <v>0.11042569064651631</v>
      </c>
    </row>
    <row r="44" spans="1:10" x14ac:dyDescent="0.2">
      <c r="A44">
        <v>1.5604354372274199E+18</v>
      </c>
      <c r="B44">
        <v>2.00001001358E-2</v>
      </c>
      <c r="C44">
        <v>1.00001096725E-2</v>
      </c>
      <c r="D44">
        <v>-2.9998779296900001E-2</v>
      </c>
      <c r="E44">
        <v>-2.0000003278300002E-3</v>
      </c>
      <c r="F44">
        <v>2.0000040531199998E-3</v>
      </c>
      <c r="G44">
        <v>1.00000016391E-3</v>
      </c>
      <c r="H44" s="2">
        <f t="shared" si="0"/>
        <v>3.7415677973386657E-2</v>
      </c>
      <c r="I44" s="2">
        <f t="shared" si="2"/>
        <v>3.000002975271285E-3</v>
      </c>
      <c r="J44">
        <f t="shared" si="1"/>
        <v>0.11247913337862388</v>
      </c>
    </row>
    <row r="45" spans="1:10" x14ac:dyDescent="0.2">
      <c r="A45">
        <v>1.56043543724397E+18</v>
      </c>
      <c r="B45">
        <v>2.00001001358E-2</v>
      </c>
      <c r="C45">
        <v>-0.16999995708499999</v>
      </c>
      <c r="D45">
        <v>-9.9983215332000008E-3</v>
      </c>
      <c r="E45">
        <v>4.0000006556499997E-3</v>
      </c>
      <c r="F45">
        <v>5.9999972581899997E-3</v>
      </c>
      <c r="G45">
        <v>1.00000016391E-3</v>
      </c>
      <c r="H45" s="2">
        <f t="shared" si="0"/>
        <v>0.17146415324441758</v>
      </c>
      <c r="I45" s="2">
        <f t="shared" si="2"/>
        <v>7.2801080123380017E-3</v>
      </c>
      <c r="J45">
        <f t="shared" si="1"/>
        <v>0.11852982453633379</v>
      </c>
    </row>
    <row r="46" spans="1:10" x14ac:dyDescent="0.2">
      <c r="A46">
        <v>1.5604354372602199E+18</v>
      </c>
      <c r="B46">
        <v>-3.9999961852999998E-2</v>
      </c>
      <c r="C46">
        <v>-0.109999895096</v>
      </c>
      <c r="D46">
        <v>-2.9998779296900001E-2</v>
      </c>
      <c r="E46">
        <v>1.0000020265599999E-3</v>
      </c>
      <c r="F46">
        <v>2.9999911785100002E-3</v>
      </c>
      <c r="G46">
        <v>1.00000016391E-3</v>
      </c>
      <c r="H46" s="2">
        <f t="shared" si="0"/>
        <v>0.12083004853378392</v>
      </c>
      <c r="I46" s="2">
        <f t="shared" si="2"/>
        <v>3.3166174714733014E-3</v>
      </c>
      <c r="J46">
        <f t="shared" si="1"/>
        <v>0.11153776173576868</v>
      </c>
    </row>
    <row r="47" spans="1:10" x14ac:dyDescent="0.2">
      <c r="A47">
        <v>1.56043543727661E+18</v>
      </c>
      <c r="B47">
        <v>-3.9999961852999998E-2</v>
      </c>
      <c r="C47">
        <v>-0.15999996662099999</v>
      </c>
      <c r="D47">
        <v>-3.9999008178700002E-2</v>
      </c>
      <c r="E47">
        <v>4.9999989569200001E-3</v>
      </c>
      <c r="F47">
        <v>2.9999911785100002E-3</v>
      </c>
      <c r="G47">
        <v>1.00000016391E-3</v>
      </c>
      <c r="H47" s="2">
        <f t="shared" si="0"/>
        <v>0.16970535325157624</v>
      </c>
      <c r="I47" s="2">
        <f t="shared" si="2"/>
        <v>5.9160744559343522E-3</v>
      </c>
      <c r="J47">
        <f t="shared" si="1"/>
        <v>0.11263768843875784</v>
      </c>
    </row>
    <row r="48" spans="1:10" x14ac:dyDescent="0.2">
      <c r="A48">
        <v>1.5604354372931699E+18</v>
      </c>
      <c r="B48">
        <v>4.0000081062299998E-2</v>
      </c>
      <c r="C48">
        <v>-7.9999923706099998E-2</v>
      </c>
      <c r="D48">
        <v>-9.9983215332000008E-3</v>
      </c>
      <c r="E48">
        <v>0</v>
      </c>
      <c r="F48">
        <v>2.0000040531199998E-3</v>
      </c>
      <c r="G48">
        <v>1.00000016391E-3</v>
      </c>
      <c r="H48" s="2">
        <f t="shared" si="0"/>
        <v>8.999978173003334E-2</v>
      </c>
      <c r="I48" s="2">
        <f t="shared" si="2"/>
        <v>2.236071676023927E-3</v>
      </c>
      <c r="J48">
        <f t="shared" si="1"/>
        <v>0.11241377521229449</v>
      </c>
    </row>
    <row r="49" spans="1:10" x14ac:dyDescent="0.2">
      <c r="A49">
        <v>1.5604354373095199E+18</v>
      </c>
      <c r="B49">
        <v>9.0000033378600006E-2</v>
      </c>
      <c r="C49">
        <v>-6.9999933242800003E-2</v>
      </c>
      <c r="D49">
        <v>-1.9998550415E-2</v>
      </c>
      <c r="E49">
        <v>0</v>
      </c>
      <c r="F49">
        <v>3.9999932050700003E-3</v>
      </c>
      <c r="G49">
        <v>2.0000003278300002E-3</v>
      </c>
      <c r="H49" s="2">
        <f t="shared" si="0"/>
        <v>0.11575810416919788</v>
      </c>
      <c r="I49" s="2">
        <f t="shared" si="2"/>
        <v>4.4721300240407012E-3</v>
      </c>
      <c r="J49">
        <f t="shared" si="1"/>
        <v>0.11238590182245407</v>
      </c>
    </row>
    <row r="50" spans="1:10" x14ac:dyDescent="0.2">
      <c r="A50">
        <v>1.56043543732193E+18</v>
      </c>
      <c r="B50">
        <v>2.00001001358E-2</v>
      </c>
      <c r="C50">
        <v>-2.9999971389800002E-2</v>
      </c>
      <c r="D50">
        <v>-2.9998779296900001E-2</v>
      </c>
      <c r="E50">
        <v>-9.999983012679999E-4</v>
      </c>
      <c r="F50">
        <v>3.9999932050700003E-3</v>
      </c>
      <c r="G50">
        <v>1.00000016391E-3</v>
      </c>
      <c r="H50" s="2">
        <f t="shared" si="0"/>
        <v>4.6903401242713326E-2</v>
      </c>
      <c r="I50" s="2">
        <f t="shared" si="2"/>
        <v>4.2426339190372161E-3</v>
      </c>
      <c r="J50">
        <f t="shared" si="1"/>
        <v>0.11050309941203032</v>
      </c>
    </row>
    <row r="51" spans="1:10" x14ac:dyDescent="0.2">
      <c r="A51">
        <v>1.5604354373384399E+18</v>
      </c>
      <c r="B51">
        <v>6.0000061988800001E-2</v>
      </c>
      <c r="C51">
        <v>7.0000052452100003E-2</v>
      </c>
      <c r="D51">
        <v>-1.9998550415E-2</v>
      </c>
      <c r="E51">
        <v>-9.999983012679999E-4</v>
      </c>
      <c r="F51">
        <v>6.9999992847399996E-3</v>
      </c>
      <c r="G51">
        <v>1.00000016391E-3</v>
      </c>
      <c r="H51" s="2">
        <f t="shared" si="0"/>
        <v>9.4339582364232927E-2</v>
      </c>
      <c r="I51" s="2">
        <f t="shared" si="2"/>
        <v>7.1414275125299296E-3</v>
      </c>
      <c r="J51">
        <f t="shared" si="1"/>
        <v>0.11218905733688138</v>
      </c>
    </row>
    <row r="52" spans="1:10" x14ac:dyDescent="0.2">
      <c r="A52">
        <v>1.56043543735505E+18</v>
      </c>
      <c r="B52">
        <v>0.100000023842</v>
      </c>
      <c r="C52">
        <v>-9.9999904632600001E-2</v>
      </c>
      <c r="D52">
        <v>-9.9983215332000008E-3</v>
      </c>
      <c r="E52">
        <v>2.0000003278300002E-3</v>
      </c>
      <c r="F52">
        <v>1.0999992489799999E-2</v>
      </c>
      <c r="G52">
        <v>0</v>
      </c>
      <c r="H52" s="2">
        <f t="shared" si="0"/>
        <v>0.14177429995740029</v>
      </c>
      <c r="I52" s="2">
        <f t="shared" si="2"/>
        <v>1.1180332557083287E-2</v>
      </c>
      <c r="J52">
        <f t="shared" si="1"/>
        <v>0.11055429291687946</v>
      </c>
    </row>
    <row r="53" spans="1:10" x14ac:dyDescent="0.2">
      <c r="A53">
        <v>1.5604354373714199E+18</v>
      </c>
      <c r="B53">
        <v>0.120000004768</v>
      </c>
      <c r="C53">
        <v>5.0000071525600001E-2</v>
      </c>
      <c r="D53">
        <v>-3.9999008178700002E-2</v>
      </c>
      <c r="E53">
        <v>-6.0000009834799998E-3</v>
      </c>
      <c r="F53">
        <v>6.9999992847399996E-3</v>
      </c>
      <c r="G53">
        <v>1.00000016391E-3</v>
      </c>
      <c r="H53" s="2">
        <f t="shared" si="0"/>
        <v>0.13601444391006731</v>
      </c>
      <c r="I53" s="2">
        <f t="shared" si="2"/>
        <v>9.2736186095796237E-3</v>
      </c>
      <c r="J53">
        <f t="shared" si="1"/>
        <v>0.10681968734901484</v>
      </c>
    </row>
    <row r="54" spans="1:10" x14ac:dyDescent="0.2">
      <c r="A54">
        <v>1.5604354373878999E+18</v>
      </c>
      <c r="B54">
        <v>-3.9999961852999998E-2</v>
      </c>
      <c r="C54">
        <v>0.13000011444099999</v>
      </c>
      <c r="D54">
        <v>-5.99994659424E-2</v>
      </c>
      <c r="E54">
        <v>-8.9999996125699998E-3</v>
      </c>
      <c r="F54">
        <v>0</v>
      </c>
      <c r="G54">
        <v>1.00000016391E-3</v>
      </c>
      <c r="H54" s="2">
        <f t="shared" si="0"/>
        <v>0.14866056173810108</v>
      </c>
      <c r="I54" s="2">
        <f t="shared" si="2"/>
        <v>9.0553847711778747E-3</v>
      </c>
      <c r="J54">
        <f t="shared" si="1"/>
        <v>0.10405010053360279</v>
      </c>
    </row>
    <row r="55" spans="1:10" x14ac:dyDescent="0.2">
      <c r="A55">
        <v>1.5604354374044301E+18</v>
      </c>
      <c r="B55">
        <v>2.00001001358E-2</v>
      </c>
      <c r="C55">
        <v>-9.9999904632600001E-3</v>
      </c>
      <c r="D55">
        <v>-2.9998779296900001E-2</v>
      </c>
      <c r="E55">
        <v>-8.0000013112999993E-3</v>
      </c>
      <c r="F55">
        <v>0</v>
      </c>
      <c r="G55">
        <v>0</v>
      </c>
      <c r="H55" s="2">
        <f t="shared" si="0"/>
        <v>3.7415646112441171E-2</v>
      </c>
      <c r="I55" s="2">
        <f t="shared" si="2"/>
        <v>8.0000013112999993E-3</v>
      </c>
      <c r="J55">
        <f t="shared" si="1"/>
        <v>0.10202543387768756</v>
      </c>
    </row>
    <row r="56" spans="1:10" x14ac:dyDescent="0.2">
      <c r="A56">
        <v>1.56043543742079E+18</v>
      </c>
      <c r="B56">
        <v>0.120000004768</v>
      </c>
      <c r="C56">
        <v>3.0000090599099999E-2</v>
      </c>
      <c r="D56">
        <v>-1.9998550415E-2</v>
      </c>
      <c r="E56">
        <v>-6.9999992847399996E-3</v>
      </c>
      <c r="F56">
        <v>9.0000033378599999E-3</v>
      </c>
      <c r="G56">
        <v>1.00000016391E-3</v>
      </c>
      <c r="H56" s="2">
        <f t="shared" si="0"/>
        <v>0.1252994357488314</v>
      </c>
      <c r="I56" s="2">
        <f t="shared" si="2"/>
        <v>1.1445525343804523E-2</v>
      </c>
      <c r="J56">
        <f t="shared" si="1"/>
        <v>0.1054697362310912</v>
      </c>
    </row>
    <row r="57" spans="1:10" x14ac:dyDescent="0.2">
      <c r="A57">
        <v>1.5604354374371599E+18</v>
      </c>
      <c r="B57">
        <v>-9.9999904632600001E-3</v>
      </c>
      <c r="C57">
        <v>4.0000081062299998E-2</v>
      </c>
      <c r="D57">
        <v>-1.9998550415E-2</v>
      </c>
      <c r="E57">
        <v>0</v>
      </c>
      <c r="F57">
        <v>1.0000020265599999E-3</v>
      </c>
      <c r="G57">
        <v>0</v>
      </c>
      <c r="H57" s="2">
        <f t="shared" si="0"/>
        <v>4.5825192994216168E-2</v>
      </c>
      <c r="I57" s="2">
        <f t="shared" si="2"/>
        <v>1.0000020265599999E-3</v>
      </c>
      <c r="J57">
        <f t="shared" si="1"/>
        <v>0.1028103122805895</v>
      </c>
    </row>
    <row r="58" spans="1:10" x14ac:dyDescent="0.2">
      <c r="A58">
        <v>1.5604354374536499E+18</v>
      </c>
      <c r="B58">
        <v>5.0000071525600001E-2</v>
      </c>
      <c r="C58">
        <v>-5.99999427795E-2</v>
      </c>
      <c r="D58">
        <v>-9.9983215332000008E-3</v>
      </c>
      <c r="E58">
        <v>2.0000003278300002E-3</v>
      </c>
      <c r="F58">
        <v>5.9999972581899997E-3</v>
      </c>
      <c r="G58">
        <v>2.0000003278300002E-3</v>
      </c>
      <c r="H58" s="2">
        <f t="shared" si="0"/>
        <v>7.8739867409017408E-2</v>
      </c>
      <c r="I58" s="2">
        <f t="shared" si="2"/>
        <v>6.6332472983394583E-3</v>
      </c>
      <c r="J58">
        <f t="shared" si="1"/>
        <v>0.11077820747956088</v>
      </c>
    </row>
    <row r="59" spans="1:10" x14ac:dyDescent="0.2">
      <c r="A59">
        <v>1.56043543746643E+18</v>
      </c>
      <c r="B59">
        <v>0.100000023842</v>
      </c>
      <c r="C59">
        <v>-5.99999427795E-2</v>
      </c>
      <c r="D59">
        <v>-3.9999008178700002E-2</v>
      </c>
      <c r="E59">
        <v>2.99999862909E-3</v>
      </c>
      <c r="F59">
        <v>9.9999904632600001E-3</v>
      </c>
      <c r="G59">
        <v>1.00000016391E-3</v>
      </c>
      <c r="H59" s="2">
        <f t="shared" si="0"/>
        <v>0.12328794976486369</v>
      </c>
      <c r="I59" s="2">
        <f t="shared" si="2"/>
        <v>1.0488079012271639E-2</v>
      </c>
      <c r="J59">
        <f t="shared" si="1"/>
        <v>0.11364195032758492</v>
      </c>
    </row>
    <row r="60" spans="1:10" x14ac:dyDescent="0.2">
      <c r="A60">
        <v>1.56043543748301E+18</v>
      </c>
      <c r="B60">
        <v>0.12999999523200001</v>
      </c>
      <c r="C60">
        <v>-3.9999961852999998E-2</v>
      </c>
      <c r="D60">
        <v>-4.9999237060500003E-2</v>
      </c>
      <c r="E60">
        <v>2.99999862909E-3</v>
      </c>
      <c r="F60">
        <v>5.9999972581899997E-3</v>
      </c>
      <c r="G60">
        <v>1.00000016391E-3</v>
      </c>
      <c r="H60" s="2">
        <f t="shared" si="0"/>
        <v>0.14491348941762996</v>
      </c>
      <c r="I60" s="2">
        <f t="shared" si="2"/>
        <v>6.7823269753565715E-3</v>
      </c>
      <c r="J60">
        <f t="shared" si="1"/>
        <v>0.11482602560420049</v>
      </c>
    </row>
    <row r="61" spans="1:10" x14ac:dyDescent="0.2">
      <c r="A61">
        <v>1.56043543749936E+18</v>
      </c>
      <c r="B61">
        <v>7.0000052452100003E-2</v>
      </c>
      <c r="C61">
        <v>-0.119999885559</v>
      </c>
      <c r="D61">
        <v>-3.9999008178700002E-2</v>
      </c>
      <c r="E61">
        <v>4.9999989569200001E-3</v>
      </c>
      <c r="F61">
        <v>3.9999932050700003E-3</v>
      </c>
      <c r="G61">
        <v>2.0000003278300002E-3</v>
      </c>
      <c r="H61" s="2">
        <f t="shared" si="0"/>
        <v>0.14456797893292123</v>
      </c>
      <c r="I61" s="2">
        <f t="shared" si="2"/>
        <v>6.7081992010618891E-3</v>
      </c>
      <c r="J61">
        <f t="shared" si="1"/>
        <v>0.11312562162226958</v>
      </c>
    </row>
    <row r="62" spans="1:10" x14ac:dyDescent="0.2">
      <c r="A62">
        <v>1.56043543751586E+18</v>
      </c>
      <c r="B62">
        <v>-6.9999933242800003E-2</v>
      </c>
      <c r="C62">
        <v>-0.12999999523200001</v>
      </c>
      <c r="D62">
        <v>-1.9998550415E-2</v>
      </c>
      <c r="E62">
        <v>6.0000009834799998E-3</v>
      </c>
      <c r="F62">
        <v>1.0000020265599999E-3</v>
      </c>
      <c r="G62">
        <v>1.00000016391E-3</v>
      </c>
      <c r="H62" s="2">
        <f t="shared" si="0"/>
        <v>0.14899641416160922</v>
      </c>
      <c r="I62" s="2">
        <f t="shared" si="2"/>
        <v>6.1644153155595459E-3</v>
      </c>
      <c r="J62">
        <f t="shared" si="1"/>
        <v>0.11193874730014308</v>
      </c>
    </row>
    <row r="63" spans="1:10" x14ac:dyDescent="0.2">
      <c r="A63">
        <v>1.5604354375324001E+18</v>
      </c>
      <c r="B63">
        <v>9.0000033378600006E-2</v>
      </c>
      <c r="C63">
        <v>-8.9999914169300005E-2</v>
      </c>
      <c r="D63">
        <v>-9.9983215332000008E-3</v>
      </c>
      <c r="E63">
        <v>7.00000114739E-3</v>
      </c>
      <c r="F63">
        <v>4.99999523163E-3</v>
      </c>
      <c r="G63">
        <v>1.00000016391E-3</v>
      </c>
      <c r="H63" s="2">
        <f t="shared" si="0"/>
        <v>0.12767128491603635</v>
      </c>
      <c r="I63" s="2">
        <f t="shared" si="2"/>
        <v>8.6602522311768782E-3</v>
      </c>
      <c r="J63">
        <f t="shared" si="1"/>
        <v>0.10648892468471263</v>
      </c>
    </row>
    <row r="64" spans="1:10" x14ac:dyDescent="0.2">
      <c r="A64">
        <v>1.56043543754878E+18</v>
      </c>
      <c r="B64">
        <v>0.110000014305</v>
      </c>
      <c r="C64">
        <v>-0.109999895096</v>
      </c>
      <c r="D64">
        <v>-2.9998779296900001E-2</v>
      </c>
      <c r="E64">
        <v>6.0000009834799998E-3</v>
      </c>
      <c r="F64">
        <v>2.9999911785100002E-3</v>
      </c>
      <c r="G64">
        <v>1.00000016391E-3</v>
      </c>
      <c r="H64" s="2">
        <f t="shared" si="0"/>
        <v>0.15842950112758458</v>
      </c>
      <c r="I64" s="2">
        <f t="shared" si="2"/>
        <v>6.7823269753616872E-3</v>
      </c>
      <c r="J64">
        <f t="shared" si="1"/>
        <v>0.10597901982629505</v>
      </c>
    </row>
    <row r="65" spans="1:10" x14ac:dyDescent="0.2">
      <c r="A65">
        <v>1.56043543756513E+18</v>
      </c>
      <c r="B65">
        <v>3.0000090599099999E-2</v>
      </c>
      <c r="C65">
        <v>1.00001096725E-2</v>
      </c>
      <c r="D65">
        <v>0</v>
      </c>
      <c r="E65">
        <v>-4.9999989569200001E-3</v>
      </c>
      <c r="F65">
        <v>-3.0000060796700001E-3</v>
      </c>
      <c r="G65">
        <v>0</v>
      </c>
      <c r="H65" s="2">
        <f t="shared" si="0"/>
        <v>3.1622897233116329E-2</v>
      </c>
      <c r="I65" s="2">
        <f t="shared" si="2"/>
        <v>5.8309541283788242E-3</v>
      </c>
      <c r="J65">
        <f t="shared" si="1"/>
        <v>0.10594740567582361</v>
      </c>
    </row>
    <row r="66" spans="1:10" x14ac:dyDescent="0.2">
      <c r="A66">
        <v>1.5604354375818601E+18</v>
      </c>
      <c r="B66">
        <v>0.100000023842</v>
      </c>
      <c r="C66">
        <v>-9.9999904632600001E-2</v>
      </c>
      <c r="D66">
        <v>2.0000457763699998E-2</v>
      </c>
      <c r="E66">
        <v>4.0000006556499997E-3</v>
      </c>
      <c r="F66">
        <v>0</v>
      </c>
      <c r="G66">
        <v>0</v>
      </c>
      <c r="H66" s="2">
        <f t="shared" ref="H66:H129" si="3">SQRT(B66^2+C66^2+D66^2)</f>
        <v>0.14282858259356637</v>
      </c>
      <c r="I66" s="2">
        <f t="shared" si="2"/>
        <v>4.0000006556499997E-3</v>
      </c>
      <c r="J66">
        <f t="shared" ref="J66:J129" si="4">AVERAGE(H66:H85)</f>
        <v>0.108040493546571</v>
      </c>
    </row>
    <row r="67" spans="1:10" x14ac:dyDescent="0.2">
      <c r="A67">
        <v>1.5604354375941601E+18</v>
      </c>
      <c r="B67">
        <v>0.16000008583100001</v>
      </c>
      <c r="C67">
        <v>-3.9999961852999998E-2</v>
      </c>
      <c r="D67">
        <v>-9.9983215332000008E-3</v>
      </c>
      <c r="E67">
        <v>-4.0000006556499997E-3</v>
      </c>
      <c r="F67">
        <v>6.9999992847399996E-3</v>
      </c>
      <c r="G67">
        <v>0</v>
      </c>
      <c r="H67" s="2">
        <f t="shared" si="3"/>
        <v>0.1652270887223099</v>
      </c>
      <c r="I67" s="2">
        <f t="shared" ref="I67:I130" si="5">SQRT(E67^2+F67^2+G67^2)</f>
        <v>8.062257452572507E-3</v>
      </c>
      <c r="J67">
        <f t="shared" si="4"/>
        <v>0.10377135856476674</v>
      </c>
    </row>
    <row r="68" spans="1:10" x14ac:dyDescent="0.2">
      <c r="A68">
        <v>1.5604354376106199E+18</v>
      </c>
      <c r="B68">
        <v>8.0000042915299996E-2</v>
      </c>
      <c r="C68">
        <v>0</v>
      </c>
      <c r="D68">
        <v>-3.9999008178700002E-2</v>
      </c>
      <c r="E68">
        <v>2.99999862909E-3</v>
      </c>
      <c r="F68">
        <v>5.9999972581899997E-3</v>
      </c>
      <c r="G68">
        <v>1.00000016391E-3</v>
      </c>
      <c r="H68" s="2">
        <f t="shared" si="3"/>
        <v>8.9442313933224868E-2</v>
      </c>
      <c r="I68" s="2">
        <f t="shared" si="5"/>
        <v>6.7823269753565715E-3</v>
      </c>
      <c r="J68">
        <f t="shared" si="4"/>
        <v>0.10446824333016255</v>
      </c>
    </row>
    <row r="69" spans="1:10" x14ac:dyDescent="0.2">
      <c r="A69">
        <v>1.5604354376271201E+18</v>
      </c>
      <c r="B69">
        <v>6.0000061988800001E-2</v>
      </c>
      <c r="C69">
        <v>0</v>
      </c>
      <c r="D69">
        <v>-4.9999237060500003E-2</v>
      </c>
      <c r="E69">
        <v>6.0000009834799998E-3</v>
      </c>
      <c r="F69">
        <v>5.9999972581899997E-3</v>
      </c>
      <c r="G69">
        <v>1.00000016391E-3</v>
      </c>
      <c r="H69" s="2">
        <f t="shared" si="3"/>
        <v>7.8102055960723074E-2</v>
      </c>
      <c r="I69" s="2">
        <f t="shared" si="5"/>
        <v>8.5440025297203945E-3</v>
      </c>
      <c r="J69">
        <f t="shared" si="4"/>
        <v>0.10471311875557728</v>
      </c>
    </row>
    <row r="70" spans="1:10" x14ac:dyDescent="0.2">
      <c r="A70">
        <v>1.56043543764366E+18</v>
      </c>
      <c r="B70">
        <v>-6.9999933242800003E-2</v>
      </c>
      <c r="C70">
        <v>4.0000081062299998E-2</v>
      </c>
      <c r="D70">
        <v>0</v>
      </c>
      <c r="E70">
        <v>1.0000020265599999E-3</v>
      </c>
      <c r="F70">
        <v>-3.0000060796700001E-3</v>
      </c>
      <c r="G70">
        <v>0</v>
      </c>
      <c r="H70" s="2">
        <f t="shared" si="3"/>
        <v>8.0622559739734312E-2</v>
      </c>
      <c r="I70" s="2">
        <f t="shared" si="5"/>
        <v>3.1622840687043074E-3</v>
      </c>
      <c r="J70">
        <f t="shared" si="4"/>
        <v>0.10464858904877342</v>
      </c>
    </row>
    <row r="71" spans="1:10" x14ac:dyDescent="0.2">
      <c r="A71">
        <v>1.56043543766013E+18</v>
      </c>
      <c r="B71">
        <v>3.0000090599099999E-2</v>
      </c>
      <c r="C71">
        <v>-4.99999523163E-2</v>
      </c>
      <c r="D71">
        <v>2.0000457763699998E-2</v>
      </c>
      <c r="E71">
        <v>4.0000006556499997E-3</v>
      </c>
      <c r="F71">
        <v>6.9999992847399996E-3</v>
      </c>
      <c r="G71">
        <v>-1.00000016391E-3</v>
      </c>
      <c r="H71" s="2">
        <f t="shared" si="3"/>
        <v>6.1644293964194526E-2</v>
      </c>
      <c r="I71" s="2">
        <f t="shared" si="5"/>
        <v>8.124038131334747E-3</v>
      </c>
      <c r="J71">
        <f t="shared" si="4"/>
        <v>0.10365884726562051</v>
      </c>
    </row>
    <row r="72" spans="1:10" x14ac:dyDescent="0.2">
      <c r="A72">
        <v>1.5604354376765599E+18</v>
      </c>
      <c r="B72">
        <v>-4.99999523163E-2</v>
      </c>
      <c r="C72">
        <v>4.0000081062299998E-2</v>
      </c>
      <c r="D72">
        <v>2.0000457763699998E-2</v>
      </c>
      <c r="E72">
        <v>-2.0000003278300002E-3</v>
      </c>
      <c r="F72">
        <v>1.0000020265599999E-3</v>
      </c>
      <c r="G72">
        <v>0</v>
      </c>
      <c r="H72" s="2">
        <f t="shared" si="3"/>
        <v>6.7082188600107506E-2</v>
      </c>
      <c r="I72" s="2">
        <f t="shared" si="5"/>
        <v>2.2360691770256604E-3</v>
      </c>
      <c r="J72">
        <f t="shared" si="4"/>
        <v>0.10560157033054032</v>
      </c>
    </row>
    <row r="73" spans="1:10" x14ac:dyDescent="0.2">
      <c r="A73">
        <v>1.56043543769294E+18</v>
      </c>
      <c r="B73">
        <v>-4.99999523163E-2</v>
      </c>
      <c r="C73">
        <v>6.0000061988800001E-2</v>
      </c>
      <c r="D73">
        <v>2.0000457763699998E-2</v>
      </c>
      <c r="E73">
        <v>1.0000020265599999E-3</v>
      </c>
      <c r="F73">
        <v>3.9999932050700003E-3</v>
      </c>
      <c r="G73">
        <v>1.00000016391E-3</v>
      </c>
      <c r="H73" s="2">
        <f t="shared" si="3"/>
        <v>8.0622707601826812E-2</v>
      </c>
      <c r="I73" s="2">
        <f t="shared" si="5"/>
        <v>4.2426347970984145E-3</v>
      </c>
      <c r="J73">
        <f t="shared" si="4"/>
        <v>0.10792637485112877</v>
      </c>
    </row>
    <row r="74" spans="1:10" x14ac:dyDescent="0.2">
      <c r="A74">
        <v>1.5604354377098399E+18</v>
      </c>
      <c r="B74">
        <v>-8.9999914169300005E-2</v>
      </c>
      <c r="C74">
        <v>0</v>
      </c>
      <c r="D74">
        <v>6.0001373290999999E-2</v>
      </c>
      <c r="E74">
        <v>2.99999862909E-3</v>
      </c>
      <c r="F74">
        <v>2.0000040531199998E-3</v>
      </c>
      <c r="G74">
        <v>2.0000003278300002E-3</v>
      </c>
      <c r="H74" s="2">
        <f t="shared" si="3"/>
        <v>0.10816722861979637</v>
      </c>
      <c r="I74" s="2">
        <f t="shared" si="5"/>
        <v>4.1231067532090911E-3</v>
      </c>
      <c r="J74">
        <f t="shared" si="4"/>
        <v>0.1073952420936424</v>
      </c>
    </row>
    <row r="75" spans="1:10" x14ac:dyDescent="0.2">
      <c r="A75">
        <v>1.5604354377222799E+18</v>
      </c>
      <c r="B75">
        <v>2.00001001358E-2</v>
      </c>
      <c r="C75">
        <v>0.100000023842</v>
      </c>
      <c r="D75">
        <v>3.0000686645499999E-2</v>
      </c>
      <c r="E75">
        <v>2.99999862909E-3</v>
      </c>
      <c r="F75">
        <v>6.9999992847399996E-3</v>
      </c>
      <c r="G75">
        <v>1.00000016391E-3</v>
      </c>
      <c r="H75" s="2">
        <f t="shared" si="3"/>
        <v>0.10630169318051373</v>
      </c>
      <c r="I75" s="2">
        <f t="shared" si="5"/>
        <v>7.6811445819436573E-3</v>
      </c>
      <c r="J75">
        <f t="shared" si="4"/>
        <v>0.10878760724060935</v>
      </c>
    </row>
    <row r="76" spans="1:10" x14ac:dyDescent="0.2">
      <c r="A76">
        <v>1.5604354377387E+18</v>
      </c>
      <c r="B76">
        <v>-5.99999427795E-2</v>
      </c>
      <c r="C76">
        <v>-3.9999961852999998E-2</v>
      </c>
      <c r="D76">
        <v>0</v>
      </c>
      <c r="E76">
        <v>8.0000013112999993E-3</v>
      </c>
      <c r="F76">
        <v>5.9999972581899997E-3</v>
      </c>
      <c r="G76">
        <v>1.00000016391E-3</v>
      </c>
      <c r="H76" s="2">
        <f t="shared" si="3"/>
        <v>7.2110956738797527E-2</v>
      </c>
      <c r="I76" s="2">
        <f t="shared" si="5"/>
        <v>1.0049875044343052E-2</v>
      </c>
      <c r="J76">
        <f t="shared" si="4"/>
        <v>0.10534337816495129</v>
      </c>
    </row>
    <row r="77" spans="1:10" x14ac:dyDescent="0.2">
      <c r="A77">
        <v>1.56043543775519E+18</v>
      </c>
      <c r="B77">
        <v>-0.180000066757</v>
      </c>
      <c r="C77">
        <v>9.0000033378600006E-2</v>
      </c>
      <c r="D77">
        <v>4.00009155273E-2</v>
      </c>
      <c r="E77">
        <v>-9.999983012679999E-4</v>
      </c>
      <c r="F77">
        <v>-4.0000081062299998E-3</v>
      </c>
      <c r="G77">
        <v>-1.00000016391E-3</v>
      </c>
      <c r="H77" s="2">
        <f t="shared" si="3"/>
        <v>0.20518309697364392</v>
      </c>
      <c r="I77" s="2">
        <f t="shared" si="5"/>
        <v>4.2426479679870469E-3</v>
      </c>
      <c r="J77">
        <f t="shared" si="4"/>
        <v>0.10690987483149421</v>
      </c>
    </row>
    <row r="78" spans="1:10" x14ac:dyDescent="0.2">
      <c r="A78">
        <v>1.5604354377717901E+18</v>
      </c>
      <c r="B78">
        <v>0.12999999523200001</v>
      </c>
      <c r="C78">
        <v>4.0000081062299998E-2</v>
      </c>
      <c r="D78">
        <v>0</v>
      </c>
      <c r="E78">
        <v>-6.0000009834799998E-3</v>
      </c>
      <c r="F78">
        <v>8.0000013112999993E-3</v>
      </c>
      <c r="G78">
        <v>1.00000016391E-3</v>
      </c>
      <c r="H78" s="2">
        <f t="shared" si="3"/>
        <v>0.1360147243694983</v>
      </c>
      <c r="I78" s="2">
        <f t="shared" si="5"/>
        <v>1.0049877268423863E-2</v>
      </c>
      <c r="J78">
        <f t="shared" si="4"/>
        <v>0.10042561623192051</v>
      </c>
    </row>
    <row r="79" spans="1:10" x14ac:dyDescent="0.2">
      <c r="A79">
        <v>1.5604354377882099E+18</v>
      </c>
      <c r="B79">
        <v>4.0000081062299998E-2</v>
      </c>
      <c r="C79">
        <v>-0.139999985695</v>
      </c>
      <c r="D79">
        <v>2.0000457763699998E-2</v>
      </c>
      <c r="E79">
        <v>4.9999989569200001E-3</v>
      </c>
      <c r="F79">
        <v>2.9999911785100002E-3</v>
      </c>
      <c r="G79">
        <v>1.00000016391E-3</v>
      </c>
      <c r="H79" s="2">
        <f t="shared" si="3"/>
        <v>0.14696945529717501</v>
      </c>
      <c r="I79" s="2">
        <f t="shared" si="5"/>
        <v>5.9160744559343522E-3</v>
      </c>
      <c r="J79">
        <f t="shared" si="4"/>
        <v>9.6497126432619582E-2</v>
      </c>
    </row>
    <row r="80" spans="1:10" x14ac:dyDescent="0.2">
      <c r="A80">
        <v>1.5604354378046001E+18</v>
      </c>
      <c r="B80">
        <v>0.110000014305</v>
      </c>
      <c r="C80">
        <v>1.00001096725E-2</v>
      </c>
      <c r="D80">
        <v>1.0000228881799999E-2</v>
      </c>
      <c r="E80">
        <v>4.0000006556499997E-3</v>
      </c>
      <c r="F80">
        <v>8.0000013112999993E-3</v>
      </c>
      <c r="G80">
        <v>1.00000016391E-3</v>
      </c>
      <c r="H80" s="2">
        <f t="shared" si="3"/>
        <v>0.11090540977901223</v>
      </c>
      <c r="I80" s="2">
        <f t="shared" si="5"/>
        <v>9.0000014752122225E-3</v>
      </c>
      <c r="J80">
        <f t="shared" si="4"/>
        <v>9.2389008051680516E-2</v>
      </c>
    </row>
    <row r="81" spans="1:10" x14ac:dyDescent="0.2">
      <c r="A81">
        <v>1.56043543782096E+18</v>
      </c>
      <c r="B81">
        <v>0.120000004768</v>
      </c>
      <c r="C81">
        <v>1.00001096725E-2</v>
      </c>
      <c r="D81">
        <v>1.0000228881799999E-2</v>
      </c>
      <c r="E81">
        <v>4.0000006556499997E-3</v>
      </c>
      <c r="F81">
        <v>8.0000013112999993E-3</v>
      </c>
      <c r="G81">
        <v>1.00000016391E-3</v>
      </c>
      <c r="H81" s="2">
        <f t="shared" si="3"/>
        <v>0.12083049249039102</v>
      </c>
      <c r="I81" s="2">
        <f t="shared" si="5"/>
        <v>9.0000014752122225E-3</v>
      </c>
      <c r="J81">
        <f t="shared" si="4"/>
        <v>9.4089414501460689E-2</v>
      </c>
    </row>
    <row r="82" spans="1:10" x14ac:dyDescent="0.2">
      <c r="A82">
        <v>1.56043543783761E+18</v>
      </c>
      <c r="B82">
        <v>-3.9999961852999998E-2</v>
      </c>
      <c r="C82">
        <v>0</v>
      </c>
      <c r="D82">
        <v>0</v>
      </c>
      <c r="E82">
        <v>-2.0000003278300002E-3</v>
      </c>
      <c r="F82">
        <v>1.0000020265599999E-3</v>
      </c>
      <c r="G82">
        <v>1.00000016391E-3</v>
      </c>
      <c r="H82" s="2">
        <f t="shared" si="3"/>
        <v>3.9999961852999998E-2</v>
      </c>
      <c r="I82" s="2">
        <f t="shared" si="5"/>
        <v>2.4494909047114754E-3</v>
      </c>
      <c r="J82">
        <f t="shared" si="4"/>
        <v>9.1089244724142676E-2</v>
      </c>
    </row>
    <row r="83" spans="1:10" x14ac:dyDescent="0.2">
      <c r="A83">
        <v>1.56043543784991E+18</v>
      </c>
      <c r="B83">
        <v>4.0000081062299998E-2</v>
      </c>
      <c r="C83">
        <v>-0.109999895096</v>
      </c>
      <c r="D83">
        <v>-9.9983215332000008E-3</v>
      </c>
      <c r="E83">
        <v>8.0000013112999993E-3</v>
      </c>
      <c r="F83">
        <v>2.9999911785100002E-3</v>
      </c>
      <c r="G83">
        <v>1.00000016391E-3</v>
      </c>
      <c r="H83" s="2">
        <f t="shared" si="3"/>
        <v>0.11747318774768491</v>
      </c>
      <c r="I83" s="2">
        <f t="shared" si="5"/>
        <v>8.6023234291532878E-3</v>
      </c>
      <c r="J83">
        <f t="shared" si="4"/>
        <v>9.4833792386363511E-2</v>
      </c>
    </row>
    <row r="84" spans="1:10" x14ac:dyDescent="0.2">
      <c r="A84">
        <v>1.5604354378663601E+18</v>
      </c>
      <c r="B84">
        <v>0.140000104904</v>
      </c>
      <c r="C84">
        <v>-6.9999933242800003E-2</v>
      </c>
      <c r="D84">
        <v>-1.9998550415E-2</v>
      </c>
      <c r="E84">
        <v>4.9999989569200001E-3</v>
      </c>
      <c r="F84">
        <v>8.0000013112999993E-3</v>
      </c>
      <c r="G84">
        <v>1.00000016391E-3</v>
      </c>
      <c r="H84" s="2">
        <f t="shared" si="3"/>
        <v>0.15779721811815556</v>
      </c>
      <c r="I84" s="2">
        <f t="shared" si="5"/>
        <v>9.4868335538167235E-3</v>
      </c>
      <c r="J84">
        <f t="shared" si="4"/>
        <v>9.4791120221739883E-2</v>
      </c>
    </row>
    <row r="85" spans="1:10" x14ac:dyDescent="0.2">
      <c r="A85">
        <v>1.56043543788289E+18</v>
      </c>
      <c r="B85">
        <v>-1.9999980926499999E-2</v>
      </c>
      <c r="C85">
        <v>-6.9999933242800003E-2</v>
      </c>
      <c r="D85">
        <v>1.0000228881799999E-2</v>
      </c>
      <c r="E85">
        <v>2.0000003278300002E-3</v>
      </c>
      <c r="F85">
        <v>-1.0000020265599999E-3</v>
      </c>
      <c r="G85">
        <v>1.00000016391E-3</v>
      </c>
      <c r="H85" s="2">
        <f t="shared" si="3"/>
        <v>7.3484654648063807E-2</v>
      </c>
      <c r="I85" s="2">
        <f t="shared" si="5"/>
        <v>2.4494909047114754E-3</v>
      </c>
      <c r="J85">
        <f t="shared" si="4"/>
        <v>9.2901241673037704E-2</v>
      </c>
    </row>
    <row r="86" spans="1:10" x14ac:dyDescent="0.2">
      <c r="A86">
        <v>1.56043543789935E+18</v>
      </c>
      <c r="B86">
        <v>5.0000071525600001E-2</v>
      </c>
      <c r="C86">
        <v>2.00001001358E-2</v>
      </c>
      <c r="D86">
        <v>2.0000457763699998E-2</v>
      </c>
      <c r="E86">
        <v>0</v>
      </c>
      <c r="F86">
        <v>1.0000020265599999E-3</v>
      </c>
      <c r="G86">
        <v>1.00000016391E-3</v>
      </c>
      <c r="H86" s="2">
        <f t="shared" si="3"/>
        <v>5.7445882957481743E-2</v>
      </c>
      <c r="I86" s="2">
        <f t="shared" si="5"/>
        <v>1.4142151112698992E-3</v>
      </c>
      <c r="J86">
        <f t="shared" si="4"/>
        <v>9.9276877350071749E-2</v>
      </c>
    </row>
    <row r="87" spans="1:10" x14ac:dyDescent="0.2">
      <c r="A87">
        <v>1.5604354379157801E+18</v>
      </c>
      <c r="B87">
        <v>0.16000008583100001</v>
      </c>
      <c r="C87">
        <v>-7.9999923706099998E-2</v>
      </c>
      <c r="D87">
        <v>1.0000228881799999E-2</v>
      </c>
      <c r="E87">
        <v>2.0000003278300002E-3</v>
      </c>
      <c r="F87">
        <v>1.0999992489799999E-2</v>
      </c>
      <c r="G87">
        <v>1.00000016391E-3</v>
      </c>
      <c r="H87" s="2">
        <f t="shared" si="3"/>
        <v>0.17916478403022612</v>
      </c>
      <c r="I87" s="2">
        <f t="shared" si="5"/>
        <v>1.1224964873655352E-2</v>
      </c>
      <c r="J87">
        <f t="shared" si="4"/>
        <v>9.9143203172043573E-2</v>
      </c>
    </row>
    <row r="88" spans="1:10" x14ac:dyDescent="0.2">
      <c r="A88">
        <v>1.5604354379322801E+18</v>
      </c>
      <c r="B88">
        <v>-5.99999427795E-2</v>
      </c>
      <c r="C88">
        <v>-6.9999933242800003E-2</v>
      </c>
      <c r="D88">
        <v>2.0000457763699998E-2</v>
      </c>
      <c r="E88">
        <v>1.0000020265599999E-3</v>
      </c>
      <c r="F88">
        <v>-5.0000101327900004E-3</v>
      </c>
      <c r="G88">
        <v>1.00000016391E-3</v>
      </c>
      <c r="H88" s="2">
        <f t="shared" si="3"/>
        <v>9.4339822441518714E-2</v>
      </c>
      <c r="I88" s="2">
        <f t="shared" si="5"/>
        <v>5.1961625945448255E-3</v>
      </c>
      <c r="J88">
        <f t="shared" si="4"/>
        <v>9.5775115788299309E-2</v>
      </c>
    </row>
    <row r="89" spans="1:10" x14ac:dyDescent="0.2">
      <c r="A89">
        <v>1.56043543794915E+18</v>
      </c>
      <c r="B89">
        <v>3.0000090599099999E-2</v>
      </c>
      <c r="C89">
        <v>-6.9999933242800003E-2</v>
      </c>
      <c r="D89">
        <v>1.0000228881799999E-2</v>
      </c>
      <c r="E89">
        <v>2.0000003278300002E-3</v>
      </c>
      <c r="F89">
        <v>1.0000020265599999E-3</v>
      </c>
      <c r="G89">
        <v>1.00000016391E-3</v>
      </c>
      <c r="H89" s="2">
        <f t="shared" si="3"/>
        <v>7.6811461824646016E-2</v>
      </c>
      <c r="I89" s="2">
        <f t="shared" si="5"/>
        <v>2.4494909047114754E-3</v>
      </c>
      <c r="J89">
        <f t="shared" si="4"/>
        <v>9.832098843334916E-2</v>
      </c>
    </row>
    <row r="90" spans="1:10" x14ac:dyDescent="0.2">
      <c r="A90">
        <v>1.5604354379655501E+18</v>
      </c>
      <c r="B90">
        <v>6.0000061988800001E-2</v>
      </c>
      <c r="C90">
        <v>0</v>
      </c>
      <c r="D90">
        <v>1.0000228881799999E-2</v>
      </c>
      <c r="E90">
        <v>2.0000003278300002E-3</v>
      </c>
      <c r="F90">
        <v>6.9999992847399996E-3</v>
      </c>
      <c r="G90">
        <v>1.00000016391E-3</v>
      </c>
      <c r="H90" s="2">
        <f t="shared" si="3"/>
        <v>6.0827724076676006E-2</v>
      </c>
      <c r="I90" s="2">
        <f t="shared" si="5"/>
        <v>7.3484686585370039E-3</v>
      </c>
      <c r="J90">
        <f t="shared" si="4"/>
        <v>0.10105686869439297</v>
      </c>
    </row>
    <row r="91" spans="1:10" x14ac:dyDescent="0.2">
      <c r="A91">
        <v>1.5604354379777201E+18</v>
      </c>
      <c r="B91">
        <v>6.0000061988800001E-2</v>
      </c>
      <c r="C91">
        <v>-7.9999923706099998E-2</v>
      </c>
      <c r="D91">
        <v>1.0000228881799999E-2</v>
      </c>
      <c r="E91">
        <v>2.0000003278300002E-3</v>
      </c>
      <c r="F91">
        <v>5.9999972581899997E-3</v>
      </c>
      <c r="G91">
        <v>1.00000016391E-3</v>
      </c>
      <c r="H91" s="2">
        <f t="shared" si="3"/>
        <v>0.10049875526259044</v>
      </c>
      <c r="I91" s="2">
        <f t="shared" si="5"/>
        <v>6.4031217962356177E-3</v>
      </c>
      <c r="J91">
        <f t="shared" si="4"/>
        <v>9.9596619812753306E-2</v>
      </c>
    </row>
    <row r="92" spans="1:10" x14ac:dyDescent="0.2">
      <c r="A92">
        <v>1.56043543799422E+18</v>
      </c>
      <c r="B92">
        <v>0.110000014305</v>
      </c>
      <c r="C92">
        <v>2.00001001358E-2</v>
      </c>
      <c r="D92">
        <v>2.0000457763699998E-2</v>
      </c>
      <c r="E92">
        <v>2.0000003278300002E-3</v>
      </c>
      <c r="F92">
        <v>9.0000033378599999E-3</v>
      </c>
      <c r="G92">
        <v>0</v>
      </c>
      <c r="H92" s="2">
        <f t="shared" si="3"/>
        <v>0.113578279011877</v>
      </c>
      <c r="I92" s="2">
        <f t="shared" si="5"/>
        <v>9.2195477867849495E-3</v>
      </c>
      <c r="J92">
        <f t="shared" si="4"/>
        <v>0.10200471334404393</v>
      </c>
    </row>
    <row r="93" spans="1:10" x14ac:dyDescent="0.2">
      <c r="A93">
        <v>1.56043543801073E+18</v>
      </c>
      <c r="B93">
        <v>7.0000052452100003E-2</v>
      </c>
      <c r="C93">
        <v>0</v>
      </c>
      <c r="D93">
        <v>0</v>
      </c>
      <c r="E93">
        <v>2.99999862909E-3</v>
      </c>
      <c r="F93">
        <v>3.9999932050700003E-3</v>
      </c>
      <c r="G93">
        <v>1.00000016391E-3</v>
      </c>
      <c r="H93" s="2">
        <f t="shared" si="3"/>
        <v>7.0000052452100003E-2</v>
      </c>
      <c r="I93" s="2">
        <f t="shared" si="5"/>
        <v>5.0990134087848882E-3</v>
      </c>
      <c r="J93">
        <f t="shared" si="4"/>
        <v>9.7550509032310342E-2</v>
      </c>
    </row>
    <row r="94" spans="1:10" x14ac:dyDescent="0.2">
      <c r="A94">
        <v>1.5604354380271601E+18</v>
      </c>
      <c r="B94">
        <v>0.100000023842</v>
      </c>
      <c r="C94">
        <v>9.0000033378600006E-2</v>
      </c>
      <c r="D94">
        <v>-1.9998550415E-2</v>
      </c>
      <c r="E94">
        <v>-9.999983012679999E-4</v>
      </c>
      <c r="F94">
        <v>8.0000013112999993E-3</v>
      </c>
      <c r="G94">
        <v>2.0000003278300002E-3</v>
      </c>
      <c r="H94" s="2">
        <f t="shared" si="3"/>
        <v>0.1360145315591352</v>
      </c>
      <c r="I94" s="2">
        <f t="shared" si="5"/>
        <v>8.3066250002429218E-3</v>
      </c>
      <c r="J94">
        <f t="shared" si="4"/>
        <v>9.7724718864313553E-2</v>
      </c>
    </row>
    <row r="95" spans="1:10" x14ac:dyDescent="0.2">
      <c r="A95">
        <v>1.5604354380436201E+18</v>
      </c>
      <c r="B95">
        <v>-1.9999980926499999E-2</v>
      </c>
      <c r="C95">
        <v>-9.9999904632600001E-3</v>
      </c>
      <c r="D95">
        <v>3.0000686645499999E-2</v>
      </c>
      <c r="E95">
        <v>-2.99999862909E-3</v>
      </c>
      <c r="F95">
        <v>1.0000020265599999E-3</v>
      </c>
      <c r="G95">
        <v>2.0000003278300002E-3</v>
      </c>
      <c r="H95" s="2">
        <f t="shared" si="3"/>
        <v>3.7417111667352634E-2</v>
      </c>
      <c r="I95" s="2">
        <f t="shared" si="5"/>
        <v>3.7416570044548573E-3</v>
      </c>
      <c r="J95">
        <f t="shared" si="4"/>
        <v>9.8012718214657138E-2</v>
      </c>
    </row>
    <row r="96" spans="1:10" x14ac:dyDescent="0.2">
      <c r="A96">
        <v>1.5604354380602801E+18</v>
      </c>
      <c r="B96">
        <v>9.0000033378600006E-2</v>
      </c>
      <c r="C96">
        <v>5.0000071525600001E-2</v>
      </c>
      <c r="D96">
        <v>1.0000228881799999E-2</v>
      </c>
      <c r="E96">
        <v>-2.0000003278300002E-3</v>
      </c>
      <c r="F96">
        <v>4.99999523163E-3</v>
      </c>
      <c r="G96">
        <v>1.00000016391E-3</v>
      </c>
      <c r="H96" s="2">
        <f t="shared" si="3"/>
        <v>0.10344089006965582</v>
      </c>
      <c r="I96" s="2">
        <f t="shared" si="5"/>
        <v>5.4772213717781092E-3</v>
      </c>
      <c r="J96">
        <f t="shared" si="4"/>
        <v>0.10152702230273161</v>
      </c>
    </row>
    <row r="97" spans="1:10" x14ac:dyDescent="0.2">
      <c r="A97">
        <v>1.5604354380770099E+18</v>
      </c>
      <c r="B97">
        <v>4.0000081062299998E-2</v>
      </c>
      <c r="C97">
        <v>4.0000081062299998E-2</v>
      </c>
      <c r="D97">
        <v>-4.9999237060500003E-2</v>
      </c>
      <c r="E97">
        <v>0</v>
      </c>
      <c r="F97">
        <v>2.9999911785100002E-3</v>
      </c>
      <c r="G97">
        <v>1.00000016391E-3</v>
      </c>
      <c r="H97" s="2">
        <f t="shared" si="3"/>
        <v>7.5497924982169007E-2</v>
      </c>
      <c r="I97" s="2">
        <f t="shared" si="5"/>
        <v>3.1622693432024171E-3</v>
      </c>
      <c r="J97">
        <f t="shared" si="4"/>
        <v>0.10159901647135927</v>
      </c>
    </row>
    <row r="98" spans="1:10" x14ac:dyDescent="0.2">
      <c r="A98">
        <v>1.5604354380931899E+18</v>
      </c>
      <c r="B98">
        <v>-3.9999961852999998E-2</v>
      </c>
      <c r="C98">
        <v>1.00001096725E-2</v>
      </c>
      <c r="D98">
        <v>-3.9999008178700002E-2</v>
      </c>
      <c r="E98">
        <v>0</v>
      </c>
      <c r="F98">
        <v>6.9999992847399996E-3</v>
      </c>
      <c r="G98">
        <v>1.00000016391E-3</v>
      </c>
      <c r="H98" s="2">
        <f t="shared" si="3"/>
        <v>5.7444928383480406E-2</v>
      </c>
      <c r="I98" s="2">
        <f t="shared" si="5"/>
        <v>7.0710671269745796E-3</v>
      </c>
      <c r="J98">
        <f t="shared" si="4"/>
        <v>9.9885671069008392E-2</v>
      </c>
    </row>
    <row r="99" spans="1:10" x14ac:dyDescent="0.2">
      <c r="A99">
        <v>1.5604354381096599E+18</v>
      </c>
      <c r="B99">
        <v>-3.9999961852999998E-2</v>
      </c>
      <c r="C99">
        <v>-4.99999523163E-2</v>
      </c>
      <c r="D99">
        <v>-9.9983215332000008E-3</v>
      </c>
      <c r="E99">
        <v>-9.999983012679999E-4</v>
      </c>
      <c r="F99">
        <v>2.0000040531199998E-3</v>
      </c>
      <c r="G99">
        <v>0</v>
      </c>
      <c r="H99" s="2">
        <f t="shared" si="3"/>
        <v>6.480708767839348E-2</v>
      </c>
      <c r="I99" s="2">
        <f t="shared" si="5"/>
        <v>2.2360708430269631E-3</v>
      </c>
      <c r="J99">
        <f t="shared" si="4"/>
        <v>0.1006190038965304</v>
      </c>
    </row>
    <row r="100" spans="1:10" x14ac:dyDescent="0.2">
      <c r="A100">
        <v>1.5604354381220401E+18</v>
      </c>
      <c r="B100">
        <v>0.110000014305</v>
      </c>
      <c r="C100">
        <v>8.0000042915299996E-2</v>
      </c>
      <c r="D100">
        <v>-4.9999237060500003E-2</v>
      </c>
      <c r="E100">
        <v>-9.999983012679999E-4</v>
      </c>
      <c r="F100">
        <v>9.0000033378599999E-3</v>
      </c>
      <c r="G100">
        <v>-1.00000016391E-3</v>
      </c>
      <c r="H100" s="2">
        <f t="shared" si="3"/>
        <v>0.14491353877461596</v>
      </c>
      <c r="I100" s="2">
        <f t="shared" si="5"/>
        <v>9.1104367080755266E-3</v>
      </c>
      <c r="J100">
        <f t="shared" si="4"/>
        <v>0.1038012615334967</v>
      </c>
    </row>
    <row r="101" spans="1:10" x14ac:dyDescent="0.2">
      <c r="A101">
        <v>1.5604354381384599E+18</v>
      </c>
      <c r="B101">
        <v>-9.9999904632600001E-3</v>
      </c>
      <c r="C101">
        <v>0</v>
      </c>
      <c r="D101">
        <v>-5.99994659424E-2</v>
      </c>
      <c r="E101">
        <v>0</v>
      </c>
      <c r="F101">
        <v>3.9999932050700003E-3</v>
      </c>
      <c r="G101">
        <v>-1.00000016391E-3</v>
      </c>
      <c r="H101" s="2">
        <f t="shared" si="3"/>
        <v>6.0827096944030698E-2</v>
      </c>
      <c r="I101" s="2">
        <f t="shared" si="5"/>
        <v>4.1230990733216932E-3</v>
      </c>
      <c r="J101">
        <f t="shared" si="4"/>
        <v>0.10242924448895199</v>
      </c>
    </row>
    <row r="102" spans="1:10" x14ac:dyDescent="0.2">
      <c r="A102">
        <v>1.56043543815491E+18</v>
      </c>
      <c r="B102">
        <v>0.100000023842</v>
      </c>
      <c r="C102">
        <v>-3.9999961852999998E-2</v>
      </c>
      <c r="D102">
        <v>-3.9999008178700002E-2</v>
      </c>
      <c r="E102">
        <v>2.0000003278300002E-3</v>
      </c>
      <c r="F102">
        <v>4.99999523163E-3</v>
      </c>
      <c r="G102">
        <v>2.0000003278300002E-3</v>
      </c>
      <c r="H102" s="2">
        <f t="shared" si="3"/>
        <v>0.11489091509741636</v>
      </c>
      <c r="I102" s="2">
        <f t="shared" si="5"/>
        <v>5.7445587244768382E-3</v>
      </c>
      <c r="J102">
        <f t="shared" si="4"/>
        <v>0.10675333688415453</v>
      </c>
    </row>
    <row r="103" spans="1:10" x14ac:dyDescent="0.2">
      <c r="A103">
        <v>1.5604354381714099E+18</v>
      </c>
      <c r="B103">
        <v>8.0000042915299996E-2</v>
      </c>
      <c r="C103">
        <v>-5.99999427795E-2</v>
      </c>
      <c r="D103">
        <v>6.0001373290999999E-2</v>
      </c>
      <c r="E103">
        <v>4.9999989569200001E-3</v>
      </c>
      <c r="F103">
        <v>5.9999972581899997E-3</v>
      </c>
      <c r="G103">
        <v>0</v>
      </c>
      <c r="H103" s="2">
        <f t="shared" si="3"/>
        <v>0.11661974445521239</v>
      </c>
      <c r="I103" s="2">
        <f t="shared" si="5"/>
        <v>7.8102469018263817E-3</v>
      </c>
      <c r="J103">
        <f t="shared" si="4"/>
        <v>0.10494577844364823</v>
      </c>
    </row>
    <row r="104" spans="1:10" x14ac:dyDescent="0.2">
      <c r="A104">
        <v>1.5604354381884201E+18</v>
      </c>
      <c r="B104">
        <v>8.0000042915299996E-2</v>
      </c>
      <c r="C104">
        <v>-7.9999923706099998E-2</v>
      </c>
      <c r="D104">
        <v>-3.9999008178700002E-2</v>
      </c>
      <c r="E104">
        <v>6.0000009834799998E-3</v>
      </c>
      <c r="F104">
        <v>0</v>
      </c>
      <c r="G104">
        <v>0</v>
      </c>
      <c r="H104" s="2">
        <f t="shared" si="3"/>
        <v>0.11999964714411193</v>
      </c>
      <c r="I104" s="2">
        <f t="shared" si="5"/>
        <v>6.0000009834799998E-3</v>
      </c>
      <c r="J104">
        <f t="shared" si="4"/>
        <v>0.10421381171639972</v>
      </c>
    </row>
    <row r="105" spans="1:10" x14ac:dyDescent="0.2">
      <c r="A105">
        <v>1.56043543820482E+18</v>
      </c>
      <c r="B105">
        <v>0.16000008583100001</v>
      </c>
      <c r="C105">
        <v>-0.119999885559</v>
      </c>
      <c r="D105">
        <v>-1.9998550415E-2</v>
      </c>
      <c r="E105">
        <v>4.0000006556499997E-3</v>
      </c>
      <c r="F105">
        <v>1.0999992489799999E-2</v>
      </c>
      <c r="G105">
        <v>1.00000016391E-3</v>
      </c>
      <c r="H105" s="2">
        <f t="shared" si="3"/>
        <v>0.20099736818874461</v>
      </c>
      <c r="I105" s="2">
        <f t="shared" si="5"/>
        <v>1.174733332925719E-2</v>
      </c>
      <c r="J105">
        <f t="shared" si="4"/>
        <v>0.10254394743160573</v>
      </c>
    </row>
    <row r="106" spans="1:10" x14ac:dyDescent="0.2">
      <c r="A106">
        <v>1.5604354382211899E+18</v>
      </c>
      <c r="B106">
        <v>2.00001001358E-2</v>
      </c>
      <c r="C106">
        <v>5.0000071525600001E-2</v>
      </c>
      <c r="D106">
        <v>1.0000228881799999E-2</v>
      </c>
      <c r="E106">
        <v>-6.9999992847399996E-3</v>
      </c>
      <c r="F106">
        <v>2.9999911785100002E-3</v>
      </c>
      <c r="G106">
        <v>1.00000016391E-3</v>
      </c>
      <c r="H106" s="2">
        <f t="shared" si="3"/>
        <v>5.4772399396918248E-2</v>
      </c>
      <c r="I106" s="2">
        <f t="shared" si="5"/>
        <v>7.681141671998919E-3</v>
      </c>
      <c r="J106">
        <f t="shared" si="4"/>
        <v>9.7994065649514434E-2</v>
      </c>
    </row>
    <row r="107" spans="1:10" x14ac:dyDescent="0.2">
      <c r="A107">
        <v>1.56043543823759E+18</v>
      </c>
      <c r="B107">
        <v>6.0000061988800001E-2</v>
      </c>
      <c r="C107">
        <v>-7.9999923706099998E-2</v>
      </c>
      <c r="D107">
        <v>-4.9999237060500003E-2</v>
      </c>
      <c r="E107">
        <v>-9.999983012679999E-4</v>
      </c>
      <c r="F107">
        <v>9.9999904632600001E-3</v>
      </c>
      <c r="G107">
        <v>0</v>
      </c>
      <c r="H107" s="2">
        <f t="shared" si="3"/>
        <v>0.11180303635534117</v>
      </c>
      <c r="I107" s="2">
        <f t="shared" si="5"/>
        <v>1.0049865962679792E-2</v>
      </c>
      <c r="J107">
        <f t="shared" si="4"/>
        <v>0.10278869412620886</v>
      </c>
    </row>
    <row r="108" spans="1:10" x14ac:dyDescent="0.2">
      <c r="A108">
        <v>1.56043543824992E+18</v>
      </c>
      <c r="B108">
        <v>7.0000052452100003E-2</v>
      </c>
      <c r="C108">
        <v>-8.9999914169300005E-2</v>
      </c>
      <c r="D108">
        <v>-8.9998245239300001E-2</v>
      </c>
      <c r="E108">
        <v>-2.99999862909E-3</v>
      </c>
      <c r="F108">
        <v>9.9999904632600001E-3</v>
      </c>
      <c r="G108">
        <v>1.00000016391E-3</v>
      </c>
      <c r="H108" s="2">
        <f t="shared" si="3"/>
        <v>0.14525727534251531</v>
      </c>
      <c r="I108" s="2">
        <f t="shared" si="5"/>
        <v>1.0488079012271639E-2</v>
      </c>
      <c r="J108">
        <f t="shared" si="4"/>
        <v>0.10644515642848104</v>
      </c>
    </row>
    <row r="109" spans="1:10" x14ac:dyDescent="0.2">
      <c r="A109">
        <v>1.5604354382662899E+18</v>
      </c>
      <c r="B109">
        <v>-0.119999885559</v>
      </c>
      <c r="C109">
        <v>-1.9999980926499999E-2</v>
      </c>
      <c r="D109">
        <v>-4.9999237060500003E-2</v>
      </c>
      <c r="E109">
        <v>1.0000020265599999E-3</v>
      </c>
      <c r="F109">
        <v>2.0000040531199998E-3</v>
      </c>
      <c r="G109">
        <v>1.00000016391E-3</v>
      </c>
      <c r="H109" s="2">
        <f t="shared" si="3"/>
        <v>0.13152906704552245</v>
      </c>
      <c r="I109" s="2">
        <f t="shared" si="5"/>
        <v>2.449493946398023E-3</v>
      </c>
      <c r="J109">
        <f t="shared" si="4"/>
        <v>0.1050559576300039</v>
      </c>
    </row>
    <row r="110" spans="1:10" x14ac:dyDescent="0.2">
      <c r="A110">
        <v>1.5604354382826399E+18</v>
      </c>
      <c r="B110">
        <v>-9.9999904632600001E-3</v>
      </c>
      <c r="C110">
        <v>-2.9999971389800002E-2</v>
      </c>
      <c r="D110">
        <v>0</v>
      </c>
      <c r="E110">
        <v>4.9999989569200001E-3</v>
      </c>
      <c r="F110">
        <v>1.0000020265599999E-3</v>
      </c>
      <c r="G110">
        <v>-1.00000016391E-3</v>
      </c>
      <c r="H110" s="2">
        <f t="shared" si="3"/>
        <v>3.1622746443882917E-2</v>
      </c>
      <c r="I110" s="2">
        <f t="shared" si="5"/>
        <v>5.1961518405590516E-3</v>
      </c>
      <c r="J110">
        <f t="shared" si="4"/>
        <v>0.10433184457855407</v>
      </c>
    </row>
    <row r="111" spans="1:10" x14ac:dyDescent="0.2">
      <c r="A111">
        <v>1.5604354382992901E+18</v>
      </c>
      <c r="B111">
        <v>0.100000023842</v>
      </c>
      <c r="C111">
        <v>-0.109999895096</v>
      </c>
      <c r="D111">
        <v>0</v>
      </c>
      <c r="E111">
        <v>8.0000013112999993E-3</v>
      </c>
      <c r="F111">
        <v>2.9999911785100002E-3</v>
      </c>
      <c r="G111">
        <v>-1.00000016391E-3</v>
      </c>
      <c r="H111" s="2">
        <f t="shared" si="3"/>
        <v>0.14866062588840254</v>
      </c>
      <c r="I111" s="2">
        <f t="shared" si="5"/>
        <v>8.6023234291532878E-3</v>
      </c>
      <c r="J111">
        <f t="shared" si="4"/>
        <v>0.10525073109834227</v>
      </c>
    </row>
    <row r="112" spans="1:10" x14ac:dyDescent="0.2">
      <c r="A112">
        <v>1.56043543831599E+18</v>
      </c>
      <c r="B112">
        <v>9.9999904632600001E-3</v>
      </c>
      <c r="C112">
        <v>-1.9999980926499999E-2</v>
      </c>
      <c r="D112">
        <v>-9.9983215332000008E-3</v>
      </c>
      <c r="E112">
        <v>4.0000006556499997E-3</v>
      </c>
      <c r="F112">
        <v>5.9999972581899997E-3</v>
      </c>
      <c r="G112">
        <v>1.00000016391E-3</v>
      </c>
      <c r="H112" s="2">
        <f t="shared" si="3"/>
        <v>2.4494192777205489E-2</v>
      </c>
      <c r="I112" s="2">
        <f t="shared" si="5"/>
        <v>7.2801080123380017E-3</v>
      </c>
      <c r="J112">
        <f t="shared" si="4"/>
        <v>0.10394144800792071</v>
      </c>
    </row>
    <row r="113" spans="1:10" x14ac:dyDescent="0.2">
      <c r="A113">
        <v>1.56043543833265E+18</v>
      </c>
      <c r="B113">
        <v>2.00001001358E-2</v>
      </c>
      <c r="C113">
        <v>5.0000071525600001E-2</v>
      </c>
      <c r="D113">
        <v>-4.9999237060500003E-2</v>
      </c>
      <c r="E113">
        <v>-9.999983012679999E-4</v>
      </c>
      <c r="F113">
        <v>5.9999972581899997E-3</v>
      </c>
      <c r="G113">
        <v>1.00000016391E-3</v>
      </c>
      <c r="H113" s="2">
        <f t="shared" si="3"/>
        <v>7.3484249092164097E-2</v>
      </c>
      <c r="I113" s="2">
        <f t="shared" si="5"/>
        <v>6.1644110853062367E-3</v>
      </c>
      <c r="J113">
        <f t="shared" si="4"/>
        <v>0.113276090831505</v>
      </c>
    </row>
    <row r="114" spans="1:10" x14ac:dyDescent="0.2">
      <c r="A114">
        <v>1.5604354383490299E+18</v>
      </c>
      <c r="B114">
        <v>9.9999904632600001E-3</v>
      </c>
      <c r="C114">
        <v>-0.139999985695</v>
      </c>
      <c r="D114">
        <v>2.0000457763699998E-2</v>
      </c>
      <c r="E114">
        <v>9.9999997764800008E-3</v>
      </c>
      <c r="F114">
        <v>5.9999972581899997E-3</v>
      </c>
      <c r="G114">
        <v>1.00000016391E-3</v>
      </c>
      <c r="H114" s="2">
        <f t="shared" si="3"/>
        <v>0.14177451856600692</v>
      </c>
      <c r="I114" s="2">
        <f t="shared" si="5"/>
        <v>1.1704698328265775E-2</v>
      </c>
      <c r="J114">
        <f t="shared" si="4"/>
        <v>0.11437157858282998</v>
      </c>
    </row>
    <row r="115" spans="1:10" x14ac:dyDescent="0.2">
      <c r="A115">
        <v>1.56043543836544E+18</v>
      </c>
      <c r="B115">
        <v>-9.9999904632600001E-2</v>
      </c>
      <c r="C115">
        <v>-3.9999961852999998E-2</v>
      </c>
      <c r="D115">
        <v>0</v>
      </c>
      <c r="E115">
        <v>8.9999996125699998E-3</v>
      </c>
      <c r="F115">
        <v>6.9999992847399996E-3</v>
      </c>
      <c r="G115">
        <v>1.00000016391E-3</v>
      </c>
      <c r="H115" s="2">
        <f t="shared" si="3"/>
        <v>0.10770319342884198</v>
      </c>
      <c r="I115" s="2">
        <f t="shared" si="5"/>
        <v>1.1445522414483345E-2</v>
      </c>
      <c r="J115">
        <f t="shared" si="4"/>
        <v>0.11744404162754399</v>
      </c>
    </row>
    <row r="116" spans="1:10" x14ac:dyDescent="0.2">
      <c r="A116">
        <v>1.5604354383777201E+18</v>
      </c>
      <c r="B116">
        <v>3.0000090599099999E-2</v>
      </c>
      <c r="C116">
        <v>0.100000023842</v>
      </c>
      <c r="D116">
        <v>-9.9983215332000008E-3</v>
      </c>
      <c r="E116">
        <v>4.0000006556499997E-3</v>
      </c>
      <c r="F116">
        <v>1.0999992489799999E-2</v>
      </c>
      <c r="G116">
        <v>1.00000016391E-3</v>
      </c>
      <c r="H116" s="2">
        <f t="shared" si="3"/>
        <v>0.10488077344220925</v>
      </c>
      <c r="I116" s="2">
        <f t="shared" si="5"/>
        <v>1.174733332925719E-2</v>
      </c>
      <c r="J116">
        <f t="shared" si="4"/>
        <v>0.11950870586460982</v>
      </c>
    </row>
    <row r="117" spans="1:10" x14ac:dyDescent="0.2">
      <c r="A117">
        <v>1.5604354383941299E+18</v>
      </c>
      <c r="B117">
        <v>9.9999904632600001E-3</v>
      </c>
      <c r="C117">
        <v>-3.9999961852999998E-2</v>
      </c>
      <c r="D117">
        <v>0</v>
      </c>
      <c r="E117">
        <v>0</v>
      </c>
      <c r="F117">
        <v>2.9999911785100002E-3</v>
      </c>
      <c r="G117">
        <v>2.0000003278300002E-3</v>
      </c>
      <c r="H117" s="2">
        <f t="shared" si="3"/>
        <v>4.1231016935151452E-2</v>
      </c>
      <c r="I117" s="2">
        <f t="shared" si="5"/>
        <v>3.6055441173917049E-3</v>
      </c>
      <c r="J117">
        <f t="shared" si="4"/>
        <v>0.12005256982629878</v>
      </c>
    </row>
    <row r="118" spans="1:10" x14ac:dyDescent="0.2">
      <c r="A118">
        <v>1.56043543841055E+18</v>
      </c>
      <c r="B118">
        <v>6.0000061988800001E-2</v>
      </c>
      <c r="C118">
        <v>0</v>
      </c>
      <c r="D118">
        <v>4.00009155273E-2</v>
      </c>
      <c r="E118">
        <v>-2.0000003278300002E-3</v>
      </c>
      <c r="F118">
        <v>4.99999523163E-3</v>
      </c>
      <c r="G118">
        <v>2.0000003278300002E-3</v>
      </c>
      <c r="H118" s="2">
        <f t="shared" si="3"/>
        <v>7.2111584933920517E-2</v>
      </c>
      <c r="I118" s="2">
        <f t="shared" si="5"/>
        <v>5.7445587244768382E-3</v>
      </c>
      <c r="J118">
        <f t="shared" si="4"/>
        <v>0.1235136818100023</v>
      </c>
    </row>
    <row r="119" spans="1:10" x14ac:dyDescent="0.2">
      <c r="A119">
        <v>1.56043543842721E+18</v>
      </c>
      <c r="B119">
        <v>0.100000023842</v>
      </c>
      <c r="C119">
        <v>8.0000042915299996E-2</v>
      </c>
      <c r="D119">
        <v>-9.9983215332000008E-3</v>
      </c>
      <c r="E119">
        <v>-4.0000006556499997E-3</v>
      </c>
      <c r="F119">
        <v>1.2999996542900001E-2</v>
      </c>
      <c r="G119">
        <v>2.0000003278300002E-3</v>
      </c>
      <c r="H119" s="2">
        <f t="shared" si="3"/>
        <v>0.12845224041771969</v>
      </c>
      <c r="I119" s="2">
        <f t="shared" si="5"/>
        <v>1.3747724054254671E-2</v>
      </c>
      <c r="J119">
        <f t="shared" si="4"/>
        <v>0.12770231994067152</v>
      </c>
    </row>
    <row r="120" spans="1:10" x14ac:dyDescent="0.2">
      <c r="A120">
        <v>1.56043543844349E+18</v>
      </c>
      <c r="B120">
        <v>5.0000071525600001E-2</v>
      </c>
      <c r="C120">
        <v>-7.9999923706099998E-2</v>
      </c>
      <c r="D120">
        <v>-6.9999694824200001E-2</v>
      </c>
      <c r="E120">
        <v>2.0000003278300002E-3</v>
      </c>
      <c r="F120">
        <v>5.9999972581899997E-3</v>
      </c>
      <c r="G120">
        <v>0</v>
      </c>
      <c r="H120" s="2">
        <f t="shared" si="3"/>
        <v>0.11747319788372185</v>
      </c>
      <c r="I120" s="2">
        <f t="shared" si="5"/>
        <v>6.3245528228964634E-3</v>
      </c>
      <c r="J120">
        <f t="shared" si="4"/>
        <v>0.12862816365131885</v>
      </c>
    </row>
    <row r="121" spans="1:10" x14ac:dyDescent="0.2">
      <c r="A121">
        <v>1.56043543845983E+18</v>
      </c>
      <c r="B121">
        <v>0.100000023842</v>
      </c>
      <c r="C121">
        <v>-8.9999914169300005E-2</v>
      </c>
      <c r="D121">
        <v>-5.99994659424E-2</v>
      </c>
      <c r="E121">
        <v>2.0000003278300002E-3</v>
      </c>
      <c r="F121">
        <v>9.9999904632600001E-3</v>
      </c>
      <c r="G121">
        <v>0</v>
      </c>
      <c r="H121" s="2">
        <f t="shared" si="3"/>
        <v>0.14730894484808163</v>
      </c>
      <c r="I121" s="2">
        <f t="shared" si="5"/>
        <v>1.0198029739935605E-2</v>
      </c>
      <c r="J121">
        <f t="shared" si="4"/>
        <v>0.12971868569105671</v>
      </c>
    </row>
    <row r="122" spans="1:10" x14ac:dyDescent="0.2">
      <c r="A122">
        <v>1.5604354384762601E+18</v>
      </c>
      <c r="B122">
        <v>7.0000052452100003E-2</v>
      </c>
      <c r="C122">
        <v>-2.9999971389800002E-2</v>
      </c>
      <c r="D122">
        <v>-1.9998550415E-2</v>
      </c>
      <c r="E122">
        <v>2.0000003278300002E-3</v>
      </c>
      <c r="F122">
        <v>1.0000020265599999E-3</v>
      </c>
      <c r="G122">
        <v>1.00000016391E-3</v>
      </c>
      <c r="H122" s="2">
        <f t="shared" si="3"/>
        <v>7.8739746287290427E-2</v>
      </c>
      <c r="I122" s="2">
        <f t="shared" si="5"/>
        <v>2.4494909047114754E-3</v>
      </c>
      <c r="J122">
        <f t="shared" si="4"/>
        <v>0.12732816010718345</v>
      </c>
    </row>
    <row r="123" spans="1:10" x14ac:dyDescent="0.2">
      <c r="A123">
        <v>1.56043543849264E+18</v>
      </c>
      <c r="B123">
        <v>0.100000023842</v>
      </c>
      <c r="C123">
        <v>-1.9999980926499999E-2</v>
      </c>
      <c r="D123">
        <v>0</v>
      </c>
      <c r="E123">
        <v>1.0000020265599999E-3</v>
      </c>
      <c r="F123">
        <v>4.99999523163E-3</v>
      </c>
      <c r="G123">
        <v>1.00000016391E-3</v>
      </c>
      <c r="H123" s="2">
        <f t="shared" si="3"/>
        <v>0.10198040991024175</v>
      </c>
      <c r="I123" s="2">
        <f t="shared" si="5"/>
        <v>5.196148255897523E-3</v>
      </c>
      <c r="J123">
        <f t="shared" si="4"/>
        <v>0.12692668141108271</v>
      </c>
    </row>
    <row r="124" spans="1:10" x14ac:dyDescent="0.2">
      <c r="A124">
        <v>1.5604354385089999E+18</v>
      </c>
      <c r="B124">
        <v>7.0000052452100003E-2</v>
      </c>
      <c r="C124">
        <v>-4.99999523163E-2</v>
      </c>
      <c r="D124">
        <v>-9.9983215332000008E-3</v>
      </c>
      <c r="E124">
        <v>4.0000006556499997E-3</v>
      </c>
      <c r="F124">
        <v>1.0000020265599999E-3</v>
      </c>
      <c r="G124">
        <v>1.00000016391E-3</v>
      </c>
      <c r="H124" s="2">
        <f t="shared" si="3"/>
        <v>8.6602361448232329E-2</v>
      </c>
      <c r="I124" s="2">
        <f t="shared" si="5"/>
        <v>4.2426418215711498E-3</v>
      </c>
      <c r="J124">
        <f t="shared" si="4"/>
        <v>0.12486902556282375</v>
      </c>
    </row>
    <row r="125" spans="1:10" x14ac:dyDescent="0.2">
      <c r="A125">
        <v>1.56043543852543E+18</v>
      </c>
      <c r="B125">
        <v>9.0000033378600006E-2</v>
      </c>
      <c r="C125">
        <v>-5.99999427795E-2</v>
      </c>
      <c r="D125">
        <v>-1.9998550415E-2</v>
      </c>
      <c r="E125">
        <v>-9.999983012679999E-4</v>
      </c>
      <c r="F125">
        <v>4.99999523163E-3</v>
      </c>
      <c r="G125">
        <v>1.00000016391E-3</v>
      </c>
      <c r="H125" s="2">
        <f t="shared" si="3"/>
        <v>0.10999973254691889</v>
      </c>
      <c r="I125" s="2">
        <f t="shared" si="5"/>
        <v>5.1961475389640018E-3</v>
      </c>
      <c r="J125">
        <f t="shared" si="4"/>
        <v>0.12686345866404566</v>
      </c>
    </row>
    <row r="126" spans="1:10" x14ac:dyDescent="0.2">
      <c r="A126">
        <v>1.5604354385379599E+18</v>
      </c>
      <c r="B126">
        <v>7.0000052452100003E-2</v>
      </c>
      <c r="C126">
        <v>-0.12999999523200001</v>
      </c>
      <c r="D126">
        <v>-2.9998779296900001E-2</v>
      </c>
      <c r="E126">
        <v>2.99999862909E-3</v>
      </c>
      <c r="F126">
        <v>6.9999992847399996E-3</v>
      </c>
      <c r="G126">
        <v>1.00000016391E-3</v>
      </c>
      <c r="H126" s="2">
        <f t="shared" si="3"/>
        <v>0.15066496893080653</v>
      </c>
      <c r="I126" s="2">
        <f t="shared" si="5"/>
        <v>7.6811445819436573E-3</v>
      </c>
      <c r="J126">
        <f t="shared" si="4"/>
        <v>0.12679484942128322</v>
      </c>
    </row>
    <row r="127" spans="1:10" x14ac:dyDescent="0.2">
      <c r="A127">
        <v>1.5604354385544499E+18</v>
      </c>
      <c r="B127">
        <v>0.15000009536700001</v>
      </c>
      <c r="C127">
        <v>-8.9999914169300005E-2</v>
      </c>
      <c r="D127">
        <v>-5.99994659424E-2</v>
      </c>
      <c r="E127">
        <v>6.0000009834799998E-3</v>
      </c>
      <c r="F127">
        <v>1.6999989747999999E-2</v>
      </c>
      <c r="G127">
        <v>0</v>
      </c>
      <c r="H127" s="2">
        <f t="shared" si="3"/>
        <v>0.18493228240078496</v>
      </c>
      <c r="I127" s="2">
        <f t="shared" si="5"/>
        <v>1.8027747037105496E-2</v>
      </c>
      <c r="J127">
        <f t="shared" si="4"/>
        <v>0.1266270498358229</v>
      </c>
    </row>
    <row r="128" spans="1:10" x14ac:dyDescent="0.2">
      <c r="A128">
        <v>1.5604354385708301E+18</v>
      </c>
      <c r="B128">
        <v>0.110000014305</v>
      </c>
      <c r="C128">
        <v>4.0000081062299998E-2</v>
      </c>
      <c r="D128">
        <v>-9.9983215332000008E-3</v>
      </c>
      <c r="E128">
        <v>-9.999983012679999E-4</v>
      </c>
      <c r="F128">
        <v>1.1999994516400001E-2</v>
      </c>
      <c r="G128">
        <v>1.00000016391E-3</v>
      </c>
      <c r="H128" s="2">
        <f t="shared" si="3"/>
        <v>0.11747329937297253</v>
      </c>
      <c r="I128" s="2">
        <f t="shared" si="5"/>
        <v>1.2083040400660298E-2</v>
      </c>
      <c r="J128">
        <f t="shared" si="4"/>
        <v>0.1263526047210945</v>
      </c>
    </row>
    <row r="129" spans="1:10" x14ac:dyDescent="0.2">
      <c r="A129">
        <v>1.56043543858721E+18</v>
      </c>
      <c r="B129">
        <v>6.0000061988800001E-2</v>
      </c>
      <c r="C129">
        <v>-9.9999904632600001E-2</v>
      </c>
      <c r="D129">
        <v>-9.9983215332000008E-3</v>
      </c>
      <c r="E129">
        <v>-2.0000003278300002E-3</v>
      </c>
      <c r="F129">
        <v>3.9999932050700003E-3</v>
      </c>
      <c r="G129">
        <v>1.00000016391E-3</v>
      </c>
      <c r="H129" s="2">
        <f t="shared" si="3"/>
        <v>0.11704680601652567</v>
      </c>
      <c r="I129" s="2">
        <f t="shared" si="5"/>
        <v>4.5825699427009632E-3</v>
      </c>
      <c r="J129">
        <f t="shared" si="4"/>
        <v>0.12658220490413202</v>
      </c>
    </row>
    <row r="130" spans="1:10" x14ac:dyDescent="0.2">
      <c r="A130">
        <v>1.5604354386035699E+18</v>
      </c>
      <c r="B130">
        <v>0</v>
      </c>
      <c r="C130">
        <v>4.0000081062299998E-2</v>
      </c>
      <c r="D130">
        <v>3.0000686645499999E-2</v>
      </c>
      <c r="E130">
        <v>4.0000006556499997E-3</v>
      </c>
      <c r="F130">
        <v>4.99999523163E-3</v>
      </c>
      <c r="G130">
        <v>1.00000016391E-3</v>
      </c>
      <c r="H130" s="2">
        <f t="shared" ref="H130:H193" si="6">SQRT(B130^2+C130^2+D130^2)</f>
        <v>5.0000476839646771E-2</v>
      </c>
      <c r="I130" s="2">
        <f t="shared" si="5"/>
        <v>6.4807374494993382E-3</v>
      </c>
      <c r="J130">
        <f t="shared" ref="J130:J193" si="7">AVERAGE(H130:H149)</f>
        <v>0.1227913706357622</v>
      </c>
    </row>
    <row r="131" spans="1:10" x14ac:dyDescent="0.2">
      <c r="A131">
        <v>1.56043543861998E+18</v>
      </c>
      <c r="B131">
        <v>0.110000014305</v>
      </c>
      <c r="C131">
        <v>-1.9999980926499999E-2</v>
      </c>
      <c r="D131">
        <v>5.0001144409199998E-2</v>
      </c>
      <c r="E131">
        <v>7.00000114739E-3</v>
      </c>
      <c r="F131">
        <v>6.9999992847399996E-3</v>
      </c>
      <c r="G131">
        <v>2.0000003278300002E-3</v>
      </c>
      <c r="H131" s="2">
        <f t="shared" si="6"/>
        <v>0.12247496407997123</v>
      </c>
      <c r="I131" s="2">
        <f t="shared" ref="I131:I194" si="8">SQRT(E131^2+F131^2+G131^2)</f>
        <v>1.0099505302792902E-2</v>
      </c>
      <c r="J131">
        <f t="shared" si="7"/>
        <v>0.12333273201770409</v>
      </c>
    </row>
    <row r="132" spans="1:10" x14ac:dyDescent="0.2">
      <c r="A132">
        <v>1.5604354386364001E+18</v>
      </c>
      <c r="B132">
        <v>0.19000005721999999</v>
      </c>
      <c r="C132">
        <v>9.0000033378600006E-2</v>
      </c>
      <c r="D132">
        <v>-1.9998550415E-2</v>
      </c>
      <c r="E132">
        <v>-2.99999862909E-3</v>
      </c>
      <c r="F132">
        <v>9.9999904632600001E-3</v>
      </c>
      <c r="G132">
        <v>1.00000016391E-3</v>
      </c>
      <c r="H132" s="2">
        <f t="shared" si="6"/>
        <v>0.2111870492488914</v>
      </c>
      <c r="I132" s="2">
        <f t="shared" si="8"/>
        <v>1.0488079012271639E-2</v>
      </c>
      <c r="J132">
        <f t="shared" si="7"/>
        <v>0.12325050646506017</v>
      </c>
    </row>
    <row r="133" spans="1:10" x14ac:dyDescent="0.2">
      <c r="A133">
        <v>1.5604354386528E+18</v>
      </c>
      <c r="B133">
        <v>3.0000090599099999E-2</v>
      </c>
      <c r="C133">
        <v>9.0000033378600006E-2</v>
      </c>
      <c r="D133">
        <v>1.0000228881799999E-2</v>
      </c>
      <c r="E133">
        <v>-2.99999862909E-3</v>
      </c>
      <c r="F133">
        <v>3.9999932050700003E-3</v>
      </c>
      <c r="G133">
        <v>1.00000016391E-3</v>
      </c>
      <c r="H133" s="2">
        <f t="shared" si="6"/>
        <v>9.5394004118664139E-2</v>
      </c>
      <c r="I133" s="2">
        <f t="shared" si="8"/>
        <v>5.0990134087848882E-3</v>
      </c>
      <c r="J133">
        <f t="shared" si="7"/>
        <v>0.11830364163330327</v>
      </c>
    </row>
    <row r="134" spans="1:10" x14ac:dyDescent="0.2">
      <c r="A134">
        <v>1.5604354386695199E+18</v>
      </c>
      <c r="B134">
        <v>6.0000061988800001E-2</v>
      </c>
      <c r="C134">
        <v>-0.18999993801100001</v>
      </c>
      <c r="D134">
        <v>-3.9999008178700002E-2</v>
      </c>
      <c r="E134">
        <v>8.0000013112999993E-3</v>
      </c>
      <c r="F134">
        <v>6.9999992847399996E-3</v>
      </c>
      <c r="G134">
        <v>1.00000016391E-3</v>
      </c>
      <c r="H134" s="2">
        <f t="shared" si="6"/>
        <v>0.20322377946028708</v>
      </c>
      <c r="I134" s="2">
        <f t="shared" si="8"/>
        <v>1.0677078780967304E-2</v>
      </c>
      <c r="J134">
        <f t="shared" si="7"/>
        <v>0.11598340450157238</v>
      </c>
    </row>
    <row r="135" spans="1:10" x14ac:dyDescent="0.2">
      <c r="A135">
        <v>1.56043543868179E+18</v>
      </c>
      <c r="B135">
        <v>0.110000014305</v>
      </c>
      <c r="C135">
        <v>-9.9999904632600001E-2</v>
      </c>
      <c r="D135">
        <v>-9.9983215332000008E-3</v>
      </c>
      <c r="E135">
        <v>2.99999862909E-3</v>
      </c>
      <c r="F135">
        <v>9.0000033378599999E-3</v>
      </c>
      <c r="G135">
        <v>0</v>
      </c>
      <c r="H135" s="2">
        <f t="shared" si="6"/>
        <v>0.1489964781701586</v>
      </c>
      <c r="I135" s="2">
        <f t="shared" si="8"/>
        <v>9.4868357135576564E-3</v>
      </c>
      <c r="J135">
        <f t="shared" si="7"/>
        <v>0.11165315266271898</v>
      </c>
    </row>
    <row r="136" spans="1:10" x14ac:dyDescent="0.2">
      <c r="A136">
        <v>1.5604354386981399E+18</v>
      </c>
      <c r="B136">
        <v>0.100000023842</v>
      </c>
      <c r="C136">
        <v>-4.99999523163E-2</v>
      </c>
      <c r="D136">
        <v>-2.9998779296900001E-2</v>
      </c>
      <c r="E136">
        <v>2.99999862909E-3</v>
      </c>
      <c r="F136">
        <v>4.99999523163E-3</v>
      </c>
      <c r="G136">
        <v>0</v>
      </c>
      <c r="H136" s="2">
        <f t="shared" si="6"/>
        <v>0.11575805267598863</v>
      </c>
      <c r="I136" s="2">
        <f t="shared" si="8"/>
        <v>5.8309471006745221E-3</v>
      </c>
      <c r="J136">
        <f t="shared" si="7"/>
        <v>0.11604604378887524</v>
      </c>
    </row>
    <row r="137" spans="1:10" x14ac:dyDescent="0.2">
      <c r="A137">
        <v>1.5604354387145101E+18</v>
      </c>
      <c r="B137">
        <v>7.0000052452100003E-2</v>
      </c>
      <c r="C137">
        <v>-7.9999923706099998E-2</v>
      </c>
      <c r="D137">
        <v>-2.9998779296900001E-2</v>
      </c>
      <c r="E137">
        <v>2.99999862909E-3</v>
      </c>
      <c r="F137">
        <v>5.9999972581899997E-3</v>
      </c>
      <c r="G137">
        <v>0</v>
      </c>
      <c r="H137" s="2">
        <f t="shared" si="6"/>
        <v>0.1104532566092222</v>
      </c>
      <c r="I137" s="2">
        <f t="shared" si="8"/>
        <v>6.708200867060362E-3</v>
      </c>
      <c r="J137">
        <f t="shared" si="7"/>
        <v>0.11342042145405321</v>
      </c>
    </row>
    <row r="138" spans="1:10" x14ac:dyDescent="0.2">
      <c r="A138">
        <v>1.5604354387309E+18</v>
      </c>
      <c r="B138">
        <v>7.0000052452100003E-2</v>
      </c>
      <c r="C138">
        <v>-0.12999999523200001</v>
      </c>
      <c r="D138">
        <v>-4.9999237060500003E-2</v>
      </c>
      <c r="E138">
        <v>8.9999996125699998E-3</v>
      </c>
      <c r="F138">
        <v>9.0000033378599999E-3</v>
      </c>
      <c r="G138">
        <v>0</v>
      </c>
      <c r="H138" s="2">
        <f t="shared" si="6"/>
        <v>0.15588434754730462</v>
      </c>
      <c r="I138" s="2">
        <f t="shared" si="8"/>
        <v>1.2727924147627188E-2</v>
      </c>
      <c r="J138">
        <f t="shared" si="7"/>
        <v>0.11772119121438777</v>
      </c>
    </row>
    <row r="139" spans="1:10" x14ac:dyDescent="0.2">
      <c r="A139">
        <v>1.56043543874733E+18</v>
      </c>
      <c r="B139">
        <v>2.00001001358E-2</v>
      </c>
      <c r="C139">
        <v>-0.139999985695</v>
      </c>
      <c r="D139">
        <v>-3.9999008178700002E-2</v>
      </c>
      <c r="E139">
        <v>2.0000003278300002E-3</v>
      </c>
      <c r="F139">
        <v>6.9999992847399996E-3</v>
      </c>
      <c r="G139">
        <v>1.00000016391E-3</v>
      </c>
      <c r="H139" s="2">
        <f t="shared" si="6"/>
        <v>0.14696911463066634</v>
      </c>
      <c r="I139" s="2">
        <f t="shared" si="8"/>
        <v>7.3484686585370039E-3</v>
      </c>
      <c r="J139">
        <f t="shared" si="7"/>
        <v>0.11198853046628103</v>
      </c>
    </row>
    <row r="140" spans="1:10" x14ac:dyDescent="0.2">
      <c r="A140">
        <v>1.5604354387637499E+18</v>
      </c>
      <c r="B140">
        <v>0.120000004768</v>
      </c>
      <c r="C140">
        <v>5.0000071525600001E-2</v>
      </c>
      <c r="D140">
        <v>-4.9999237060500003E-2</v>
      </c>
      <c r="E140">
        <v>-2.0000003278300002E-3</v>
      </c>
      <c r="F140">
        <v>1.0999992489799999E-2</v>
      </c>
      <c r="G140">
        <v>0</v>
      </c>
      <c r="H140" s="2">
        <f t="shared" si="6"/>
        <v>0.13928363867847945</v>
      </c>
      <c r="I140" s="2">
        <f t="shared" si="8"/>
        <v>1.1180332557083287E-2</v>
      </c>
      <c r="J140">
        <f t="shared" si="7"/>
        <v>0.10958981447282276</v>
      </c>
    </row>
    <row r="141" spans="1:10" x14ac:dyDescent="0.2">
      <c r="A141">
        <v>1.56043543878013E+18</v>
      </c>
      <c r="B141">
        <v>3.0000090599099999E-2</v>
      </c>
      <c r="C141">
        <v>9.0000033378600006E-2</v>
      </c>
      <c r="D141">
        <v>-2.9998779296900001E-2</v>
      </c>
      <c r="E141">
        <v>-4.9999989569200001E-3</v>
      </c>
      <c r="F141">
        <v>6.9999992847399996E-3</v>
      </c>
      <c r="G141">
        <v>0</v>
      </c>
      <c r="H141" s="2">
        <f t="shared" si="6"/>
        <v>9.9498433170615505E-2</v>
      </c>
      <c r="I141" s="2">
        <f t="shared" si="8"/>
        <v>8.6023240787336998E-3</v>
      </c>
      <c r="J141">
        <f t="shared" si="7"/>
        <v>0.10662562872420382</v>
      </c>
    </row>
    <row r="142" spans="1:10" x14ac:dyDescent="0.2">
      <c r="A142">
        <v>1.5604354387967301E+18</v>
      </c>
      <c r="B142">
        <v>-4.99999523163E-2</v>
      </c>
      <c r="C142">
        <v>4.0000081062299998E-2</v>
      </c>
      <c r="D142">
        <v>-2.9998779296900001E-2</v>
      </c>
      <c r="E142">
        <v>-2.99999862909E-3</v>
      </c>
      <c r="F142">
        <v>0</v>
      </c>
      <c r="G142">
        <v>0</v>
      </c>
      <c r="H142" s="2">
        <f t="shared" si="6"/>
        <v>7.0710172365275423E-2</v>
      </c>
      <c r="I142" s="2">
        <f t="shared" si="8"/>
        <v>2.99999862909E-3</v>
      </c>
      <c r="J142">
        <f t="shared" si="7"/>
        <v>0.10942887424089209</v>
      </c>
    </row>
    <row r="143" spans="1:10" x14ac:dyDescent="0.2">
      <c r="A143">
        <v>1.56043543881327E+18</v>
      </c>
      <c r="B143">
        <v>-5.99999427795E-2</v>
      </c>
      <c r="C143">
        <v>0</v>
      </c>
      <c r="D143">
        <v>-9.9983215332000008E-3</v>
      </c>
      <c r="E143">
        <v>1.0000020265599999E-3</v>
      </c>
      <c r="F143">
        <v>1.0000020265599999E-3</v>
      </c>
      <c r="G143">
        <v>2.0000003278300002E-3</v>
      </c>
      <c r="H143" s="2">
        <f t="shared" si="6"/>
        <v>6.0827292945063116E-2</v>
      </c>
      <c r="I143" s="2">
        <f t="shared" si="8"/>
        <v>2.4494916651355077E-3</v>
      </c>
      <c r="J143">
        <f t="shared" si="7"/>
        <v>0.11161611600827474</v>
      </c>
    </row>
    <row r="144" spans="1:10" x14ac:dyDescent="0.2">
      <c r="A144">
        <v>1.5604354388298601E+18</v>
      </c>
      <c r="B144">
        <v>4.0000081062299998E-2</v>
      </c>
      <c r="C144">
        <v>-0.119999885559</v>
      </c>
      <c r="D144">
        <v>0</v>
      </c>
      <c r="E144">
        <v>4.9999989569200001E-3</v>
      </c>
      <c r="F144">
        <v>5.9999972581899997E-3</v>
      </c>
      <c r="G144">
        <v>0</v>
      </c>
      <c r="H144" s="2">
        <f t="shared" si="6"/>
        <v>0.12649102347267047</v>
      </c>
      <c r="I144" s="2">
        <f t="shared" si="8"/>
        <v>7.8102469018263817E-3</v>
      </c>
      <c r="J144">
        <f t="shared" si="7"/>
        <v>0.1106362877531766</v>
      </c>
    </row>
    <row r="145" spans="1:10" x14ac:dyDescent="0.2">
      <c r="A145">
        <v>1.56043543884211E+18</v>
      </c>
      <c r="B145">
        <v>-5.99999427795E-2</v>
      </c>
      <c r="C145">
        <v>-8.9999914169300005E-2</v>
      </c>
      <c r="D145">
        <v>-9.9983215332000008E-3</v>
      </c>
      <c r="E145">
        <v>6.0000009834799998E-3</v>
      </c>
      <c r="F145">
        <v>1.0000020265599999E-3</v>
      </c>
      <c r="G145">
        <v>-1.00000016391E-3</v>
      </c>
      <c r="H145" s="2">
        <f t="shared" si="6"/>
        <v>0.10862754769166932</v>
      </c>
      <c r="I145" s="2">
        <f t="shared" si="8"/>
        <v>6.1644153155595459E-3</v>
      </c>
      <c r="J145">
        <f t="shared" si="7"/>
        <v>0.10869920032515892</v>
      </c>
    </row>
    <row r="146" spans="1:10" x14ac:dyDescent="0.2">
      <c r="A146">
        <v>1.56043543885843E+18</v>
      </c>
      <c r="B146">
        <v>0.120000004768</v>
      </c>
      <c r="C146">
        <v>8.0000042915299996E-2</v>
      </c>
      <c r="D146">
        <v>-2.9998779296900001E-2</v>
      </c>
      <c r="E146">
        <v>-4.0000006556499997E-3</v>
      </c>
      <c r="F146">
        <v>1.2999996542900001E-2</v>
      </c>
      <c r="G146">
        <v>0</v>
      </c>
      <c r="H146" s="2">
        <f t="shared" si="6"/>
        <v>0.14730897722160038</v>
      </c>
      <c r="I146" s="2">
        <f t="shared" si="8"/>
        <v>1.3601467397329318E-2</v>
      </c>
      <c r="J146">
        <f t="shared" si="7"/>
        <v>0.10995735306773861</v>
      </c>
    </row>
    <row r="147" spans="1:10" x14ac:dyDescent="0.2">
      <c r="A147">
        <v>1.5604354388748001E+18</v>
      </c>
      <c r="B147">
        <v>0.120000004768</v>
      </c>
      <c r="C147">
        <v>-0.12999999523200001</v>
      </c>
      <c r="D147">
        <v>-2.9998779296900001E-2</v>
      </c>
      <c r="E147">
        <v>-2.0000003278300002E-3</v>
      </c>
      <c r="F147">
        <v>6.9999992847399996E-3</v>
      </c>
      <c r="G147">
        <v>0</v>
      </c>
      <c r="H147" s="2">
        <f t="shared" si="6"/>
        <v>0.17944338010621669</v>
      </c>
      <c r="I147" s="2">
        <f t="shared" si="8"/>
        <v>7.2801092916027444E-3</v>
      </c>
      <c r="J147">
        <f t="shared" si="7"/>
        <v>0.1045919082597736</v>
      </c>
    </row>
    <row r="148" spans="1:10" x14ac:dyDescent="0.2">
      <c r="A148">
        <v>1.5604354388912399E+18</v>
      </c>
      <c r="B148">
        <v>-1.9999980926499999E-2</v>
      </c>
      <c r="C148">
        <v>-0.119999885559</v>
      </c>
      <c r="D148">
        <v>-9.9983215332000008E-3</v>
      </c>
      <c r="E148">
        <v>4.9999989569200001E-3</v>
      </c>
      <c r="F148">
        <v>5.9999972581899997E-3</v>
      </c>
      <c r="G148">
        <v>1.00000016391E-3</v>
      </c>
      <c r="H148" s="2">
        <f t="shared" si="6"/>
        <v>0.12206530303372336</v>
      </c>
      <c r="I148" s="2">
        <f t="shared" si="8"/>
        <v>7.8740051432107053E-3</v>
      </c>
      <c r="J148">
        <f t="shared" si="7"/>
        <v>9.8577762221117332E-2</v>
      </c>
    </row>
    <row r="149" spans="1:10" x14ac:dyDescent="0.2">
      <c r="A149">
        <v>1.5604354389075999E+18</v>
      </c>
      <c r="B149">
        <v>0</v>
      </c>
      <c r="C149">
        <v>1.00001096725E-2</v>
      </c>
      <c r="D149">
        <v>-3.9999008178700002E-2</v>
      </c>
      <c r="E149">
        <v>1.0000020265599999E-3</v>
      </c>
      <c r="F149">
        <v>8.0000013112999993E-3</v>
      </c>
      <c r="G149">
        <v>1.00000016391E-3</v>
      </c>
      <c r="H149" s="2">
        <f t="shared" si="6"/>
        <v>4.1230120649129051E-2</v>
      </c>
      <c r="I149" s="2">
        <f t="shared" si="8"/>
        <v>8.1240399655433653E-3</v>
      </c>
      <c r="J149">
        <f t="shared" si="7"/>
        <v>0.10188193829518814</v>
      </c>
    </row>
    <row r="150" spans="1:10" x14ac:dyDescent="0.2">
      <c r="A150">
        <v>1.56043543892399E+18</v>
      </c>
      <c r="B150">
        <v>6.0000061988800001E-2</v>
      </c>
      <c r="C150">
        <v>1.00001096725E-2</v>
      </c>
      <c r="D150">
        <v>0</v>
      </c>
      <c r="E150">
        <v>-9.999983012679999E-4</v>
      </c>
      <c r="F150">
        <v>3.9999932050700003E-3</v>
      </c>
      <c r="G150">
        <v>0</v>
      </c>
      <c r="H150" s="2">
        <f t="shared" si="6"/>
        <v>6.0827704478484727E-2</v>
      </c>
      <c r="I150" s="2">
        <f t="shared" si="8"/>
        <v>4.1230986215642553E-3</v>
      </c>
      <c r="J150">
        <f t="shared" si="7"/>
        <v>0.10556497801760252</v>
      </c>
    </row>
    <row r="151" spans="1:10" x14ac:dyDescent="0.2">
      <c r="A151">
        <v>1.5604354389405E+18</v>
      </c>
      <c r="B151">
        <v>0.110000014305</v>
      </c>
      <c r="C151">
        <v>-4.99999523163E-2</v>
      </c>
      <c r="D151">
        <v>0</v>
      </c>
      <c r="E151">
        <v>2.0000003278300002E-3</v>
      </c>
      <c r="F151">
        <v>5.9999972581899997E-3</v>
      </c>
      <c r="G151">
        <v>0</v>
      </c>
      <c r="H151" s="2">
        <f t="shared" si="6"/>
        <v>0.12083045302709279</v>
      </c>
      <c r="I151" s="2">
        <f t="shared" si="8"/>
        <v>6.3245528228964634E-3</v>
      </c>
      <c r="J151">
        <f t="shared" si="7"/>
        <v>0.10754851217126267</v>
      </c>
    </row>
    <row r="152" spans="1:10" x14ac:dyDescent="0.2">
      <c r="A152">
        <v>1.56043543895715E+18</v>
      </c>
      <c r="B152">
        <v>0.110000014305</v>
      </c>
      <c r="C152">
        <v>-1.9999980926499999E-2</v>
      </c>
      <c r="D152">
        <v>1.0000228881799999E-2</v>
      </c>
      <c r="E152">
        <v>1.0000020265599999E-3</v>
      </c>
      <c r="F152">
        <v>4.99999523163E-3</v>
      </c>
      <c r="G152">
        <v>0</v>
      </c>
      <c r="H152" s="2">
        <f t="shared" si="6"/>
        <v>0.11224975261375393</v>
      </c>
      <c r="I152" s="2">
        <f t="shared" si="8"/>
        <v>5.0990152352632604E-3</v>
      </c>
      <c r="J152">
        <f t="shared" si="7"/>
        <v>0.10750698578468898</v>
      </c>
    </row>
    <row r="153" spans="1:10" x14ac:dyDescent="0.2">
      <c r="A153">
        <v>1.5604354389735401E+18</v>
      </c>
      <c r="B153">
        <v>-1.9999980926499999E-2</v>
      </c>
      <c r="C153">
        <v>4.0000081062299998E-2</v>
      </c>
      <c r="D153">
        <v>-1.9998550415E-2</v>
      </c>
      <c r="E153">
        <v>-2.0000003278300002E-3</v>
      </c>
      <c r="F153">
        <v>-4.0000081062299998E-3</v>
      </c>
      <c r="G153">
        <v>0</v>
      </c>
      <c r="H153" s="2">
        <f t="shared" si="6"/>
        <v>4.8989261484045983E-2</v>
      </c>
      <c r="I153" s="2">
        <f t="shared" si="8"/>
        <v>4.4721433520433819E-3</v>
      </c>
      <c r="J153">
        <f t="shared" si="7"/>
        <v>0.10301249376059107</v>
      </c>
    </row>
    <row r="154" spans="1:10" x14ac:dyDescent="0.2">
      <c r="A154">
        <v>1.5604354389858099E+18</v>
      </c>
      <c r="B154">
        <v>6.0000061988800001E-2</v>
      </c>
      <c r="C154">
        <v>-7.9999923706099998E-2</v>
      </c>
      <c r="D154">
        <v>-5.99994659424E-2</v>
      </c>
      <c r="E154">
        <v>2.0000003278300002E-3</v>
      </c>
      <c r="F154">
        <v>4.99999523163E-3</v>
      </c>
      <c r="G154">
        <v>0</v>
      </c>
      <c r="H154" s="2">
        <f t="shared" si="6"/>
        <v>0.11661874268321915</v>
      </c>
      <c r="I154" s="2">
        <f t="shared" si="8"/>
        <v>5.3851605015675106E-3</v>
      </c>
      <c r="J154">
        <f t="shared" si="7"/>
        <v>0.10801285459489669</v>
      </c>
    </row>
    <row r="155" spans="1:10" x14ac:dyDescent="0.2">
      <c r="A155">
        <v>1.5604354390022001E+18</v>
      </c>
      <c r="B155">
        <v>0.19000005721999999</v>
      </c>
      <c r="C155">
        <v>-0.139999985695</v>
      </c>
      <c r="D155">
        <v>-1.9998550415E-2</v>
      </c>
      <c r="E155">
        <v>8.0000013112999993E-3</v>
      </c>
      <c r="F155">
        <v>1.3999998569500001E-2</v>
      </c>
      <c r="G155">
        <v>0</v>
      </c>
      <c r="H155" s="2">
        <f t="shared" si="6"/>
        <v>0.23685430069328439</v>
      </c>
      <c r="I155" s="2">
        <f t="shared" si="8"/>
        <v>1.6124514905162382E-2</v>
      </c>
      <c r="J155">
        <f t="shared" si="7"/>
        <v>0.10463137810156302</v>
      </c>
    </row>
    <row r="156" spans="1:10" x14ac:dyDescent="0.2">
      <c r="A156">
        <v>1.5604354390185999E+18</v>
      </c>
      <c r="B156">
        <v>-1.9999980926499999E-2</v>
      </c>
      <c r="C156">
        <v>6.0000061988800001E-2</v>
      </c>
      <c r="D156">
        <v>0</v>
      </c>
      <c r="E156">
        <v>-2.0000003278300002E-3</v>
      </c>
      <c r="F156">
        <v>3.9999932050700003E-3</v>
      </c>
      <c r="G156">
        <v>-1.00000016391E-3</v>
      </c>
      <c r="H156" s="2">
        <f t="shared" si="6"/>
        <v>6.3245605979547745E-2</v>
      </c>
      <c r="I156" s="2">
        <f t="shared" si="8"/>
        <v>4.5825699427009632E-3</v>
      </c>
      <c r="J156">
        <f t="shared" si="7"/>
        <v>9.4446919966352766E-2</v>
      </c>
    </row>
    <row r="157" spans="1:10" x14ac:dyDescent="0.2">
      <c r="A157">
        <v>1.56043543903502E+18</v>
      </c>
      <c r="B157">
        <v>0.16000008583100001</v>
      </c>
      <c r="C157">
        <v>-0.109999895096</v>
      </c>
      <c r="D157">
        <v>-2.9998779296900001E-2</v>
      </c>
      <c r="E157">
        <v>2.99999862909E-3</v>
      </c>
      <c r="F157">
        <v>1.1999994516400001E-2</v>
      </c>
      <c r="G157">
        <v>0</v>
      </c>
      <c r="H157" s="2">
        <f t="shared" si="6"/>
        <v>0.19646865181591308</v>
      </c>
      <c r="I157" s="2">
        <f t="shared" si="8"/>
        <v>1.2369311224485055E-2</v>
      </c>
      <c r="J157">
        <f t="shared" si="7"/>
        <v>9.552726647472988E-2</v>
      </c>
    </row>
    <row r="158" spans="1:10" x14ac:dyDescent="0.2">
      <c r="A158">
        <v>1.5604354390514601E+18</v>
      </c>
      <c r="B158">
        <v>9.9999904632600001E-3</v>
      </c>
      <c r="C158">
        <v>4.0000081062299998E-2</v>
      </c>
      <c r="D158">
        <v>0</v>
      </c>
      <c r="E158">
        <v>-6.0000009834799998E-3</v>
      </c>
      <c r="F158">
        <v>2.9999911785100002E-3</v>
      </c>
      <c r="G158">
        <v>0</v>
      </c>
      <c r="H158" s="2">
        <f t="shared" si="6"/>
        <v>4.123113258516993E-2</v>
      </c>
      <c r="I158" s="2">
        <f t="shared" si="8"/>
        <v>6.7082008670655341E-3</v>
      </c>
      <c r="J158">
        <f t="shared" si="7"/>
        <v>9.1745343710003133E-2</v>
      </c>
    </row>
    <row r="159" spans="1:10" x14ac:dyDescent="0.2">
      <c r="A159">
        <v>1.56043543906799E+18</v>
      </c>
      <c r="B159">
        <v>-3.9999961852999998E-2</v>
      </c>
      <c r="C159">
        <v>9.0000033378600006E-2</v>
      </c>
      <c r="D159">
        <v>-9.9983215332000008E-3</v>
      </c>
      <c r="E159">
        <v>-9.999983012679999E-4</v>
      </c>
      <c r="F159">
        <v>2.0000040531199998E-3</v>
      </c>
      <c r="G159">
        <v>0</v>
      </c>
      <c r="H159" s="2">
        <f t="shared" si="6"/>
        <v>9.8994794761501581E-2</v>
      </c>
      <c r="I159" s="2">
        <f t="shared" si="8"/>
        <v>2.2360708430269631E-3</v>
      </c>
      <c r="J159">
        <f t="shared" si="7"/>
        <v>9.7332311784936135E-2</v>
      </c>
    </row>
    <row r="160" spans="1:10" x14ac:dyDescent="0.2">
      <c r="A160">
        <v>1.56043543908447E+18</v>
      </c>
      <c r="B160">
        <v>-7.9999923706099998E-2</v>
      </c>
      <c r="C160">
        <v>0</v>
      </c>
      <c r="D160">
        <v>0</v>
      </c>
      <c r="E160">
        <v>-6.9999992847399996E-3</v>
      </c>
      <c r="F160">
        <v>2.9999911785100002E-3</v>
      </c>
      <c r="G160">
        <v>1.00000016391E-3</v>
      </c>
      <c r="H160" s="2">
        <f t="shared" si="6"/>
        <v>7.9999923706099998E-2</v>
      </c>
      <c r="I160" s="2">
        <f t="shared" si="8"/>
        <v>7.681141671998919E-3</v>
      </c>
      <c r="J160">
        <f t="shared" si="7"/>
        <v>9.5075119784736026E-2</v>
      </c>
    </row>
    <row r="161" spans="1:10" x14ac:dyDescent="0.2">
      <c r="A161">
        <v>1.56043543910096E+18</v>
      </c>
      <c r="B161">
        <v>-0.109999895096</v>
      </c>
      <c r="C161">
        <v>-0.109999895096</v>
      </c>
      <c r="D161">
        <v>0</v>
      </c>
      <c r="E161">
        <v>2.0000003278300002E-3</v>
      </c>
      <c r="F161">
        <v>0</v>
      </c>
      <c r="G161">
        <v>1.00000016391E-3</v>
      </c>
      <c r="H161" s="2">
        <f t="shared" si="6"/>
        <v>0.15556334350438092</v>
      </c>
      <c r="I161" s="2">
        <f t="shared" si="8"/>
        <v>2.2360683440226362E-3</v>
      </c>
      <c r="J161">
        <f t="shared" si="7"/>
        <v>9.7198835303538025E-2</v>
      </c>
    </row>
    <row r="162" spans="1:10" x14ac:dyDescent="0.2">
      <c r="A162">
        <v>1.5604354391173499E+18</v>
      </c>
      <c r="B162">
        <v>3.0000090599099999E-2</v>
      </c>
      <c r="C162">
        <v>-0.109999895096</v>
      </c>
      <c r="D162">
        <v>-9.9983215332000008E-3</v>
      </c>
      <c r="E162">
        <v>2.99999862909E-3</v>
      </c>
      <c r="F162">
        <v>2.0000040531199998E-3</v>
      </c>
      <c r="G162">
        <v>2.0000003278300002E-3</v>
      </c>
      <c r="H162" s="2">
        <f t="shared" si="6"/>
        <v>0.11445500771292824</v>
      </c>
      <c r="I162" s="2">
        <f t="shared" si="8"/>
        <v>4.1231067532090911E-3</v>
      </c>
      <c r="J162">
        <f t="shared" si="7"/>
        <v>9.4852048805141059E-2</v>
      </c>
    </row>
    <row r="163" spans="1:10" x14ac:dyDescent="0.2">
      <c r="A163">
        <v>1.5604354391296399E+18</v>
      </c>
      <c r="B163">
        <v>0</v>
      </c>
      <c r="C163">
        <v>4.0000081062299998E-2</v>
      </c>
      <c r="D163">
        <v>-9.9983215332000008E-3</v>
      </c>
      <c r="E163">
        <v>1.0000020265599999E-3</v>
      </c>
      <c r="F163">
        <v>6.9999992847399996E-3</v>
      </c>
      <c r="G163">
        <v>2.0000003278300002E-3</v>
      </c>
      <c r="H163" s="2">
        <f t="shared" si="6"/>
        <v>4.1230727843100487E-2</v>
      </c>
      <c r="I163" s="2">
        <f t="shared" si="8"/>
        <v>7.3484689120118562E-3</v>
      </c>
      <c r="J163">
        <f t="shared" si="7"/>
        <v>9.8198475573882199E-2</v>
      </c>
    </row>
    <row r="164" spans="1:10" x14ac:dyDescent="0.2">
      <c r="A164">
        <v>1.5604354391460301E+18</v>
      </c>
      <c r="B164">
        <v>3.0000090599099999E-2</v>
      </c>
      <c r="C164">
        <v>-7.9999923706099998E-2</v>
      </c>
      <c r="D164">
        <v>-1.9998550415E-2</v>
      </c>
      <c r="E164">
        <v>2.99999862909E-3</v>
      </c>
      <c r="F164">
        <v>6.9999992847399996E-3</v>
      </c>
      <c r="G164">
        <v>1.00000016391E-3</v>
      </c>
      <c r="H164" s="2">
        <f t="shared" si="6"/>
        <v>8.7749274912316655E-2</v>
      </c>
      <c r="I164" s="2">
        <f t="shared" si="8"/>
        <v>7.6811445819436573E-3</v>
      </c>
      <c r="J164">
        <f t="shared" si="7"/>
        <v>9.842822744545035E-2</v>
      </c>
    </row>
    <row r="165" spans="1:10" x14ac:dyDescent="0.2">
      <c r="A165">
        <v>1.56043543916243E+18</v>
      </c>
      <c r="B165">
        <v>-9.9999904632600001E-3</v>
      </c>
      <c r="C165">
        <v>-0.12999999523200001</v>
      </c>
      <c r="D165">
        <v>-2.9998779296900001E-2</v>
      </c>
      <c r="E165">
        <v>4.0000006556499997E-3</v>
      </c>
      <c r="F165">
        <v>-1.0000020265599999E-3</v>
      </c>
      <c r="G165">
        <v>0</v>
      </c>
      <c r="H165" s="2">
        <f t="shared" si="6"/>
        <v>0.13379060254326322</v>
      </c>
      <c r="I165" s="2">
        <f t="shared" si="8"/>
        <v>4.1231067532049824E-3</v>
      </c>
      <c r="J165">
        <f t="shared" si="7"/>
        <v>9.5158796622343569E-2</v>
      </c>
    </row>
    <row r="166" spans="1:10" x14ac:dyDescent="0.2">
      <c r="A166">
        <v>1.5604354391788401E+18</v>
      </c>
      <c r="B166">
        <v>4.0000081062299998E-2</v>
      </c>
      <c r="C166">
        <v>0</v>
      </c>
      <c r="D166">
        <v>0</v>
      </c>
      <c r="E166">
        <v>-4.0000006556499997E-3</v>
      </c>
      <c r="F166">
        <v>1.0000020265599999E-3</v>
      </c>
      <c r="G166">
        <v>0</v>
      </c>
      <c r="H166" s="2">
        <f t="shared" si="6"/>
        <v>4.0000081062299998E-2</v>
      </c>
      <c r="I166" s="2">
        <f t="shared" si="8"/>
        <v>4.1231067532049824E-3</v>
      </c>
      <c r="J166">
        <f t="shared" si="7"/>
        <v>9.29692681641104E-2</v>
      </c>
    </row>
    <row r="167" spans="1:10" x14ac:dyDescent="0.2">
      <c r="A167">
        <v>1.5604354391954199E+18</v>
      </c>
      <c r="B167">
        <v>-2.9999971389800002E-2</v>
      </c>
      <c r="C167">
        <v>-4.99999523163E-2</v>
      </c>
      <c r="D167">
        <v>-9.9983215332000008E-3</v>
      </c>
      <c r="E167">
        <v>2.0000003278300002E-3</v>
      </c>
      <c r="F167">
        <v>-1.0000020265599999E-3</v>
      </c>
      <c r="G167">
        <v>-2.0000003278300002E-3</v>
      </c>
      <c r="H167" s="2">
        <f t="shared" si="6"/>
        <v>5.9160459333091248E-2</v>
      </c>
      <c r="I167" s="2">
        <f t="shared" si="8"/>
        <v>3.000001112627181E-3</v>
      </c>
      <c r="J167">
        <f t="shared" si="7"/>
        <v>9.8634124101756204E-2</v>
      </c>
    </row>
    <row r="168" spans="1:10" x14ac:dyDescent="0.2">
      <c r="A168">
        <v>1.5604354392117701E+18</v>
      </c>
      <c r="B168">
        <v>0.17000007629399999</v>
      </c>
      <c r="C168">
        <v>-7.9999923706099998E-2</v>
      </c>
      <c r="D168">
        <v>-9.9983215332000008E-3</v>
      </c>
      <c r="E168">
        <v>1.0000020265599999E-3</v>
      </c>
      <c r="F168">
        <v>9.0000033378599999E-3</v>
      </c>
      <c r="G168">
        <v>-1.00000016391E-3</v>
      </c>
      <c r="H168" s="2">
        <f t="shared" si="6"/>
        <v>0.18814882451513984</v>
      </c>
      <c r="I168" s="2">
        <f t="shared" si="8"/>
        <v>9.1104371169793644E-3</v>
      </c>
      <c r="J168">
        <f t="shared" si="7"/>
        <v>0.10169689713752753</v>
      </c>
    </row>
    <row r="169" spans="1:10" x14ac:dyDescent="0.2">
      <c r="A169">
        <v>1.56043543922819E+18</v>
      </c>
      <c r="B169">
        <v>0.100000023842</v>
      </c>
      <c r="C169">
        <v>-3.9999961852999998E-2</v>
      </c>
      <c r="D169">
        <v>-3.9999008178700002E-2</v>
      </c>
      <c r="E169">
        <v>2.99999862909E-3</v>
      </c>
      <c r="F169">
        <v>3.9999932050700003E-3</v>
      </c>
      <c r="G169">
        <v>1.00000016391E-3</v>
      </c>
      <c r="H169" s="2">
        <f t="shared" si="6"/>
        <v>0.11489091509741636</v>
      </c>
      <c r="I169" s="2">
        <f t="shared" si="8"/>
        <v>5.0990134087848882E-3</v>
      </c>
      <c r="J169">
        <f t="shared" si="7"/>
        <v>9.6031120881292398E-2</v>
      </c>
    </row>
    <row r="170" spans="1:10" x14ac:dyDescent="0.2">
      <c r="A170">
        <v>1.56043543924451E+18</v>
      </c>
      <c r="B170">
        <v>9.0000033378600006E-2</v>
      </c>
      <c r="C170">
        <v>-1.9999980926499999E-2</v>
      </c>
      <c r="D170">
        <v>-3.9999008178700002E-2</v>
      </c>
      <c r="E170">
        <v>0</v>
      </c>
      <c r="F170">
        <v>2.9999911785100002E-3</v>
      </c>
      <c r="G170">
        <v>-1.00000016391E-3</v>
      </c>
      <c r="H170" s="2">
        <f t="shared" si="6"/>
        <v>0.10049838755168757</v>
      </c>
      <c r="I170" s="2">
        <f t="shared" si="8"/>
        <v>3.1622693432024171E-3</v>
      </c>
      <c r="J170">
        <f t="shared" si="7"/>
        <v>9.3960802181946329E-2</v>
      </c>
    </row>
    <row r="171" spans="1:10" x14ac:dyDescent="0.2">
      <c r="A171">
        <v>1.5604354392609001E+18</v>
      </c>
      <c r="B171">
        <v>4.0000081062299998E-2</v>
      </c>
      <c r="C171">
        <v>-7.9999923706099998E-2</v>
      </c>
      <c r="D171">
        <v>-7.9999923706099998E-2</v>
      </c>
      <c r="E171">
        <v>8.0000013112999993E-3</v>
      </c>
      <c r="F171">
        <v>2.9999911785100002E-3</v>
      </c>
      <c r="G171">
        <v>-1.00000016391E-3</v>
      </c>
      <c r="H171" s="2">
        <f t="shared" si="6"/>
        <v>0.1199999252956193</v>
      </c>
      <c r="I171" s="2">
        <f t="shared" si="8"/>
        <v>8.6023234291532878E-3</v>
      </c>
      <c r="J171">
        <f t="shared" si="7"/>
        <v>9.0516963580737242E-2</v>
      </c>
    </row>
    <row r="172" spans="1:10" x14ac:dyDescent="0.2">
      <c r="A172">
        <v>1.5604354392773E+18</v>
      </c>
      <c r="B172">
        <v>-1.9999980926499999E-2</v>
      </c>
      <c r="C172">
        <v>0</v>
      </c>
      <c r="D172">
        <v>-9.9983215332000008E-3</v>
      </c>
      <c r="E172">
        <v>-2.0000003278300002E-3</v>
      </c>
      <c r="F172">
        <v>1.0000020265599999E-3</v>
      </c>
      <c r="G172">
        <v>-1.00000016391E-3</v>
      </c>
      <c r="H172" s="2">
        <f t="shared" si="6"/>
        <v>2.2359912131795476E-2</v>
      </c>
      <c r="I172" s="2">
        <f t="shared" si="8"/>
        <v>2.4494909047114754E-3</v>
      </c>
      <c r="J172">
        <f t="shared" si="7"/>
        <v>9.0304870464650272E-2</v>
      </c>
    </row>
    <row r="173" spans="1:10" x14ac:dyDescent="0.2">
      <c r="A173">
        <v>1.56043543928962E+18</v>
      </c>
      <c r="B173">
        <v>0.110000014305</v>
      </c>
      <c r="C173">
        <v>-9.9999904632600001E-2</v>
      </c>
      <c r="D173">
        <v>-9.9983215332000008E-3</v>
      </c>
      <c r="E173">
        <v>2.99999862909E-3</v>
      </c>
      <c r="F173">
        <v>9.0000033378599999E-3</v>
      </c>
      <c r="G173">
        <v>0</v>
      </c>
      <c r="H173" s="2">
        <f t="shared" si="6"/>
        <v>0.1489964781701586</v>
      </c>
      <c r="I173" s="2">
        <f t="shared" si="8"/>
        <v>9.4868357135576564E-3</v>
      </c>
      <c r="J173">
        <f t="shared" si="7"/>
        <v>9.2388407859475247E-2</v>
      </c>
    </row>
    <row r="174" spans="1:10" x14ac:dyDescent="0.2">
      <c r="A174">
        <v>1.56043543930642E+18</v>
      </c>
      <c r="B174">
        <v>2.00001001358E-2</v>
      </c>
      <c r="C174">
        <v>-3.9999961852999998E-2</v>
      </c>
      <c r="D174">
        <v>-1.9998550415E-2</v>
      </c>
      <c r="E174">
        <v>4.0000006556499997E-3</v>
      </c>
      <c r="F174">
        <v>5.9999972581899997E-3</v>
      </c>
      <c r="G174">
        <v>0</v>
      </c>
      <c r="H174" s="2">
        <f t="shared" si="6"/>
        <v>4.8989212816545426E-2</v>
      </c>
      <c r="I174" s="2">
        <f t="shared" si="8"/>
        <v>7.2111006332936404E-3</v>
      </c>
      <c r="J174">
        <f t="shared" si="7"/>
        <v>8.9681979582163146E-2</v>
      </c>
    </row>
    <row r="175" spans="1:10" x14ac:dyDescent="0.2">
      <c r="A175">
        <v>1.5604354393228201E+18</v>
      </c>
      <c r="B175">
        <v>-9.9999904632600001E-3</v>
      </c>
      <c r="C175">
        <v>-9.9999904632600001E-3</v>
      </c>
      <c r="D175">
        <v>-2.9998779296900001E-2</v>
      </c>
      <c r="E175">
        <v>-9.999983012679999E-4</v>
      </c>
      <c r="F175">
        <v>3.9999932050700003E-3</v>
      </c>
      <c r="G175">
        <v>0</v>
      </c>
      <c r="H175" s="2">
        <f t="shared" si="6"/>
        <v>3.3165137989079704E-2</v>
      </c>
      <c r="I175" s="2">
        <f t="shared" si="8"/>
        <v>4.1230986215642553E-3</v>
      </c>
      <c r="J175">
        <f t="shared" si="7"/>
        <v>8.9782015747593119E-2</v>
      </c>
    </row>
    <row r="176" spans="1:10" x14ac:dyDescent="0.2">
      <c r="A176">
        <v>1.56043543933917E+18</v>
      </c>
      <c r="B176">
        <v>8.0000042915299996E-2</v>
      </c>
      <c r="C176">
        <v>2.00001001358E-2</v>
      </c>
      <c r="D176">
        <v>-1.9998550415E-2</v>
      </c>
      <c r="E176">
        <v>0</v>
      </c>
      <c r="F176">
        <v>5.9999972581899997E-3</v>
      </c>
      <c r="G176">
        <v>0</v>
      </c>
      <c r="H176" s="2">
        <f t="shared" si="6"/>
        <v>8.4852536147089708E-2</v>
      </c>
      <c r="I176" s="2">
        <f t="shared" si="8"/>
        <v>5.9999972581899997E-3</v>
      </c>
      <c r="J176">
        <f t="shared" si="7"/>
        <v>9.0996047808111574E-2</v>
      </c>
    </row>
    <row r="177" spans="1:10" x14ac:dyDescent="0.2">
      <c r="A177">
        <v>1.5604354393555799E+18</v>
      </c>
      <c r="B177">
        <v>4.0000081062299998E-2</v>
      </c>
      <c r="C177">
        <v>0.110000014305</v>
      </c>
      <c r="D177">
        <v>-2.9998779296900001E-2</v>
      </c>
      <c r="E177">
        <v>-6.9999992847399996E-3</v>
      </c>
      <c r="F177">
        <v>6.9999992847399996E-3</v>
      </c>
      <c r="G177">
        <v>0</v>
      </c>
      <c r="H177" s="2">
        <f t="shared" si="6"/>
        <v>0.12083019652137827</v>
      </c>
      <c r="I177" s="2">
        <f t="shared" si="8"/>
        <v>9.8994939250812725E-3</v>
      </c>
      <c r="J177">
        <f t="shared" si="7"/>
        <v>9.5877567853465198E-2</v>
      </c>
    </row>
    <row r="178" spans="1:10" x14ac:dyDescent="0.2">
      <c r="A178">
        <v>1.5604354393719601E+18</v>
      </c>
      <c r="B178">
        <v>8.0000042915299996E-2</v>
      </c>
      <c r="C178">
        <v>-0.12999999523200001</v>
      </c>
      <c r="D178">
        <v>-9.9983215332000008E-3</v>
      </c>
      <c r="E178">
        <v>8.0000013112999993E-3</v>
      </c>
      <c r="F178">
        <v>9.9999904632600001E-3</v>
      </c>
      <c r="G178">
        <v>0</v>
      </c>
      <c r="H178" s="2">
        <f t="shared" si="6"/>
        <v>0.15297049408383015</v>
      </c>
      <c r="I178" s="2">
        <f t="shared" si="8"/>
        <v>1.2806241847087405E-2</v>
      </c>
      <c r="J178">
        <f t="shared" si="7"/>
        <v>9.4194940507199287E-2</v>
      </c>
    </row>
    <row r="179" spans="1:10" x14ac:dyDescent="0.2">
      <c r="A179">
        <v>1.56043543938834E+18</v>
      </c>
      <c r="B179">
        <v>-1.9999980926499999E-2</v>
      </c>
      <c r="C179">
        <v>3.0000090599099999E-2</v>
      </c>
      <c r="D179">
        <v>-3.9999008178700002E-2</v>
      </c>
      <c r="E179">
        <v>-9.999983012679999E-4</v>
      </c>
      <c r="F179">
        <v>3.9999932050700003E-3</v>
      </c>
      <c r="G179">
        <v>1.00000016391E-3</v>
      </c>
      <c r="H179" s="2">
        <f t="shared" si="6"/>
        <v>5.3850954757499722E-2</v>
      </c>
      <c r="I179" s="2">
        <f t="shared" si="8"/>
        <v>4.2426339190372161E-3</v>
      </c>
      <c r="J179">
        <f t="shared" si="7"/>
        <v>9.2587935494628459E-2</v>
      </c>
    </row>
    <row r="180" spans="1:10" x14ac:dyDescent="0.2">
      <c r="A180">
        <v>1.5604354394047401E+18</v>
      </c>
      <c r="B180">
        <v>-9.9999904632600001E-2</v>
      </c>
      <c r="C180">
        <v>-6.9999933242800003E-2</v>
      </c>
      <c r="D180">
        <v>-9.9983215332000008E-3</v>
      </c>
      <c r="E180">
        <v>2.0000003278300002E-3</v>
      </c>
      <c r="F180">
        <v>-3.0000060796700001E-3</v>
      </c>
      <c r="G180">
        <v>-1.00000016391E-3</v>
      </c>
      <c r="H180" s="2">
        <f t="shared" si="6"/>
        <v>0.12247423408213992</v>
      </c>
      <c r="I180" s="2">
        <f t="shared" si="8"/>
        <v>3.7416624803951917E-3</v>
      </c>
      <c r="J180">
        <f t="shared" si="7"/>
        <v>0.10021525990261367</v>
      </c>
    </row>
    <row r="181" spans="1:10" x14ac:dyDescent="0.2">
      <c r="A181">
        <v>1.56043543942112E+18</v>
      </c>
      <c r="B181">
        <v>6.0000061988800001E-2</v>
      </c>
      <c r="C181">
        <v>-8.9999914169300005E-2</v>
      </c>
      <c r="D181">
        <v>-9.9983215332000008E-3</v>
      </c>
      <c r="E181">
        <v>2.99999862909E-3</v>
      </c>
      <c r="F181">
        <v>5.9999972581899997E-3</v>
      </c>
      <c r="G181">
        <v>0</v>
      </c>
      <c r="H181" s="2">
        <f t="shared" si="6"/>
        <v>0.10862761353644138</v>
      </c>
      <c r="I181" s="2">
        <f t="shared" si="8"/>
        <v>6.708200867060362E-3</v>
      </c>
      <c r="J181">
        <f t="shared" si="7"/>
        <v>9.9499867750392268E-2</v>
      </c>
    </row>
    <row r="182" spans="1:10" x14ac:dyDescent="0.2">
      <c r="A182">
        <v>1.5604354394376901E+18</v>
      </c>
      <c r="B182">
        <v>0.180000066757</v>
      </c>
      <c r="C182">
        <v>-1.9999980926499999E-2</v>
      </c>
      <c r="D182">
        <v>-9.9983215332000008E-3</v>
      </c>
      <c r="E182">
        <v>-4.0000006556499997E-3</v>
      </c>
      <c r="F182">
        <v>9.9999904632600001E-3</v>
      </c>
      <c r="G182">
        <v>0</v>
      </c>
      <c r="H182" s="2">
        <f t="shared" si="6"/>
        <v>0.18138354308775112</v>
      </c>
      <c r="I182" s="2">
        <f t="shared" si="8"/>
        <v>1.0770321003131307E-2</v>
      </c>
      <c r="J182">
        <f t="shared" si="7"/>
        <v>0.10088757098235934</v>
      </c>
    </row>
    <row r="183" spans="1:10" x14ac:dyDescent="0.2">
      <c r="A183">
        <v>1.5604354394498299E+18</v>
      </c>
      <c r="B183">
        <v>-3.9999961852999998E-2</v>
      </c>
      <c r="C183">
        <v>-1.9999980926499999E-2</v>
      </c>
      <c r="D183">
        <v>1.0000228881799999E-2</v>
      </c>
      <c r="E183">
        <v>0</v>
      </c>
      <c r="F183">
        <v>0</v>
      </c>
      <c r="G183">
        <v>0</v>
      </c>
      <c r="H183" s="2">
        <f t="shared" si="6"/>
        <v>4.582576527446329E-2</v>
      </c>
      <c r="I183" s="2">
        <f t="shared" si="8"/>
        <v>0</v>
      </c>
      <c r="J183">
        <f t="shared" si="7"/>
        <v>9.9880652019857297E-2</v>
      </c>
    </row>
    <row r="184" spans="1:10" x14ac:dyDescent="0.2">
      <c r="A184">
        <v>1.56043543946653E+18</v>
      </c>
      <c r="B184">
        <v>-9.9999904632600001E-3</v>
      </c>
      <c r="C184">
        <v>-1.9999980926499999E-2</v>
      </c>
      <c r="D184">
        <v>0</v>
      </c>
      <c r="E184">
        <v>-9.999983012679999E-4</v>
      </c>
      <c r="F184">
        <v>6.9999992847399996E-3</v>
      </c>
      <c r="G184">
        <v>-1.00000016391E-3</v>
      </c>
      <c r="H184" s="2">
        <f t="shared" si="6"/>
        <v>2.2360658450181082E-2</v>
      </c>
      <c r="I184" s="2">
        <f t="shared" si="8"/>
        <v>7.1414275125299296E-3</v>
      </c>
      <c r="J184">
        <f t="shared" si="7"/>
        <v>0.10256429739530996</v>
      </c>
    </row>
    <row r="185" spans="1:10" x14ac:dyDescent="0.2">
      <c r="A185">
        <v>1.5604354394829399E+18</v>
      </c>
      <c r="B185">
        <v>0</v>
      </c>
      <c r="C185">
        <v>9.0000033378600006E-2</v>
      </c>
      <c r="D185">
        <v>0</v>
      </c>
      <c r="E185">
        <v>-8.0000013112999993E-3</v>
      </c>
      <c r="F185">
        <v>6.9999992847399996E-3</v>
      </c>
      <c r="G185">
        <v>-1.00000016391E-3</v>
      </c>
      <c r="H185" s="2">
        <f t="shared" si="6"/>
        <v>9.0000033378600006E-2</v>
      </c>
      <c r="I185" s="2">
        <f t="shared" si="8"/>
        <v>1.0677078780967304E-2</v>
      </c>
      <c r="J185">
        <f t="shared" si="7"/>
        <v>0.10924048682089342</v>
      </c>
    </row>
    <row r="186" spans="1:10" x14ac:dyDescent="0.2">
      <c r="A186">
        <v>1.56043543949935E+18</v>
      </c>
      <c r="B186">
        <v>-2.9999971389800002E-2</v>
      </c>
      <c r="C186">
        <v>0.15000009536700001</v>
      </c>
      <c r="D186">
        <v>1.0000228881799999E-2</v>
      </c>
      <c r="E186">
        <v>-8.0000013112999993E-3</v>
      </c>
      <c r="F186">
        <v>3.9999932050700003E-3</v>
      </c>
      <c r="G186">
        <v>-1.00000016391E-3</v>
      </c>
      <c r="H186" s="2">
        <f t="shared" si="6"/>
        <v>0.15329719981521614</v>
      </c>
      <c r="I186" s="2">
        <f t="shared" si="8"/>
        <v>8.9999981638458088E-3</v>
      </c>
      <c r="J186">
        <f t="shared" si="7"/>
        <v>0.11825899639214846</v>
      </c>
    </row>
    <row r="187" spans="1:10" x14ac:dyDescent="0.2">
      <c r="A187">
        <v>1.5604354395157299E+18</v>
      </c>
      <c r="B187">
        <v>9.0000033378600006E-2</v>
      </c>
      <c r="C187">
        <v>-7.9999923706099998E-2</v>
      </c>
      <c r="D187">
        <v>0</v>
      </c>
      <c r="E187">
        <v>4.0000006556499997E-3</v>
      </c>
      <c r="F187">
        <v>8.0000013112999993E-3</v>
      </c>
      <c r="G187">
        <v>1.00000016391E-3</v>
      </c>
      <c r="H187" s="2">
        <f t="shared" si="6"/>
        <v>0.12041592004851741</v>
      </c>
      <c r="I187" s="2">
        <f t="shared" si="8"/>
        <v>9.0000014752122225E-3</v>
      </c>
      <c r="J187">
        <f t="shared" si="7"/>
        <v>0.12367083580278085</v>
      </c>
    </row>
    <row r="188" spans="1:10" x14ac:dyDescent="0.2">
      <c r="A188">
        <v>1.56043543953214E+18</v>
      </c>
      <c r="B188">
        <v>6.0000061988800001E-2</v>
      </c>
      <c r="C188">
        <v>-3.9999961852999998E-2</v>
      </c>
      <c r="D188">
        <v>2.0000457763699998E-2</v>
      </c>
      <c r="E188">
        <v>4.9999989569200001E-3</v>
      </c>
      <c r="F188">
        <v>8.0000013112999993E-3</v>
      </c>
      <c r="G188">
        <v>1.00000016391E-3</v>
      </c>
      <c r="H188" s="2">
        <f t="shared" si="6"/>
        <v>7.4833299390437438E-2</v>
      </c>
      <c r="I188" s="2">
        <f t="shared" si="8"/>
        <v>9.4868335538167235E-3</v>
      </c>
      <c r="J188">
        <f t="shared" si="7"/>
        <v>0.13801545645173224</v>
      </c>
    </row>
    <row r="189" spans="1:10" x14ac:dyDescent="0.2">
      <c r="A189">
        <v>1.5604354395485499E+18</v>
      </c>
      <c r="B189">
        <v>7.0000052452100003E-2</v>
      </c>
      <c r="C189">
        <v>2.00001001358E-2</v>
      </c>
      <c r="D189">
        <v>-9.9983215332000008E-3</v>
      </c>
      <c r="E189">
        <v>4.9999989569200001E-3</v>
      </c>
      <c r="F189">
        <v>2.9999911785100002E-3</v>
      </c>
      <c r="G189">
        <v>1.00000016391E-3</v>
      </c>
      <c r="H189" s="2">
        <f t="shared" si="6"/>
        <v>7.3484541110495002E-2</v>
      </c>
      <c r="I189" s="2">
        <f t="shared" si="8"/>
        <v>5.9160744559343522E-3</v>
      </c>
      <c r="J189">
        <f t="shared" si="7"/>
        <v>0.15086445634095547</v>
      </c>
    </row>
    <row r="190" spans="1:10" x14ac:dyDescent="0.2">
      <c r="A190">
        <v>1.5604354395653399E+18</v>
      </c>
      <c r="B190">
        <v>0</v>
      </c>
      <c r="C190">
        <v>-9.9999904632600001E-3</v>
      </c>
      <c r="D190">
        <v>-2.9998779296900001E-2</v>
      </c>
      <c r="E190">
        <v>2.0000003278300002E-3</v>
      </c>
      <c r="F190">
        <v>2.0000040531199998E-3</v>
      </c>
      <c r="G190">
        <v>0</v>
      </c>
      <c r="H190" s="2">
        <f t="shared" si="6"/>
        <v>3.1621615527505975E-2</v>
      </c>
      <c r="I190" s="2">
        <f t="shared" si="8"/>
        <v>2.8284302225468701E-3</v>
      </c>
      <c r="J190">
        <f t="shared" si="7"/>
        <v>0.18587162518351688</v>
      </c>
    </row>
    <row r="191" spans="1:10" x14ac:dyDescent="0.2">
      <c r="A191">
        <v>1.56043543957779E+18</v>
      </c>
      <c r="B191">
        <v>0.110000014305</v>
      </c>
      <c r="C191">
        <v>-1.9999980926499999E-2</v>
      </c>
      <c r="D191">
        <v>-2.9998779296900001E-2</v>
      </c>
      <c r="E191">
        <v>6.0000009834799998E-3</v>
      </c>
      <c r="F191">
        <v>8.0000013112999993E-3</v>
      </c>
      <c r="G191">
        <v>0</v>
      </c>
      <c r="H191" s="2">
        <f t="shared" si="6"/>
        <v>0.11575806297387965</v>
      </c>
      <c r="I191" s="2">
        <f t="shared" si="8"/>
        <v>1.0000001639128E-2</v>
      </c>
      <c r="J191">
        <f t="shared" si="7"/>
        <v>0.21682514085320898</v>
      </c>
    </row>
    <row r="192" spans="1:10" x14ac:dyDescent="0.2">
      <c r="A192">
        <v>1.5604354395943099E+18</v>
      </c>
      <c r="B192">
        <v>4.0000081062299998E-2</v>
      </c>
      <c r="C192">
        <v>-2.9999971389800002E-2</v>
      </c>
      <c r="D192">
        <v>-3.9999008178700002E-2</v>
      </c>
      <c r="E192">
        <v>0</v>
      </c>
      <c r="F192">
        <v>6.9999992847399996E-3</v>
      </c>
      <c r="G192">
        <v>1.00000016391E-3</v>
      </c>
      <c r="H192" s="2">
        <f t="shared" si="6"/>
        <v>6.4030660028295036E-2</v>
      </c>
      <c r="I192" s="2">
        <f t="shared" si="8"/>
        <v>7.0710671269745796E-3</v>
      </c>
      <c r="J192">
        <f t="shared" si="7"/>
        <v>0.2350007535325167</v>
      </c>
    </row>
    <row r="193" spans="1:10" x14ac:dyDescent="0.2">
      <c r="A193">
        <v>1.5604354396106801E+18</v>
      </c>
      <c r="B193">
        <v>4.0000081062299998E-2</v>
      </c>
      <c r="C193">
        <v>-6.9999933242800003E-2</v>
      </c>
      <c r="D193">
        <v>-4.9999237060500003E-2</v>
      </c>
      <c r="E193">
        <v>4.0000006556499997E-3</v>
      </c>
      <c r="F193">
        <v>5.9999972581899997E-3</v>
      </c>
      <c r="G193">
        <v>1.00000016391E-3</v>
      </c>
      <c r="H193" s="2">
        <f t="shared" si="6"/>
        <v>9.486791262391675E-2</v>
      </c>
      <c r="I193" s="2">
        <f t="shared" si="8"/>
        <v>7.2801080123380017E-3</v>
      </c>
      <c r="J193">
        <f t="shared" si="7"/>
        <v>0.25083208685432479</v>
      </c>
    </row>
    <row r="194" spans="1:10" x14ac:dyDescent="0.2">
      <c r="A194">
        <v>1.5604354396270899E+18</v>
      </c>
      <c r="B194">
        <v>0</v>
      </c>
      <c r="C194">
        <v>5.0000071525600001E-2</v>
      </c>
      <c r="D194">
        <v>-9.9983215332000008E-3</v>
      </c>
      <c r="E194">
        <v>-4.9999989569200001E-3</v>
      </c>
      <c r="F194">
        <v>3.9999932050700003E-3</v>
      </c>
      <c r="G194">
        <v>1.00000016391E-3</v>
      </c>
      <c r="H194" s="2">
        <f t="shared" ref="H194:H257" si="9">SQRT(B194^2+C194^2+D194^2)</f>
        <v>5.0989936125144998E-2</v>
      </c>
      <c r="I194" s="2">
        <f t="shared" si="8"/>
        <v>6.4807357250259243E-3</v>
      </c>
      <c r="J194">
        <f t="shared" ref="J194:J257" si="10">AVERAGE(H194:H213)</f>
        <v>0.26212771139167912</v>
      </c>
    </row>
    <row r="195" spans="1:10" x14ac:dyDescent="0.2">
      <c r="A195">
        <v>1.5604354396434601E+18</v>
      </c>
      <c r="B195">
        <v>2.00001001358E-2</v>
      </c>
      <c r="C195">
        <v>-4.99999523163E-2</v>
      </c>
      <c r="D195">
        <v>2.0000457763699998E-2</v>
      </c>
      <c r="E195">
        <v>4.0000006556499997E-3</v>
      </c>
      <c r="F195">
        <v>0</v>
      </c>
      <c r="G195">
        <v>0</v>
      </c>
      <c r="H195" s="2">
        <f t="shared" si="9"/>
        <v>5.7445779199449008E-2</v>
      </c>
      <c r="I195" s="2">
        <f t="shared" ref="I195:I258" si="11">SQRT(E195^2+F195^2+G195^2)</f>
        <v>4.0000006556499997E-3</v>
      </c>
      <c r="J195">
        <f t="shared" si="10"/>
        <v>0.26734029261136849</v>
      </c>
    </row>
    <row r="196" spans="1:10" x14ac:dyDescent="0.2">
      <c r="A196">
        <v>1.5604354396598899E+18</v>
      </c>
      <c r="B196">
        <v>0.180000066757</v>
      </c>
      <c r="C196">
        <v>-2.9999971389800002E-2</v>
      </c>
      <c r="D196">
        <v>0</v>
      </c>
      <c r="E196">
        <v>-9.999983012679999E-4</v>
      </c>
      <c r="F196">
        <v>9.0000033378599999E-3</v>
      </c>
      <c r="G196">
        <v>0</v>
      </c>
      <c r="H196" s="2">
        <f t="shared" si="9"/>
        <v>0.18248293705416208</v>
      </c>
      <c r="I196" s="2">
        <f t="shared" si="11"/>
        <v>9.0553882679888457E-3</v>
      </c>
      <c r="J196">
        <f t="shared" si="10"/>
        <v>0.28329616557636589</v>
      </c>
    </row>
    <row r="197" spans="1:10" x14ac:dyDescent="0.2">
      <c r="A197">
        <v>1.5604354396762701E+18</v>
      </c>
      <c r="B197">
        <v>6.0000061988800001E-2</v>
      </c>
      <c r="C197">
        <v>-1.9999980926499999E-2</v>
      </c>
      <c r="D197">
        <v>-5.99994659424E-2</v>
      </c>
      <c r="E197">
        <v>1.0000020265599999E-3</v>
      </c>
      <c r="F197">
        <v>4.99999523163E-3</v>
      </c>
      <c r="G197">
        <v>-1.00000016391E-3</v>
      </c>
      <c r="H197" s="2">
        <f t="shared" si="9"/>
        <v>8.7177649596060017E-2</v>
      </c>
      <c r="I197" s="2">
        <f t="shared" si="11"/>
        <v>5.196148255897523E-3</v>
      </c>
      <c r="J197">
        <f t="shared" si="10"/>
        <v>0.28534116389157871</v>
      </c>
    </row>
    <row r="198" spans="1:10" x14ac:dyDescent="0.2">
      <c r="A198">
        <v>1.56043543969326E+18</v>
      </c>
      <c r="B198">
        <v>-0.109999895096</v>
      </c>
      <c r="C198">
        <v>5.0000071525600001E-2</v>
      </c>
      <c r="D198">
        <v>0</v>
      </c>
      <c r="E198">
        <v>-9.999983012679999E-4</v>
      </c>
      <c r="F198">
        <v>-1.0000020265599999E-3</v>
      </c>
      <c r="G198">
        <v>0</v>
      </c>
      <c r="H198" s="2">
        <f t="shared" si="9"/>
        <v>0.12083039383241338</v>
      </c>
      <c r="I198" s="2">
        <f t="shared" si="11"/>
        <v>1.4142137941849499E-3</v>
      </c>
      <c r="J198">
        <f t="shared" si="10"/>
        <v>0.28943805682311646</v>
      </c>
    </row>
    <row r="199" spans="1:10" x14ac:dyDescent="0.2">
      <c r="A199">
        <v>1.5604354397096E+18</v>
      </c>
      <c r="B199">
        <v>7.0000052452100003E-2</v>
      </c>
      <c r="C199">
        <v>-0.18999993801100001</v>
      </c>
      <c r="D199">
        <v>-3.9999008178700002E-2</v>
      </c>
      <c r="E199">
        <v>8.0000013112999993E-3</v>
      </c>
      <c r="F199">
        <v>5.9999972581899997E-3</v>
      </c>
      <c r="G199">
        <v>-1.00000016391E-3</v>
      </c>
      <c r="H199" s="2">
        <f t="shared" si="9"/>
        <v>0.20639744291720358</v>
      </c>
      <c r="I199" s="2">
        <f t="shared" si="11"/>
        <v>1.0049875044343052E-2</v>
      </c>
      <c r="J199">
        <f t="shared" si="10"/>
        <v>0.29014193615148309</v>
      </c>
    </row>
    <row r="200" spans="1:10" x14ac:dyDescent="0.2">
      <c r="A200">
        <v>1.5604354397218401E+18</v>
      </c>
      <c r="B200">
        <v>0.100000023842</v>
      </c>
      <c r="C200">
        <v>-3.9999961852999998E-2</v>
      </c>
      <c r="D200">
        <v>-9.9983215332000008E-3</v>
      </c>
      <c r="E200">
        <v>4.0000006556499997E-3</v>
      </c>
      <c r="F200">
        <v>5.9999972581899997E-3</v>
      </c>
      <c r="G200">
        <v>-1.00000016391E-3</v>
      </c>
      <c r="H200" s="2">
        <f t="shared" si="9"/>
        <v>0.10816639103771224</v>
      </c>
      <c r="I200" s="2">
        <f t="shared" si="11"/>
        <v>7.2801080123380017E-3</v>
      </c>
      <c r="J200">
        <f t="shared" si="10"/>
        <v>0.29106928522767006</v>
      </c>
    </row>
    <row r="201" spans="1:10" x14ac:dyDescent="0.2">
      <c r="A201">
        <v>1.5604354397382799E+18</v>
      </c>
      <c r="B201">
        <v>0.12999999523200001</v>
      </c>
      <c r="C201">
        <v>-3.9999961852999998E-2</v>
      </c>
      <c r="D201">
        <v>-9.9983215332000008E-3</v>
      </c>
      <c r="E201">
        <v>2.0000003278300002E-3</v>
      </c>
      <c r="F201">
        <v>2.9999911785100002E-3</v>
      </c>
      <c r="G201">
        <v>0</v>
      </c>
      <c r="H201" s="2">
        <f t="shared" si="9"/>
        <v>0.13638167817578259</v>
      </c>
      <c r="I201" s="2">
        <f t="shared" si="11"/>
        <v>3.6055441173917049E-3</v>
      </c>
      <c r="J201">
        <f t="shared" si="10"/>
        <v>0.30254290389027061</v>
      </c>
    </row>
    <row r="202" spans="1:10" x14ac:dyDescent="0.2">
      <c r="A202">
        <v>1.56043543975469E+18</v>
      </c>
      <c r="B202">
        <v>8.0000042915299996E-2</v>
      </c>
      <c r="C202">
        <v>-0.139999985695</v>
      </c>
      <c r="D202">
        <v>0</v>
      </c>
      <c r="E202">
        <v>4.9999989569200001E-3</v>
      </c>
      <c r="F202">
        <v>5.9999972581899997E-3</v>
      </c>
      <c r="G202">
        <v>0</v>
      </c>
      <c r="H202" s="2">
        <f t="shared" si="9"/>
        <v>0.16124516383771031</v>
      </c>
      <c r="I202" s="2">
        <f t="shared" si="11"/>
        <v>7.8102469018263817E-3</v>
      </c>
      <c r="J202">
        <f t="shared" si="10"/>
        <v>0.31693700459160951</v>
      </c>
    </row>
    <row r="203" spans="1:10" x14ac:dyDescent="0.2">
      <c r="A203">
        <v>1.5604354397711201E+18</v>
      </c>
      <c r="B203">
        <v>-6.9999933242800003E-2</v>
      </c>
      <c r="C203">
        <v>-6.9999933242800003E-2</v>
      </c>
      <c r="D203">
        <v>1.0000228881799999E-2</v>
      </c>
      <c r="E203">
        <v>0</v>
      </c>
      <c r="F203">
        <v>-2.0000040531199998E-3</v>
      </c>
      <c r="G203">
        <v>-1.00000016391E-3</v>
      </c>
      <c r="H203" s="2">
        <f t="shared" si="9"/>
        <v>9.9498672783516567E-2</v>
      </c>
      <c r="I203" s="2">
        <f t="shared" si="11"/>
        <v>2.236071676023927E-3</v>
      </c>
      <c r="J203">
        <f t="shared" si="10"/>
        <v>0.31728599565559634</v>
      </c>
    </row>
    <row r="204" spans="1:10" x14ac:dyDescent="0.2">
      <c r="A204">
        <v>1.5604354397874701E+18</v>
      </c>
      <c r="B204">
        <v>7.0000052452100003E-2</v>
      </c>
      <c r="C204">
        <v>0.13000011444099999</v>
      </c>
      <c r="D204">
        <v>-4.9999237060500003E-2</v>
      </c>
      <c r="E204">
        <v>2.0000003278300002E-3</v>
      </c>
      <c r="F204">
        <v>1.6999989747999999E-2</v>
      </c>
      <c r="G204">
        <v>-1.00000016391E-3</v>
      </c>
      <c r="H204" s="2">
        <f t="shared" si="9"/>
        <v>0.1558844469618503</v>
      </c>
      <c r="I204" s="2">
        <f t="shared" si="11"/>
        <v>1.7146418082831329E-2</v>
      </c>
      <c r="J204">
        <f t="shared" si="10"/>
        <v>0.32844331853273134</v>
      </c>
    </row>
    <row r="205" spans="1:10" x14ac:dyDescent="0.2">
      <c r="A205">
        <v>1.5604354398042399E+18</v>
      </c>
      <c r="B205">
        <v>0.27000010013600001</v>
      </c>
      <c r="C205">
        <v>-9.9999904632600001E-3</v>
      </c>
      <c r="D205">
        <v>1.0000228881799999E-2</v>
      </c>
      <c r="E205">
        <v>0</v>
      </c>
      <c r="F205">
        <v>1.3999998569500001E-2</v>
      </c>
      <c r="G205">
        <v>1.00000016391E-3</v>
      </c>
      <c r="H205" s="2">
        <f t="shared" si="9"/>
        <v>0.27037022480370082</v>
      </c>
      <c r="I205" s="2">
        <f t="shared" si="11"/>
        <v>1.4035667432431636E-2</v>
      </c>
      <c r="J205">
        <f t="shared" si="10"/>
        <v>0.34537761719922455</v>
      </c>
    </row>
    <row r="206" spans="1:10" x14ac:dyDescent="0.2">
      <c r="A206">
        <v>1.5604354398207201E+18</v>
      </c>
      <c r="B206">
        <v>-0.22000002861000001</v>
      </c>
      <c r="C206">
        <v>-0.139999985695</v>
      </c>
      <c r="D206">
        <v>2.0000457763699998E-2</v>
      </c>
      <c r="E206">
        <v>-8.9999996125699998E-3</v>
      </c>
      <c r="F206">
        <v>3.9999932050700003E-3</v>
      </c>
      <c r="G206">
        <v>0</v>
      </c>
      <c r="H206" s="2">
        <f t="shared" si="9"/>
        <v>0.26153398802786337</v>
      </c>
      <c r="I206" s="2">
        <f t="shared" si="11"/>
        <v>9.8488546880775088E-3</v>
      </c>
      <c r="J206">
        <f t="shared" si="10"/>
        <v>0.34087298150268724</v>
      </c>
    </row>
    <row r="207" spans="1:10" x14ac:dyDescent="0.2">
      <c r="A207">
        <v>1.56043543983698E+18</v>
      </c>
      <c r="B207">
        <v>0.17000007629399999</v>
      </c>
      <c r="C207">
        <v>0.37000006437299998</v>
      </c>
      <c r="D207">
        <v>1.0000228881799999E-2</v>
      </c>
      <c r="E207">
        <v>1.2000000104299999E-2</v>
      </c>
      <c r="F207">
        <v>2.6999995112400001E-2</v>
      </c>
      <c r="G207">
        <v>5.0000008195599998E-3</v>
      </c>
      <c r="H207" s="2">
        <f t="shared" si="9"/>
        <v>0.40730833302754599</v>
      </c>
      <c r="I207" s="2">
        <f t="shared" si="11"/>
        <v>2.9966643902319536E-2</v>
      </c>
      <c r="J207">
        <f t="shared" si="10"/>
        <v>0.33665632481640401</v>
      </c>
    </row>
    <row r="208" spans="1:10" x14ac:dyDescent="0.2">
      <c r="A208">
        <v>1.56043543985329E+18</v>
      </c>
      <c r="B208">
        <v>0.140000104904</v>
      </c>
      <c r="C208">
        <v>0.29000008106199998</v>
      </c>
      <c r="D208">
        <v>-7.9999923706099998E-2</v>
      </c>
      <c r="E208">
        <v>6.4999997615799998E-2</v>
      </c>
      <c r="F208">
        <v>3.5999998450299997E-2</v>
      </c>
      <c r="G208">
        <v>5.0000008195599998E-3</v>
      </c>
      <c r="H208" s="2">
        <f t="shared" si="9"/>
        <v>0.33181329717490132</v>
      </c>
      <c r="I208" s="2">
        <f t="shared" si="11"/>
        <v>7.4471468272562E-2</v>
      </c>
      <c r="J208">
        <f t="shared" si="10"/>
        <v>0.36514784217602403</v>
      </c>
    </row>
    <row r="209" spans="1:10" x14ac:dyDescent="0.2">
      <c r="A209">
        <v>1.5604354398656E+18</v>
      </c>
      <c r="B209">
        <v>0.62000000476799999</v>
      </c>
      <c r="C209">
        <v>0.46000003814700002</v>
      </c>
      <c r="D209">
        <v>5.0001144409199998E-2</v>
      </c>
      <c r="E209">
        <v>-4.9999989569200001E-3</v>
      </c>
      <c r="F209">
        <v>-3.70000004768E-2</v>
      </c>
      <c r="G209">
        <v>6.0000009834799998E-3</v>
      </c>
      <c r="H209" s="2">
        <f t="shared" si="9"/>
        <v>0.77362791796172348</v>
      </c>
      <c r="I209" s="2">
        <f t="shared" si="11"/>
        <v>3.7815341287024795E-2</v>
      </c>
      <c r="J209">
        <f t="shared" si="10"/>
        <v>0.38043585308972805</v>
      </c>
    </row>
    <row r="210" spans="1:10" x14ac:dyDescent="0.2">
      <c r="A210">
        <v>1.5604354398819899E+18</v>
      </c>
      <c r="B210">
        <v>-0.15999984741199999</v>
      </c>
      <c r="C210">
        <v>-0.62999999523200001</v>
      </c>
      <c r="D210">
        <v>3.0000686645499999E-2</v>
      </c>
      <c r="E210">
        <v>-1.3999998569500001E-2</v>
      </c>
      <c r="F210">
        <v>4.99999523163E-3</v>
      </c>
      <c r="G210">
        <v>3.9999997243300002E-3</v>
      </c>
      <c r="H210" s="2">
        <f t="shared" si="9"/>
        <v>0.65069192892134808</v>
      </c>
      <c r="I210" s="2">
        <f t="shared" si="11"/>
        <v>1.5394801397126397E-2</v>
      </c>
      <c r="J210">
        <f t="shared" si="10"/>
        <v>0.35800252951078604</v>
      </c>
    </row>
    <row r="211" spans="1:10" x14ac:dyDescent="0.2">
      <c r="A211">
        <v>1.56043543989841E+18</v>
      </c>
      <c r="B211">
        <v>0.16000008583100001</v>
      </c>
      <c r="C211">
        <v>-0.449999928474</v>
      </c>
      <c r="D211">
        <v>4.00009155273E-2</v>
      </c>
      <c r="E211">
        <v>1.40000004321E-2</v>
      </c>
      <c r="F211">
        <v>3.2999992370600001E-2</v>
      </c>
      <c r="G211">
        <v>6.0000009834799998E-3</v>
      </c>
      <c r="H211" s="2">
        <f t="shared" si="9"/>
        <v>0.47927031656003349</v>
      </c>
      <c r="I211" s="2">
        <f t="shared" si="11"/>
        <v>3.6345557092445559E-2</v>
      </c>
      <c r="J211">
        <f t="shared" si="10"/>
        <v>0.34249729794001504</v>
      </c>
    </row>
    <row r="212" spans="1:10" x14ac:dyDescent="0.2">
      <c r="A212">
        <v>1.5604354399148301E+18</v>
      </c>
      <c r="B212">
        <v>0.37999999523200001</v>
      </c>
      <c r="C212">
        <v>-1.9999980926499999E-2</v>
      </c>
      <c r="D212">
        <v>1.0000228881799999E-2</v>
      </c>
      <c r="E212">
        <v>9.9999997764800008E-3</v>
      </c>
      <c r="F212">
        <v>1.6999989747999999E-2</v>
      </c>
      <c r="G212">
        <v>5.0000008195599998E-3</v>
      </c>
      <c r="H212" s="2">
        <f t="shared" si="9"/>
        <v>0.38065732646445777</v>
      </c>
      <c r="I212" s="2">
        <f t="shared" si="11"/>
        <v>2.0346981475327139E-2</v>
      </c>
      <c r="J212">
        <f t="shared" si="10"/>
        <v>0.32611663931986268</v>
      </c>
    </row>
    <row r="213" spans="1:10" x14ac:dyDescent="0.2">
      <c r="A213">
        <v>1.5604354399314099E+18</v>
      </c>
      <c r="B213">
        <v>0.20000004768400001</v>
      </c>
      <c r="C213">
        <v>0.25000005960499999</v>
      </c>
      <c r="D213">
        <v>2.0000457763699998E-2</v>
      </c>
      <c r="E213">
        <v>1.5000000596000001E-2</v>
      </c>
      <c r="F213">
        <v>-2.0000040531199998E-3</v>
      </c>
      <c r="G213">
        <v>6.9999992847399996E-3</v>
      </c>
      <c r="H213" s="2">
        <f t="shared" si="9"/>
        <v>0.32078040337100294</v>
      </c>
      <c r="I213" s="2">
        <f t="shared" si="11"/>
        <v>1.6673332722609999E-2</v>
      </c>
      <c r="J213">
        <f t="shared" si="10"/>
        <v>0.33207877059835239</v>
      </c>
    </row>
    <row r="214" spans="1:10" x14ac:dyDescent="0.2">
      <c r="A214">
        <v>1.5604354399477801E+18</v>
      </c>
      <c r="B214">
        <v>6.0000061988800001E-2</v>
      </c>
      <c r="C214">
        <v>-0.12999999523200001</v>
      </c>
      <c r="D214">
        <v>-5.99994659424E-2</v>
      </c>
      <c r="E214">
        <v>3.70000004768E-2</v>
      </c>
      <c r="F214">
        <v>1.6000002622599999E-2</v>
      </c>
      <c r="G214">
        <v>6.0000009834799998E-3</v>
      </c>
      <c r="H214" s="2">
        <f t="shared" si="9"/>
        <v>0.15524156051893154</v>
      </c>
      <c r="I214" s="2">
        <f t="shared" si="11"/>
        <v>4.0755369351880101E-2</v>
      </c>
      <c r="J214">
        <f t="shared" si="10"/>
        <v>0.36772631958687596</v>
      </c>
    </row>
    <row r="215" spans="1:10" x14ac:dyDescent="0.2">
      <c r="A215">
        <v>1.5604354399642701E+18</v>
      </c>
      <c r="B215">
        <v>0</v>
      </c>
      <c r="C215">
        <v>-0.36999988555899999</v>
      </c>
      <c r="D215">
        <v>-6.9999694824200001E-2</v>
      </c>
      <c r="E215">
        <v>-9.9999979138400003E-3</v>
      </c>
      <c r="F215">
        <v>1.1999994516400001E-2</v>
      </c>
      <c r="G215">
        <v>3.9999997243300002E-3</v>
      </c>
      <c r="H215" s="2">
        <f t="shared" si="9"/>
        <v>0.3765632384993976</v>
      </c>
      <c r="I215" s="2">
        <f t="shared" si="11"/>
        <v>1.6124510053489208E-2</v>
      </c>
      <c r="J215">
        <f t="shared" si="10"/>
        <v>0.38034805970083907</v>
      </c>
    </row>
    <row r="216" spans="1:10" x14ac:dyDescent="0.2">
      <c r="A216">
        <v>1.56043543998065E+18</v>
      </c>
      <c r="B216">
        <v>-2.9999971389800002E-2</v>
      </c>
      <c r="C216">
        <v>-0.20999991893799999</v>
      </c>
      <c r="D216">
        <v>-6.9999694824200001E-2</v>
      </c>
      <c r="E216">
        <v>-1.30000002682E-2</v>
      </c>
      <c r="F216">
        <v>1.9999995827699998E-2</v>
      </c>
      <c r="G216">
        <v>3.9999997243300002E-3</v>
      </c>
      <c r="H216" s="2">
        <f t="shared" si="9"/>
        <v>0.22338290335841846</v>
      </c>
      <c r="I216" s="2">
        <f t="shared" si="11"/>
        <v>2.418676989339125E-2</v>
      </c>
      <c r="J216">
        <f t="shared" si="10"/>
        <v>0.3908498911986153</v>
      </c>
    </row>
    <row r="217" spans="1:10" x14ac:dyDescent="0.2">
      <c r="A217">
        <v>1.5604354399970501E+18</v>
      </c>
      <c r="B217">
        <v>0.140000104904</v>
      </c>
      <c r="C217">
        <v>-8.9999914169300005E-2</v>
      </c>
      <c r="D217">
        <v>3.0000686645499999E-2</v>
      </c>
      <c r="E217">
        <v>6.0000009834799998E-3</v>
      </c>
      <c r="F217">
        <v>1.9999995827699998E-2</v>
      </c>
      <c r="G217">
        <v>6.9999992847399996E-3</v>
      </c>
      <c r="H217" s="2">
        <f t="shared" si="9"/>
        <v>0.16911550822681476</v>
      </c>
      <c r="I217" s="2">
        <f t="shared" si="11"/>
        <v>2.202271179705485E-2</v>
      </c>
      <c r="J217">
        <f t="shared" si="10"/>
        <v>0.41234569076588234</v>
      </c>
    </row>
    <row r="218" spans="1:10" x14ac:dyDescent="0.2">
      <c r="A218">
        <v>1.56043544001341E+18</v>
      </c>
      <c r="B218">
        <v>0.110000014305</v>
      </c>
      <c r="C218">
        <v>-4.99999523163E-2</v>
      </c>
      <c r="D218">
        <v>6.0001373290999999E-2</v>
      </c>
      <c r="E218">
        <v>1.6000000760000001E-2</v>
      </c>
      <c r="F218">
        <v>1.6999989747999999E-2</v>
      </c>
      <c r="G218">
        <v>7.9999994486600005E-3</v>
      </c>
      <c r="H218" s="2">
        <f t="shared" si="9"/>
        <v>0.13490798039974658</v>
      </c>
      <c r="I218" s="2">
        <f t="shared" si="11"/>
        <v>2.4677918610179948E-2</v>
      </c>
      <c r="J218">
        <f t="shared" si="10"/>
        <v>0.42002220789473049</v>
      </c>
    </row>
    <row r="219" spans="1:10" x14ac:dyDescent="0.2">
      <c r="A219">
        <v>1.56043544002573E+18</v>
      </c>
      <c r="B219">
        <v>0.19000005721999999</v>
      </c>
      <c r="C219">
        <v>-8.9999914169300005E-2</v>
      </c>
      <c r="D219">
        <v>7.9999923706099998E-2</v>
      </c>
      <c r="E219">
        <v>3.5000000149000003E-2</v>
      </c>
      <c r="F219">
        <v>1.6999989747999999E-2</v>
      </c>
      <c r="G219">
        <v>7.9999994486600005E-3</v>
      </c>
      <c r="H219" s="2">
        <f t="shared" si="9"/>
        <v>0.22494442444094154</v>
      </c>
      <c r="I219" s="2">
        <f t="shared" si="11"/>
        <v>3.9724043764962622E-2</v>
      </c>
      <c r="J219">
        <f t="shared" si="10"/>
        <v>0.44647321678621738</v>
      </c>
    </row>
    <row r="220" spans="1:10" x14ac:dyDescent="0.2">
      <c r="A220">
        <v>1.5604354400421299E+18</v>
      </c>
      <c r="B220">
        <v>0.32000005245199997</v>
      </c>
      <c r="C220">
        <v>-9.9999904632600001E-2</v>
      </c>
      <c r="D220">
        <v>-3.9999008178700002E-2</v>
      </c>
      <c r="E220">
        <v>2.1999999880800002E-2</v>
      </c>
      <c r="F220">
        <v>4.99999523163E-3</v>
      </c>
      <c r="G220">
        <v>8.9999996125699998E-3</v>
      </c>
      <c r="H220" s="2">
        <f t="shared" si="9"/>
        <v>0.33763876428972361</v>
      </c>
      <c r="I220" s="2">
        <f t="shared" si="11"/>
        <v>2.4289914369914584E-2</v>
      </c>
      <c r="J220">
        <f t="shared" si="10"/>
        <v>0.44608878599792501</v>
      </c>
    </row>
    <row r="221" spans="1:10" x14ac:dyDescent="0.2">
      <c r="A221">
        <v>1.5604354400586601E+18</v>
      </c>
      <c r="B221">
        <v>0.100000023842</v>
      </c>
      <c r="C221">
        <v>-0.39999997615799998</v>
      </c>
      <c r="D221">
        <v>-9.9998474121099995E-2</v>
      </c>
      <c r="E221">
        <v>2.60000005364E-2</v>
      </c>
      <c r="F221">
        <v>6.9999992847399996E-3</v>
      </c>
      <c r="G221">
        <v>7.9999994486600005E-3</v>
      </c>
      <c r="H221" s="2">
        <f t="shared" si="9"/>
        <v>0.42426369220256099</v>
      </c>
      <c r="I221" s="2">
        <f t="shared" si="11"/>
        <v>2.8089143971607985E-2</v>
      </c>
      <c r="J221">
        <f t="shared" si="10"/>
        <v>0.44248278774066002</v>
      </c>
    </row>
    <row r="222" spans="1:10" x14ac:dyDescent="0.2">
      <c r="A222">
        <v>1.5604354400753001E+18</v>
      </c>
      <c r="B222">
        <v>-8.9999914169300005E-2</v>
      </c>
      <c r="C222">
        <v>-0.109999895096</v>
      </c>
      <c r="D222">
        <v>-8.9998245239300001E-2</v>
      </c>
      <c r="E222">
        <v>-6.0000009834799998E-3</v>
      </c>
      <c r="F222">
        <v>1.2999996542900001E-2</v>
      </c>
      <c r="G222">
        <v>6.9999992847399996E-3</v>
      </c>
      <c r="H222" s="2">
        <f t="shared" si="9"/>
        <v>0.16822498511744788</v>
      </c>
      <c r="I222" s="2">
        <f t="shared" si="11"/>
        <v>1.5937374686677021E-2</v>
      </c>
      <c r="J222">
        <f t="shared" si="10"/>
        <v>0.4517736949865771</v>
      </c>
    </row>
    <row r="223" spans="1:10" x14ac:dyDescent="0.2">
      <c r="A223">
        <v>1.5604354400913999E+18</v>
      </c>
      <c r="B223">
        <v>0.29000008106199998</v>
      </c>
      <c r="C223">
        <v>2.00001001358E-2</v>
      </c>
      <c r="D223">
        <v>-0.13999938964799999</v>
      </c>
      <c r="E223">
        <v>-6.9999992847399996E-3</v>
      </c>
      <c r="F223">
        <v>6.9999992847399996E-3</v>
      </c>
      <c r="G223">
        <v>7.9999994486600005E-3</v>
      </c>
      <c r="H223" s="2">
        <f t="shared" si="9"/>
        <v>0.32264513032621633</v>
      </c>
      <c r="I223" s="2">
        <f t="shared" si="11"/>
        <v>1.2727920928073105E-2</v>
      </c>
      <c r="J223">
        <f t="shared" si="10"/>
        <v>0.46349329500921332</v>
      </c>
    </row>
    <row r="224" spans="1:10" x14ac:dyDescent="0.2">
      <c r="A224">
        <v>1.5604354401077601E+18</v>
      </c>
      <c r="B224">
        <v>0.15000009536700001</v>
      </c>
      <c r="C224">
        <v>0.45000004768399998</v>
      </c>
      <c r="D224">
        <v>-0.13999938964799999</v>
      </c>
      <c r="E224">
        <v>1.90000012517E-2</v>
      </c>
      <c r="F224">
        <v>4.99999523163E-3</v>
      </c>
      <c r="G224">
        <v>7.9999994486600005E-3</v>
      </c>
      <c r="H224" s="2">
        <f t="shared" si="9"/>
        <v>0.49457042029171527</v>
      </c>
      <c r="I224" s="2">
        <f t="shared" si="11"/>
        <v>2.1213203224866455E-2</v>
      </c>
      <c r="J224">
        <f t="shared" si="10"/>
        <v>0.47784054436933793</v>
      </c>
    </row>
    <row r="225" spans="1:10" x14ac:dyDescent="0.2">
      <c r="A225">
        <v>1.56043544012417E+18</v>
      </c>
      <c r="B225">
        <v>9.9999904632600001E-3</v>
      </c>
      <c r="C225">
        <v>-0.179999947548</v>
      </c>
      <c r="D225">
        <v>0</v>
      </c>
      <c r="E225">
        <v>6.0000009834799998E-3</v>
      </c>
      <c r="F225">
        <v>2.9999911785100002E-3</v>
      </c>
      <c r="G225">
        <v>6.9999992847399996E-3</v>
      </c>
      <c r="H225" s="2">
        <f t="shared" si="9"/>
        <v>0.18027751087295399</v>
      </c>
      <c r="I225" s="2">
        <f t="shared" si="11"/>
        <v>9.6953570774499735E-3</v>
      </c>
      <c r="J225">
        <f t="shared" si="10"/>
        <v>0.50532552790298213</v>
      </c>
    </row>
    <row r="226" spans="1:10" x14ac:dyDescent="0.2">
      <c r="A226">
        <v>1.5604354401405499E+18</v>
      </c>
      <c r="B226">
        <v>7.0000052452100003E-2</v>
      </c>
      <c r="C226">
        <v>0.120000004768</v>
      </c>
      <c r="D226">
        <v>0.110000610352</v>
      </c>
      <c r="E226">
        <v>1.30000002682E-2</v>
      </c>
      <c r="F226">
        <v>5.9999972581899997E-3</v>
      </c>
      <c r="G226">
        <v>6.9999992847399996E-3</v>
      </c>
      <c r="H226" s="2">
        <f t="shared" si="9"/>
        <v>0.1772008543021994</v>
      </c>
      <c r="I226" s="2">
        <f t="shared" si="11"/>
        <v>1.5937376322903592E-2</v>
      </c>
      <c r="J226">
        <f t="shared" si="10"/>
        <v>0.54017792793138697</v>
      </c>
    </row>
    <row r="227" spans="1:10" x14ac:dyDescent="0.2">
      <c r="A227">
        <v>1.56043544015697E+18</v>
      </c>
      <c r="B227">
        <v>0.5</v>
      </c>
      <c r="C227">
        <v>-0.81999993324300002</v>
      </c>
      <c r="D227">
        <v>0.18000030517599999</v>
      </c>
      <c r="E227">
        <v>2.30000000447E-2</v>
      </c>
      <c r="F227">
        <v>3.4999996423699997E-2</v>
      </c>
      <c r="G227">
        <v>7.9999994486600005E-3</v>
      </c>
      <c r="H227" s="2">
        <f t="shared" si="9"/>
        <v>0.97713868021994588</v>
      </c>
      <c r="I227" s="2">
        <f t="shared" si="11"/>
        <v>4.2638008195667078E-2</v>
      </c>
      <c r="J227">
        <f t="shared" si="10"/>
        <v>0.53579002490311611</v>
      </c>
    </row>
    <row r="228" spans="1:10" x14ac:dyDescent="0.2">
      <c r="A228">
        <v>1.56043544017342E+18</v>
      </c>
      <c r="B228">
        <v>0.22000002861000001</v>
      </c>
      <c r="C228">
        <v>-0.58999991416899999</v>
      </c>
      <c r="D228">
        <v>0.10000038147</v>
      </c>
      <c r="E228">
        <v>4.50000017881E-2</v>
      </c>
      <c r="F228">
        <v>4.09999936819E-2</v>
      </c>
      <c r="G228">
        <v>6.0000009834799998E-3</v>
      </c>
      <c r="H228" s="2">
        <f t="shared" si="9"/>
        <v>0.63757351544898233</v>
      </c>
      <c r="I228" s="2">
        <f t="shared" si="11"/>
        <v>6.117188614589715E-2</v>
      </c>
      <c r="J228">
        <f t="shared" si="10"/>
        <v>0.50326557598714905</v>
      </c>
    </row>
    <row r="229" spans="1:10" x14ac:dyDescent="0.2">
      <c r="A229">
        <v>1.5604354401858701E+18</v>
      </c>
      <c r="B229">
        <v>-0.27999997138999999</v>
      </c>
      <c r="C229">
        <v>4.0000081062299998E-2</v>
      </c>
      <c r="D229">
        <v>-0.15999984741199999</v>
      </c>
      <c r="E229">
        <v>2.30000000447E-2</v>
      </c>
      <c r="F229">
        <v>1.8999993801099999E-2</v>
      </c>
      <c r="G229">
        <v>6.0000009834799998E-3</v>
      </c>
      <c r="H229" s="2">
        <f t="shared" si="9"/>
        <v>0.32496144638288199</v>
      </c>
      <c r="I229" s="2">
        <f t="shared" si="11"/>
        <v>3.0430244466645339E-2</v>
      </c>
      <c r="J229">
        <f t="shared" si="10"/>
        <v>0.49454933464511563</v>
      </c>
    </row>
    <row r="230" spans="1:10" x14ac:dyDescent="0.2">
      <c r="A230">
        <v>1.56043544020227E+18</v>
      </c>
      <c r="B230">
        <v>0.24000000953699999</v>
      </c>
      <c r="C230">
        <v>0.100000023842</v>
      </c>
      <c r="D230">
        <v>-0.219999313354</v>
      </c>
      <c r="E230">
        <v>1.2000000104299999E-2</v>
      </c>
      <c r="F230">
        <v>2.9999911785100002E-3</v>
      </c>
      <c r="G230">
        <v>7.9999994486600005E-3</v>
      </c>
      <c r="H230" s="2">
        <f t="shared" si="9"/>
        <v>0.34058729750592892</v>
      </c>
      <c r="I230" s="2">
        <f t="shared" si="11"/>
        <v>1.4730917851678425E-2</v>
      </c>
      <c r="J230">
        <f t="shared" si="10"/>
        <v>0.52696849934180112</v>
      </c>
    </row>
    <row r="231" spans="1:10" x14ac:dyDescent="0.2">
      <c r="A231">
        <v>1.5604354402186199E+18</v>
      </c>
      <c r="B231">
        <v>9.9999904632600001E-3</v>
      </c>
      <c r="C231">
        <v>2.00001001358E-2</v>
      </c>
      <c r="D231">
        <v>-0.14999961852999999</v>
      </c>
      <c r="E231">
        <v>1.30000002682E-2</v>
      </c>
      <c r="F231">
        <v>-4.0000081062299998E-3</v>
      </c>
      <c r="G231">
        <v>6.0000009834799998E-3</v>
      </c>
      <c r="H231" s="2">
        <f t="shared" si="9"/>
        <v>0.151657144156986</v>
      </c>
      <c r="I231" s="2">
        <f t="shared" si="11"/>
        <v>1.4866071559926877E-2</v>
      </c>
      <c r="J231">
        <f t="shared" si="10"/>
        <v>0.54281009395345614</v>
      </c>
    </row>
    <row r="232" spans="1:10" x14ac:dyDescent="0.2">
      <c r="A232">
        <v>1.56043544023507E+18</v>
      </c>
      <c r="B232">
        <v>5.0000071525600001E-2</v>
      </c>
      <c r="C232">
        <v>-0.42999994754800003</v>
      </c>
      <c r="D232">
        <v>0.25</v>
      </c>
      <c r="E232">
        <v>2.4000000208599999E-2</v>
      </c>
      <c r="F232">
        <v>2.7999997139000001E-2</v>
      </c>
      <c r="G232">
        <v>5.0000008195599998E-3</v>
      </c>
      <c r="H232" s="2">
        <f t="shared" si="9"/>
        <v>0.49989995203425247</v>
      </c>
      <c r="I232" s="2">
        <f t="shared" si="11"/>
        <v>3.7215586223952039E-2</v>
      </c>
      <c r="J232">
        <f t="shared" si="10"/>
        <v>0.58100112943654614</v>
      </c>
    </row>
    <row r="233" spans="1:10" x14ac:dyDescent="0.2">
      <c r="A233">
        <v>1.5604354402514299E+18</v>
      </c>
      <c r="B233">
        <v>0.31000006198899999</v>
      </c>
      <c r="C233">
        <v>-0.90999984741200002</v>
      </c>
      <c r="D233">
        <v>0.38000106811500001</v>
      </c>
      <c r="E233">
        <v>4.8000000417199998E-2</v>
      </c>
      <c r="F233">
        <v>4.89999949932E-2</v>
      </c>
      <c r="G233">
        <v>6.9999992847399996E-3</v>
      </c>
      <c r="H233" s="2">
        <f t="shared" si="9"/>
        <v>1.0337313831414754</v>
      </c>
      <c r="I233" s="2">
        <f t="shared" si="11"/>
        <v>6.8949253363406238E-2</v>
      </c>
      <c r="J233">
        <f t="shared" si="10"/>
        <v>0.59822280021820773</v>
      </c>
    </row>
    <row r="234" spans="1:10" x14ac:dyDescent="0.2">
      <c r="A234">
        <v>1.56043544026785E+18</v>
      </c>
      <c r="B234">
        <v>0.19000005721999999</v>
      </c>
      <c r="C234">
        <v>-0.25999999046299999</v>
      </c>
      <c r="D234">
        <v>0.25</v>
      </c>
      <c r="E234">
        <v>2.5000000372500001E-2</v>
      </c>
      <c r="F234">
        <v>2.4000003933900001E-2</v>
      </c>
      <c r="G234">
        <v>7.9999994486600005E-3</v>
      </c>
      <c r="H234" s="2">
        <f t="shared" si="9"/>
        <v>0.40767636279819236</v>
      </c>
      <c r="I234" s="2">
        <f t="shared" si="11"/>
        <v>3.556684127991655E-2</v>
      </c>
      <c r="J234">
        <f t="shared" si="10"/>
        <v>0.59946306226397306</v>
      </c>
    </row>
    <row r="235" spans="1:10" x14ac:dyDescent="0.2">
      <c r="A235">
        <v>1.5604354402842601E+18</v>
      </c>
      <c r="B235">
        <v>-0.5</v>
      </c>
      <c r="C235">
        <v>-9.9999904632600001E-2</v>
      </c>
      <c r="D235">
        <v>-0.28999900817899998</v>
      </c>
      <c r="E235">
        <v>-2.0000003278300002E-3</v>
      </c>
      <c r="F235">
        <v>8.0000013112999993E-3</v>
      </c>
      <c r="G235">
        <v>6.0000009834799998E-3</v>
      </c>
      <c r="H235" s="2">
        <f t="shared" si="9"/>
        <v>0.58659986845492285</v>
      </c>
      <c r="I235" s="2">
        <f t="shared" si="11"/>
        <v>1.0198040698775564E-2</v>
      </c>
      <c r="J235">
        <f t="shared" si="10"/>
        <v>0.62593271906067049</v>
      </c>
    </row>
    <row r="236" spans="1:10" x14ac:dyDescent="0.2">
      <c r="A236">
        <v>1.56043544030098E+18</v>
      </c>
      <c r="B236">
        <v>-0.180000066757</v>
      </c>
      <c r="C236">
        <v>0.50000005960500005</v>
      </c>
      <c r="D236">
        <v>-0.37999916076700002</v>
      </c>
      <c r="E236">
        <v>8.9999996125699998E-3</v>
      </c>
      <c r="F236">
        <v>2.1999999880800002E-2</v>
      </c>
      <c r="G236">
        <v>6.0000009834799998E-3</v>
      </c>
      <c r="H236" s="2">
        <f t="shared" si="9"/>
        <v>0.65329889470375835</v>
      </c>
      <c r="I236" s="2">
        <f t="shared" si="11"/>
        <v>2.4515301335762144E-2</v>
      </c>
      <c r="J236">
        <f t="shared" si="10"/>
        <v>0.64710519432407365</v>
      </c>
    </row>
    <row r="237" spans="1:10" x14ac:dyDescent="0.2">
      <c r="A237">
        <v>1.56043544031747E+18</v>
      </c>
      <c r="B237">
        <v>0.19000005721999999</v>
      </c>
      <c r="C237">
        <v>-0.219999909401</v>
      </c>
      <c r="D237">
        <v>0.14000129699700001</v>
      </c>
      <c r="E237">
        <v>7.00000114739E-3</v>
      </c>
      <c r="F237">
        <v>4.09999936819E-2</v>
      </c>
      <c r="G237">
        <v>6.0000009834799998E-3</v>
      </c>
      <c r="H237" s="2">
        <f t="shared" si="9"/>
        <v>0.32264585080377789</v>
      </c>
      <c r="I237" s="2">
        <f t="shared" si="11"/>
        <v>4.2023796946266796E-2</v>
      </c>
      <c r="J237">
        <f t="shared" si="10"/>
        <v>0.66039940710106215</v>
      </c>
    </row>
    <row r="238" spans="1:10" x14ac:dyDescent="0.2">
      <c r="A238">
        <v>1.56043544032973E+18</v>
      </c>
      <c r="B238">
        <v>0.120000004768</v>
      </c>
      <c r="C238">
        <v>-0.57999992370599995</v>
      </c>
      <c r="D238">
        <v>0.300001144409</v>
      </c>
      <c r="E238">
        <v>3.2999999821199999E-2</v>
      </c>
      <c r="F238">
        <v>3.1000003218700001E-2</v>
      </c>
      <c r="G238">
        <v>7.9999994486600005E-3</v>
      </c>
      <c r="H238" s="2">
        <f t="shared" si="9"/>
        <v>0.66392815822948459</v>
      </c>
      <c r="I238" s="2">
        <f t="shared" si="11"/>
        <v>4.5978257676179628E-2</v>
      </c>
      <c r="J238">
        <f t="shared" si="10"/>
        <v>0.69049751272457061</v>
      </c>
    </row>
    <row r="239" spans="1:10" x14ac:dyDescent="0.2">
      <c r="A239">
        <v>1.5604354403461299E+18</v>
      </c>
      <c r="B239">
        <v>2.00001001358E-2</v>
      </c>
      <c r="C239">
        <v>-0.119999885559</v>
      </c>
      <c r="D239">
        <v>0.18000030517599999</v>
      </c>
      <c r="E239">
        <v>3.9000000804700001E-2</v>
      </c>
      <c r="F239">
        <v>9.0000033378599999E-3</v>
      </c>
      <c r="G239">
        <v>9.9999997764800008E-3</v>
      </c>
      <c r="H239" s="2">
        <f t="shared" si="9"/>
        <v>0.21725580867509217</v>
      </c>
      <c r="I239" s="2">
        <f t="shared" si="11"/>
        <v>4.1255304124169195E-2</v>
      </c>
      <c r="J239">
        <f t="shared" si="10"/>
        <v>0.72650008634060514</v>
      </c>
    </row>
    <row r="240" spans="1:10" x14ac:dyDescent="0.2">
      <c r="A240">
        <v>1.56043544036258E+18</v>
      </c>
      <c r="B240">
        <v>-0.20000004768400001</v>
      </c>
      <c r="C240">
        <v>-0.15999996662099999</v>
      </c>
      <c r="D240">
        <v>7.0001602172899996E-2</v>
      </c>
      <c r="E240">
        <v>5.2000001072900003E-2</v>
      </c>
      <c r="F240">
        <v>-1.0000005364400001E-2</v>
      </c>
      <c r="G240">
        <v>9.9999997764800008E-3</v>
      </c>
      <c r="H240" s="2">
        <f t="shared" si="9"/>
        <v>0.26551879914442283</v>
      </c>
      <c r="I240" s="2">
        <f t="shared" si="11"/>
        <v>5.3888776330505324E-2</v>
      </c>
      <c r="J240">
        <f t="shared" si="10"/>
        <v>0.76781486649294806</v>
      </c>
    </row>
    <row r="241" spans="1:10" x14ac:dyDescent="0.2">
      <c r="A241">
        <v>1.5604354403789399E+18</v>
      </c>
      <c r="B241">
        <v>0.15000009536700001</v>
      </c>
      <c r="C241">
        <v>-0.58999991416899999</v>
      </c>
      <c r="D241">
        <v>-3.9999008178700002E-2</v>
      </c>
      <c r="E241">
        <v>1.0999999940400001E-2</v>
      </c>
      <c r="F241">
        <v>5.9000000357600002E-2</v>
      </c>
      <c r="G241">
        <v>6.9999992847399996E-3</v>
      </c>
      <c r="H241" s="2">
        <f t="shared" si="9"/>
        <v>0.61008183712090314</v>
      </c>
      <c r="I241" s="2">
        <f t="shared" si="11"/>
        <v>6.0423505615546345E-2</v>
      </c>
      <c r="J241">
        <f t="shared" si="10"/>
        <v>0.80245028778072913</v>
      </c>
    </row>
    <row r="242" spans="1:10" x14ac:dyDescent="0.2">
      <c r="A242">
        <v>1.56043544039534E+18</v>
      </c>
      <c r="B242">
        <v>0.100000023842</v>
      </c>
      <c r="C242">
        <v>-0.14999997615800001</v>
      </c>
      <c r="D242">
        <v>0.36000061035199998</v>
      </c>
      <c r="E242">
        <v>3.0000001192100001E-2</v>
      </c>
      <c r="F242">
        <v>3.4999996423699997E-2</v>
      </c>
      <c r="G242">
        <v>1.0999999940400001E-2</v>
      </c>
      <c r="H242" s="2">
        <f t="shared" si="9"/>
        <v>0.40261698557017395</v>
      </c>
      <c r="I242" s="2">
        <f t="shared" si="11"/>
        <v>4.7391980543904408E-2</v>
      </c>
      <c r="J242">
        <f t="shared" si="10"/>
        <v>0.82265612165417235</v>
      </c>
    </row>
    <row r="243" spans="1:10" x14ac:dyDescent="0.2">
      <c r="A243">
        <v>1.5604354404117601E+18</v>
      </c>
      <c r="B243">
        <v>0.48000001907299999</v>
      </c>
      <c r="C243">
        <v>-0.15999996662099999</v>
      </c>
      <c r="D243">
        <v>0.34000015258799998</v>
      </c>
      <c r="E243">
        <v>3.70000004768E-2</v>
      </c>
      <c r="F243">
        <v>4.6999990940100003E-2</v>
      </c>
      <c r="G243">
        <v>9.9999997764800008E-3</v>
      </c>
      <c r="H243" s="2">
        <f t="shared" si="9"/>
        <v>0.60959011752870862</v>
      </c>
      <c r="I243" s="2">
        <f t="shared" si="11"/>
        <v>6.0646510032995982E-2</v>
      </c>
      <c r="J243">
        <f t="shared" si="10"/>
        <v>0.84521600499696581</v>
      </c>
    </row>
    <row r="244" spans="1:10" x14ac:dyDescent="0.2">
      <c r="A244">
        <v>1.56043544042833E+18</v>
      </c>
      <c r="B244">
        <v>-7.9999923706099998E-2</v>
      </c>
      <c r="C244">
        <v>-1.03999996185</v>
      </c>
      <c r="D244">
        <v>5.0001144409199998E-2</v>
      </c>
      <c r="E244">
        <v>3.9000000804700001E-2</v>
      </c>
      <c r="F244">
        <v>1.0999992489799999E-2</v>
      </c>
      <c r="G244">
        <v>9.9999997764800008E-3</v>
      </c>
      <c r="H244" s="2">
        <f t="shared" si="9"/>
        <v>1.0442700909645994</v>
      </c>
      <c r="I244" s="2">
        <f t="shared" si="11"/>
        <v>4.1737272228451361E-2</v>
      </c>
      <c r="J244">
        <f t="shared" si="10"/>
        <v>0.85796839356699617</v>
      </c>
    </row>
    <row r="245" spans="1:10" x14ac:dyDescent="0.2">
      <c r="A245">
        <v>1.5604354404450099E+18</v>
      </c>
      <c r="B245">
        <v>0.42000007629399999</v>
      </c>
      <c r="C245">
        <v>-0.76999998092699995</v>
      </c>
      <c r="D245">
        <v>2.0000457763699998E-2</v>
      </c>
      <c r="E245">
        <v>4.6999998390700001E-2</v>
      </c>
      <c r="F245">
        <v>2.0000040531199998E-3</v>
      </c>
      <c r="G245">
        <v>1.2000000104299999E-2</v>
      </c>
      <c r="H245" s="2">
        <f t="shared" si="9"/>
        <v>0.87732551144105209</v>
      </c>
      <c r="I245" s="2">
        <f t="shared" si="11"/>
        <v>4.8548943010548636E-2</v>
      </c>
      <c r="J245">
        <f t="shared" si="10"/>
        <v>0.86547506091596493</v>
      </c>
    </row>
    <row r="246" spans="1:10" x14ac:dyDescent="0.2">
      <c r="A246">
        <v>1.5604354404610299E+18</v>
      </c>
      <c r="B246">
        <v>8.0000042915299996E-2</v>
      </c>
      <c r="C246">
        <v>4.0000081062299998E-2</v>
      </c>
      <c r="D246">
        <v>0</v>
      </c>
      <c r="E246">
        <v>-4.0000006556499997E-3</v>
      </c>
      <c r="F246">
        <v>4.7999992966700003E-2</v>
      </c>
      <c r="G246">
        <v>6.0000009834799998E-3</v>
      </c>
      <c r="H246" s="2">
        <f t="shared" si="9"/>
        <v>8.9442793736781337E-2</v>
      </c>
      <c r="I246" s="2">
        <f t="shared" si="11"/>
        <v>4.8538637618398509E-2</v>
      </c>
      <c r="J246">
        <f t="shared" si="10"/>
        <v>0.88426856782510088</v>
      </c>
    </row>
    <row r="247" spans="1:10" x14ac:dyDescent="0.2">
      <c r="A247">
        <v>1.56043544047742E+18</v>
      </c>
      <c r="B247">
        <v>-0.19000005721999999</v>
      </c>
      <c r="C247">
        <v>9.0000033378600006E-2</v>
      </c>
      <c r="D247">
        <v>-0.25</v>
      </c>
      <c r="E247">
        <v>1.6000000760000001E-2</v>
      </c>
      <c r="F247">
        <v>1.1999994516400001E-2</v>
      </c>
      <c r="G247">
        <v>7.9999994486600005E-3</v>
      </c>
      <c r="H247" s="2">
        <f t="shared" si="9"/>
        <v>0.32664970190060238</v>
      </c>
      <c r="I247" s="2">
        <f t="shared" si="11"/>
        <v>2.1540656533452988E-2</v>
      </c>
      <c r="J247">
        <f t="shared" si="10"/>
        <v>0.91519057491058431</v>
      </c>
    </row>
    <row r="248" spans="1:10" x14ac:dyDescent="0.2">
      <c r="A248">
        <v>1.5604354404897201E+18</v>
      </c>
      <c r="B248">
        <v>-2.9999971389800002E-2</v>
      </c>
      <c r="C248">
        <v>-0.359999895096</v>
      </c>
      <c r="D248">
        <v>-0.28999900817899998</v>
      </c>
      <c r="E248">
        <v>3.0000001192100001E-2</v>
      </c>
      <c r="F248">
        <v>-1.7000004649199998E-2</v>
      </c>
      <c r="G248">
        <v>7.9999994486600005E-3</v>
      </c>
      <c r="H248" s="2">
        <f t="shared" si="9"/>
        <v>0.46324868860831492</v>
      </c>
      <c r="I248" s="2">
        <f t="shared" si="11"/>
        <v>3.539774315937929E-2</v>
      </c>
      <c r="J248">
        <f t="shared" si="10"/>
        <v>0.96005648917665565</v>
      </c>
    </row>
    <row r="249" spans="1:10" x14ac:dyDescent="0.2">
      <c r="A249">
        <v>1.5604354405061199E+18</v>
      </c>
      <c r="B249">
        <v>7.0000052452100003E-2</v>
      </c>
      <c r="C249">
        <v>-0.97000002861000001</v>
      </c>
      <c r="D249">
        <v>-3.9999008178700002E-2</v>
      </c>
      <c r="E249">
        <v>0.14300000667599999</v>
      </c>
      <c r="F249">
        <v>3.2999992370600001E-2</v>
      </c>
      <c r="G249">
        <v>7.9999994486600005E-3</v>
      </c>
      <c r="H249" s="2">
        <f t="shared" si="9"/>
        <v>0.97334474031659368</v>
      </c>
      <c r="I249" s="2">
        <f t="shared" si="11"/>
        <v>0.14697619330005204</v>
      </c>
      <c r="J249">
        <f t="shared" si="10"/>
        <v>0.99765173875211399</v>
      </c>
    </row>
    <row r="250" spans="1:10" x14ac:dyDescent="0.2">
      <c r="A250">
        <v>1.56043544052257E+18</v>
      </c>
      <c r="B250">
        <v>0.24000000953699999</v>
      </c>
      <c r="C250">
        <v>-0.60999989509600006</v>
      </c>
      <c r="D250">
        <v>5.0001144409199998E-2</v>
      </c>
      <c r="E250">
        <v>0.115000002086</v>
      </c>
      <c r="F250">
        <v>1.5000000596000001E-2</v>
      </c>
      <c r="G250">
        <v>8.9999996125699998E-3</v>
      </c>
      <c r="H250" s="2">
        <f t="shared" si="9"/>
        <v>0.65741918973902858</v>
      </c>
      <c r="I250" s="2">
        <f t="shared" si="11"/>
        <v>0.11632282875981939</v>
      </c>
      <c r="J250">
        <f t="shared" si="10"/>
        <v>0.9948783626700457</v>
      </c>
    </row>
    <row r="251" spans="1:10" x14ac:dyDescent="0.2">
      <c r="A251">
        <v>1.56043544053901E+18</v>
      </c>
      <c r="B251">
        <v>5.0000071525600001E-2</v>
      </c>
      <c r="C251">
        <v>-0.89999985694899998</v>
      </c>
      <c r="D251">
        <v>-0.15999984741199999</v>
      </c>
      <c r="E251">
        <v>0.11200000345699999</v>
      </c>
      <c r="F251">
        <v>1.2999996542900001E-2</v>
      </c>
      <c r="G251">
        <v>6.9999992847399996E-3</v>
      </c>
      <c r="H251" s="2">
        <f t="shared" si="9"/>
        <v>0.9154778538187851</v>
      </c>
      <c r="I251" s="2">
        <f t="shared" si="11"/>
        <v>0.11296902528777428</v>
      </c>
      <c r="J251">
        <f t="shared" si="10"/>
        <v>1.0063498045878165</v>
      </c>
    </row>
    <row r="252" spans="1:10" x14ac:dyDescent="0.2">
      <c r="A252">
        <v>1.56043544055568E+18</v>
      </c>
      <c r="B252">
        <v>-0.48000001907299999</v>
      </c>
      <c r="C252">
        <v>-0.59999990463300001</v>
      </c>
      <c r="D252">
        <v>-0.34999847412099999</v>
      </c>
      <c r="E252">
        <v>0.14000000059600001</v>
      </c>
      <c r="F252">
        <v>3.80000025034E-2</v>
      </c>
      <c r="G252">
        <v>3.9999997243300002E-3</v>
      </c>
      <c r="H252" s="2">
        <f t="shared" si="9"/>
        <v>0.84433336766748579</v>
      </c>
      <c r="I252" s="2">
        <f t="shared" si="11"/>
        <v>0.14512064069226352</v>
      </c>
      <c r="J252">
        <f t="shared" si="10"/>
        <v>0.99612162115997938</v>
      </c>
    </row>
    <row r="253" spans="1:10" x14ac:dyDescent="0.2">
      <c r="A253">
        <v>1.5604354405720599E+18</v>
      </c>
      <c r="B253">
        <v>-0.25999999046299999</v>
      </c>
      <c r="C253">
        <v>-1</v>
      </c>
      <c r="D253">
        <v>-0.229999542236</v>
      </c>
      <c r="E253">
        <v>0.19300000369500001</v>
      </c>
      <c r="F253">
        <v>2.5999993085900001E-2</v>
      </c>
      <c r="G253">
        <v>3.9999997243300002E-3</v>
      </c>
      <c r="H253" s="2">
        <f t="shared" si="9"/>
        <v>1.0585366240567822</v>
      </c>
      <c r="I253" s="2">
        <f t="shared" si="11"/>
        <v>0.19478449903555342</v>
      </c>
      <c r="J253">
        <f t="shared" si="10"/>
        <v>1.0079303738828345</v>
      </c>
    </row>
    <row r="254" spans="1:10" x14ac:dyDescent="0.2">
      <c r="A254">
        <v>1.5604354405882801E+18</v>
      </c>
      <c r="B254">
        <v>-9.9999904632600001E-2</v>
      </c>
      <c r="C254">
        <v>-0.90999984741200002</v>
      </c>
      <c r="D254">
        <v>-0.199998855591</v>
      </c>
      <c r="E254">
        <v>0.21400000155000001</v>
      </c>
      <c r="F254">
        <v>2.7999997139000001E-2</v>
      </c>
      <c r="G254">
        <v>2.0000003278300002E-3</v>
      </c>
      <c r="H254" s="2">
        <f t="shared" si="9"/>
        <v>0.93706949873213885</v>
      </c>
      <c r="I254" s="2">
        <f t="shared" si="11"/>
        <v>0.21583327015197479</v>
      </c>
      <c r="J254">
        <f t="shared" si="10"/>
        <v>1.0025771584114651</v>
      </c>
    </row>
    <row r="255" spans="1:10" x14ac:dyDescent="0.2">
      <c r="A255">
        <v>1.56043544060465E+18</v>
      </c>
      <c r="B255">
        <v>-4.99999523163E-2</v>
      </c>
      <c r="C255">
        <v>-0.96000003814699997</v>
      </c>
      <c r="D255">
        <v>-0.30999946594200001</v>
      </c>
      <c r="E255">
        <v>0.199000000954</v>
      </c>
      <c r="F255">
        <v>2.4999991059300002E-2</v>
      </c>
      <c r="G255">
        <v>3.9999997243300002E-3</v>
      </c>
      <c r="H255" s="2">
        <f t="shared" si="9"/>
        <v>1.0100493737229872</v>
      </c>
      <c r="I255" s="2">
        <f t="shared" si="11"/>
        <v>0.20060408752179434</v>
      </c>
      <c r="J255">
        <f t="shared" si="10"/>
        <v>1.0088884855759468</v>
      </c>
    </row>
    <row r="256" spans="1:10" x14ac:dyDescent="0.2">
      <c r="A256">
        <v>1.56043544062109E+18</v>
      </c>
      <c r="B256">
        <v>-0.149999856949</v>
      </c>
      <c r="C256">
        <v>-0.59999990463300001</v>
      </c>
      <c r="D256">
        <v>-0.679998397827</v>
      </c>
      <c r="E256">
        <v>0.172000005841</v>
      </c>
      <c r="F256">
        <v>-1.8000006675699998E-2</v>
      </c>
      <c r="G256">
        <v>3.9999997243300002E-3</v>
      </c>
      <c r="H256" s="2">
        <f t="shared" si="9"/>
        <v>0.91918315024352826</v>
      </c>
      <c r="I256" s="2">
        <f t="shared" si="11"/>
        <v>0.17298555502533708</v>
      </c>
      <c r="J256">
        <f t="shared" si="10"/>
        <v>1.008677656141423</v>
      </c>
    </row>
    <row r="257" spans="1:10" x14ac:dyDescent="0.2">
      <c r="A257">
        <v>1.56043544063744E+18</v>
      </c>
      <c r="B257">
        <v>-0.44000005722000002</v>
      </c>
      <c r="C257">
        <v>-0.56999993324300002</v>
      </c>
      <c r="D257">
        <v>-0.57999992370599995</v>
      </c>
      <c r="E257">
        <v>0.14300000667599999</v>
      </c>
      <c r="F257">
        <v>1.2999996542900001E-2</v>
      </c>
      <c r="G257">
        <v>-4.9999998882400004E-3</v>
      </c>
      <c r="H257" s="2">
        <f t="shared" si="9"/>
        <v>0.92460796327394534</v>
      </c>
      <c r="I257" s="2">
        <f t="shared" si="11"/>
        <v>0.14367672678041443</v>
      </c>
      <c r="J257">
        <f t="shared" si="10"/>
        <v>1.0072409265584588</v>
      </c>
    </row>
    <row r="258" spans="1:10" x14ac:dyDescent="0.2">
      <c r="A258">
        <v>1.5604354406497201E+18</v>
      </c>
      <c r="B258">
        <v>-0.210000038147</v>
      </c>
      <c r="C258">
        <v>-1.32999992371</v>
      </c>
      <c r="D258">
        <v>-0.31999969482399998</v>
      </c>
      <c r="E258">
        <v>0.18799999356300001</v>
      </c>
      <c r="F258">
        <v>1.0000020265599999E-3</v>
      </c>
      <c r="G258">
        <v>-2.9999995604200001E-3</v>
      </c>
      <c r="H258" s="2">
        <f t="shared" ref="H258:H321" si="12">SQRT(B258^2+C258^2+D258^2)</f>
        <v>1.3839796305501755</v>
      </c>
      <c r="I258" s="2">
        <f t="shared" si="11"/>
        <v>0.18802658743141537</v>
      </c>
      <c r="J258">
        <f t="shared" ref="J258:J321" si="13">AVERAGE(H258:H277)</f>
        <v>1.0192792766980301</v>
      </c>
    </row>
    <row r="259" spans="1:10" x14ac:dyDescent="0.2">
      <c r="A259">
        <v>1.5604354406661601E+18</v>
      </c>
      <c r="B259">
        <v>0.17000007629399999</v>
      </c>
      <c r="C259">
        <v>-1.0099999904600001</v>
      </c>
      <c r="D259">
        <v>-0.199998855591</v>
      </c>
      <c r="E259">
        <v>0.203999996185</v>
      </c>
      <c r="F259">
        <v>-2.0000040531199998E-3</v>
      </c>
      <c r="G259">
        <v>-2.9999995604200001E-3</v>
      </c>
      <c r="H259" s="2">
        <f t="shared" si="12"/>
        <v>1.0435514117219507</v>
      </c>
      <c r="I259" s="2">
        <f t="shared" ref="I259:I322" si="14">SQRT(E259^2+F259^2+G259^2)</f>
        <v>0.20403185647602934</v>
      </c>
      <c r="J259">
        <f t="shared" si="13"/>
        <v>1.0007038650486444</v>
      </c>
    </row>
    <row r="260" spans="1:10" x14ac:dyDescent="0.2">
      <c r="A260">
        <v>1.56043544068289E+18</v>
      </c>
      <c r="B260">
        <v>0.110000014305</v>
      </c>
      <c r="C260">
        <v>-0.89999985694899998</v>
      </c>
      <c r="D260">
        <v>-0.30999946594200001</v>
      </c>
      <c r="E260">
        <v>0.19400000572199999</v>
      </c>
      <c r="F260">
        <v>-1.2999996542900001E-2</v>
      </c>
      <c r="G260">
        <v>-2.0000003278300002E-3</v>
      </c>
      <c r="H260" s="2">
        <f t="shared" si="12"/>
        <v>0.9582272249000473</v>
      </c>
      <c r="I260" s="2">
        <f t="shared" si="14"/>
        <v>0.19444537055832098</v>
      </c>
      <c r="J260">
        <f t="shared" si="13"/>
        <v>0.99002928649636013</v>
      </c>
    </row>
    <row r="261" spans="1:10" x14ac:dyDescent="0.2">
      <c r="A261">
        <v>1.5604354406994501E+18</v>
      </c>
      <c r="B261">
        <v>-0.22000002861000001</v>
      </c>
      <c r="C261">
        <v>-0.68999993801100001</v>
      </c>
      <c r="D261">
        <v>-0.70999908447299998</v>
      </c>
      <c r="E261">
        <v>0.17800000309899999</v>
      </c>
      <c r="F261">
        <v>-1.7000004649199998E-2</v>
      </c>
      <c r="G261">
        <v>-2.9999995604200001E-3</v>
      </c>
      <c r="H261" s="2">
        <f t="shared" si="12"/>
        <v>1.0141985145897634</v>
      </c>
      <c r="I261" s="2">
        <f t="shared" si="14"/>
        <v>0.17883512311254562</v>
      </c>
      <c r="J261">
        <f t="shared" si="13"/>
        <v>0.99109236826975489</v>
      </c>
    </row>
    <row r="262" spans="1:10" x14ac:dyDescent="0.2">
      <c r="A262">
        <v>1.5604354407155999E+18</v>
      </c>
      <c r="B262">
        <v>-0.51999998092699995</v>
      </c>
      <c r="C262">
        <v>-0.18999993801100001</v>
      </c>
      <c r="D262">
        <v>-0.64999961852999999</v>
      </c>
      <c r="E262">
        <v>0.15799999237099999</v>
      </c>
      <c r="F262">
        <v>-2.0000040531199998E-3</v>
      </c>
      <c r="G262">
        <v>-8.9999996125699998E-3</v>
      </c>
      <c r="H262" s="2">
        <f t="shared" si="12"/>
        <v>0.85381465242604593</v>
      </c>
      <c r="I262" s="2">
        <f t="shared" si="14"/>
        <v>0.15826875117493919</v>
      </c>
      <c r="J262">
        <f t="shared" si="13"/>
        <v>0.98042613045197624</v>
      </c>
    </row>
    <row r="263" spans="1:10" x14ac:dyDescent="0.2">
      <c r="A263">
        <v>1.56043544073201E+18</v>
      </c>
      <c r="B263">
        <v>-0.37999987602200003</v>
      </c>
      <c r="C263">
        <v>-0.63999998569500005</v>
      </c>
      <c r="D263">
        <v>-0.43999862670899997</v>
      </c>
      <c r="E263">
        <v>0.16799999773499999</v>
      </c>
      <c r="F263">
        <v>-2.7000010013600001E-2</v>
      </c>
      <c r="G263">
        <v>-7.9999994486600005E-3</v>
      </c>
      <c r="H263" s="2">
        <f t="shared" si="12"/>
        <v>0.86463788892931448</v>
      </c>
      <c r="I263" s="2">
        <f t="shared" si="14"/>
        <v>0.17034376939258172</v>
      </c>
      <c r="J263">
        <f t="shared" si="13"/>
        <v>0.97727646786126809</v>
      </c>
    </row>
    <row r="264" spans="1:10" x14ac:dyDescent="0.2">
      <c r="A264">
        <v>1.56043544074847E+18</v>
      </c>
      <c r="B264">
        <v>-0.36999988555899999</v>
      </c>
      <c r="C264">
        <v>-1.1099998951000001</v>
      </c>
      <c r="D264">
        <v>-0.239999771118</v>
      </c>
      <c r="E264">
        <v>0.22100000083400001</v>
      </c>
      <c r="F264">
        <v>2.0000040531199998E-3</v>
      </c>
      <c r="G264">
        <v>-8.9999996125699998E-3</v>
      </c>
      <c r="H264" s="2">
        <f t="shared" si="12"/>
        <v>1.1944034379439707</v>
      </c>
      <c r="I264" s="2">
        <f t="shared" si="14"/>
        <v>0.22119222494894969</v>
      </c>
      <c r="J264">
        <f t="shared" si="13"/>
        <v>0.97398509007579148</v>
      </c>
    </row>
    <row r="265" spans="1:10" x14ac:dyDescent="0.2">
      <c r="A265">
        <v>1.56043544076483E+18</v>
      </c>
      <c r="B265">
        <v>-0.24000000953699999</v>
      </c>
      <c r="C265">
        <v>-1.2000000476799999</v>
      </c>
      <c r="D265">
        <v>-0.26999855041499998</v>
      </c>
      <c r="E265">
        <v>0.229000002146</v>
      </c>
      <c r="F265">
        <v>-1.2999996542900001E-2</v>
      </c>
      <c r="G265">
        <v>-6.9999997504099996E-3</v>
      </c>
      <c r="H265" s="2">
        <f t="shared" si="12"/>
        <v>1.2531956496237782</v>
      </c>
      <c r="I265" s="2">
        <f t="shared" si="14"/>
        <v>0.22947549082524946</v>
      </c>
      <c r="J265">
        <f t="shared" si="13"/>
        <v>0.95618447972766718</v>
      </c>
    </row>
    <row r="266" spans="1:10" x14ac:dyDescent="0.2">
      <c r="A266">
        <v>1.56043544078131E+18</v>
      </c>
      <c r="B266">
        <v>-0.26999998092700001</v>
      </c>
      <c r="C266">
        <v>-0.40999996662100002</v>
      </c>
      <c r="D266">
        <v>-0.50999832153299995</v>
      </c>
      <c r="E266">
        <v>0.18700000643699999</v>
      </c>
      <c r="F266">
        <v>-1.2999996542900001E-2</v>
      </c>
      <c r="G266">
        <v>-6.0000000521499997E-3</v>
      </c>
      <c r="H266" s="2">
        <f t="shared" si="12"/>
        <v>0.70788293544644709</v>
      </c>
      <c r="I266" s="2">
        <f t="shared" si="14"/>
        <v>0.18754733354057382</v>
      </c>
      <c r="J266">
        <f t="shared" si="13"/>
        <v>0.92432645305034955</v>
      </c>
    </row>
    <row r="267" spans="1:10" x14ac:dyDescent="0.2">
      <c r="A267">
        <v>1.5604354407935301E+18</v>
      </c>
      <c r="B267">
        <v>-0.23000001907299999</v>
      </c>
      <c r="C267">
        <v>-0.83999991416899999</v>
      </c>
      <c r="D267">
        <v>-0.85999870300299996</v>
      </c>
      <c r="E267">
        <v>0.16500000655700001</v>
      </c>
      <c r="F267">
        <v>-1.2000009417500001E-2</v>
      </c>
      <c r="G267">
        <v>-9.9999997764800008E-3</v>
      </c>
      <c r="H267" s="2">
        <f t="shared" si="12"/>
        <v>1.223967987222031</v>
      </c>
      <c r="I267" s="2">
        <f t="shared" si="14"/>
        <v>0.16573775184115336</v>
      </c>
      <c r="J267">
        <f t="shared" si="13"/>
        <v>0.92328702614737401</v>
      </c>
    </row>
    <row r="268" spans="1:10" x14ac:dyDescent="0.2">
      <c r="A268">
        <v>1.5604354408101399E+18</v>
      </c>
      <c r="B268">
        <v>-0.28999996185299998</v>
      </c>
      <c r="C268">
        <v>-0.95000004768400004</v>
      </c>
      <c r="D268">
        <v>-0.69999885559099995</v>
      </c>
      <c r="E268">
        <v>0.182999998331</v>
      </c>
      <c r="F268">
        <v>-1.8000006675699998E-2</v>
      </c>
      <c r="G268">
        <v>-8.9999996125699998E-3</v>
      </c>
      <c r="H268" s="2">
        <f t="shared" si="12"/>
        <v>1.2151536801174794</v>
      </c>
      <c r="I268" s="2">
        <f t="shared" si="14"/>
        <v>0.18410323088554831</v>
      </c>
      <c r="J268">
        <f t="shared" si="13"/>
        <v>0.90170237617635318</v>
      </c>
    </row>
    <row r="269" spans="1:10" x14ac:dyDescent="0.2">
      <c r="A269">
        <v>1.5604354408264699E+18</v>
      </c>
      <c r="B269">
        <v>-0.149999856949</v>
      </c>
      <c r="C269">
        <v>-0.65999996662100002</v>
      </c>
      <c r="D269">
        <v>-0.61999893188499999</v>
      </c>
      <c r="E269">
        <v>0.18600000441100001</v>
      </c>
      <c r="F269">
        <v>-3.40000092983E-2</v>
      </c>
      <c r="G269">
        <v>-8.9999996125699998E-3</v>
      </c>
      <c r="H269" s="2">
        <f t="shared" si="12"/>
        <v>0.91787721867523353</v>
      </c>
      <c r="I269" s="2">
        <f t="shared" si="14"/>
        <v>0.18929607039292382</v>
      </c>
      <c r="J269">
        <f t="shared" si="13"/>
        <v>0.88271488692208866</v>
      </c>
    </row>
    <row r="270" spans="1:10" x14ac:dyDescent="0.2">
      <c r="A270">
        <v>1.56043544084285E+18</v>
      </c>
      <c r="B270">
        <v>-0.45000004768399998</v>
      </c>
      <c r="C270">
        <v>-0.51999998092699995</v>
      </c>
      <c r="D270">
        <v>-0.55999946594200001</v>
      </c>
      <c r="E270">
        <v>0.19300000369500001</v>
      </c>
      <c r="F270">
        <v>-4.7000005841299999E-2</v>
      </c>
      <c r="G270">
        <v>-1.0999999940400001E-2</v>
      </c>
      <c r="H270" s="2">
        <f t="shared" si="12"/>
        <v>0.88684802809444618</v>
      </c>
      <c r="I270" s="2">
        <f t="shared" si="14"/>
        <v>0.19894472090015622</v>
      </c>
      <c r="J270">
        <f t="shared" si="13"/>
        <v>0.86002656476221007</v>
      </c>
    </row>
    <row r="271" spans="1:10" x14ac:dyDescent="0.2">
      <c r="A271">
        <v>1.5604354408592499E+18</v>
      </c>
      <c r="B271">
        <v>-0.23000001907299999</v>
      </c>
      <c r="C271">
        <v>-0.5</v>
      </c>
      <c r="D271">
        <v>-0.449998855591</v>
      </c>
      <c r="E271">
        <v>0.18600000441100001</v>
      </c>
      <c r="F271">
        <v>-1.2999996542900001E-2</v>
      </c>
      <c r="G271">
        <v>-9.9999997764800008E-3</v>
      </c>
      <c r="H271" s="2">
        <f t="shared" si="12"/>
        <v>0.71091418526203998</v>
      </c>
      <c r="I271" s="2">
        <f t="shared" si="14"/>
        <v>0.18672172221393266</v>
      </c>
      <c r="J271">
        <f t="shared" si="13"/>
        <v>0.83963198885067047</v>
      </c>
    </row>
    <row r="272" spans="1:10" x14ac:dyDescent="0.2">
      <c r="A272">
        <v>1.56043544087567E+18</v>
      </c>
      <c r="B272">
        <v>-0.50999999046300004</v>
      </c>
      <c r="C272">
        <v>-0.84999990463300001</v>
      </c>
      <c r="D272">
        <v>-0.429998397827</v>
      </c>
      <c r="E272">
        <v>0.22400000691399999</v>
      </c>
      <c r="F272">
        <v>-4.19999957085E-2</v>
      </c>
      <c r="G272">
        <v>-9.9999997764800008E-3</v>
      </c>
      <c r="H272" s="2">
        <f t="shared" si="12"/>
        <v>1.0805084221245831</v>
      </c>
      <c r="I272" s="2">
        <f t="shared" si="14"/>
        <v>0.22812277995087571</v>
      </c>
      <c r="J272">
        <f t="shared" si="13"/>
        <v>0.84022487553385672</v>
      </c>
    </row>
    <row r="273" spans="1:10" x14ac:dyDescent="0.2">
      <c r="A273">
        <v>1.5604354408920399E+18</v>
      </c>
      <c r="B273">
        <v>-0.36999988555899999</v>
      </c>
      <c r="C273">
        <v>-0.77999997138999999</v>
      </c>
      <c r="D273">
        <v>-0.39999961852999999</v>
      </c>
      <c r="E273">
        <v>0.202000007033</v>
      </c>
      <c r="F273">
        <v>-2.1999999880800002E-2</v>
      </c>
      <c r="G273">
        <v>-1.0999999940400001E-2</v>
      </c>
      <c r="H273" s="2">
        <f t="shared" si="12"/>
        <v>0.95147231462939552</v>
      </c>
      <c r="I273" s="2">
        <f t="shared" si="14"/>
        <v>0.20349202155066437</v>
      </c>
      <c r="J273">
        <f t="shared" si="13"/>
        <v>0.82764818564130471</v>
      </c>
    </row>
    <row r="274" spans="1:10" x14ac:dyDescent="0.2">
      <c r="A274">
        <v>1.5604354409085901E+18</v>
      </c>
      <c r="B274">
        <v>-0.24000000953699999</v>
      </c>
      <c r="C274">
        <v>-0.88999986648600005</v>
      </c>
      <c r="D274">
        <v>-0.52999877929700001</v>
      </c>
      <c r="E274">
        <v>0.195000007749</v>
      </c>
      <c r="F274">
        <v>-6.9999992847399996E-3</v>
      </c>
      <c r="G274">
        <v>-1.0999999940400001E-2</v>
      </c>
      <c r="H274" s="2">
        <f t="shared" si="12"/>
        <v>1.063296042021773</v>
      </c>
      <c r="I274" s="2">
        <f t="shared" si="14"/>
        <v>0.19543541902834607</v>
      </c>
      <c r="J274">
        <f t="shared" si="13"/>
        <v>0.81826158987930009</v>
      </c>
    </row>
    <row r="275" spans="1:10" x14ac:dyDescent="0.2">
      <c r="A275">
        <v>1.56043544092514E+18</v>
      </c>
      <c r="B275">
        <v>-0.27999997138999999</v>
      </c>
      <c r="C275">
        <v>-0.77999997138999999</v>
      </c>
      <c r="D275">
        <v>-0.56999969482400004</v>
      </c>
      <c r="E275">
        <v>0.18799999356300001</v>
      </c>
      <c r="F275">
        <v>-1.5000000596000001E-2</v>
      </c>
      <c r="G275">
        <v>-1.0999999940400001E-2</v>
      </c>
      <c r="H275" s="2">
        <f t="shared" si="12"/>
        <v>1.0058327850325097</v>
      </c>
      <c r="I275" s="2">
        <f t="shared" si="14"/>
        <v>0.18891796525544319</v>
      </c>
      <c r="J275">
        <f t="shared" si="13"/>
        <v>0.80125268175011366</v>
      </c>
    </row>
    <row r="276" spans="1:10" x14ac:dyDescent="0.2">
      <c r="A276">
        <v>1.56043544094158E+18</v>
      </c>
      <c r="B276">
        <v>-0.36999988555899999</v>
      </c>
      <c r="C276">
        <v>-0.67999994754799997</v>
      </c>
      <c r="D276">
        <v>-0.43999862670899997</v>
      </c>
      <c r="E276">
        <v>0.199000000954</v>
      </c>
      <c r="F276">
        <v>-1.5000000596000001E-2</v>
      </c>
      <c r="G276">
        <v>-1.0999999940400001E-2</v>
      </c>
      <c r="H276" s="2">
        <f t="shared" si="12"/>
        <v>0.89044855858424621</v>
      </c>
      <c r="I276" s="2">
        <f t="shared" si="14"/>
        <v>0.19986745707158232</v>
      </c>
      <c r="J276">
        <f t="shared" si="13"/>
        <v>0.78290623667466464</v>
      </c>
    </row>
    <row r="277" spans="1:10" x14ac:dyDescent="0.2">
      <c r="A277">
        <v>1.56043544095376E+18</v>
      </c>
      <c r="B277">
        <v>-0.60999989509600006</v>
      </c>
      <c r="C277">
        <v>-0.87999987602200003</v>
      </c>
      <c r="D277">
        <v>-0.45999908447299998</v>
      </c>
      <c r="E277">
        <v>0.21400000155000001</v>
      </c>
      <c r="F277">
        <v>-2.6000007987000001E-2</v>
      </c>
      <c r="G277">
        <v>-1.0999999940400001E-2</v>
      </c>
      <c r="H277" s="2">
        <f t="shared" si="12"/>
        <v>1.1653749660653709</v>
      </c>
      <c r="I277" s="2">
        <f t="shared" si="14"/>
        <v>0.21585411989909498</v>
      </c>
      <c r="J277">
        <f t="shared" si="13"/>
        <v>0.77559598064603708</v>
      </c>
    </row>
    <row r="278" spans="1:10" x14ac:dyDescent="0.2">
      <c r="A278">
        <v>1.56043544097025E+18</v>
      </c>
      <c r="B278">
        <v>-0.45000004768399998</v>
      </c>
      <c r="C278">
        <v>-0.75</v>
      </c>
      <c r="D278">
        <v>-0.50999832153299995</v>
      </c>
      <c r="E278">
        <v>0.185000002384</v>
      </c>
      <c r="F278">
        <v>-2.0999997854199998E-2</v>
      </c>
      <c r="G278">
        <v>-1.2000000104299999E-2</v>
      </c>
      <c r="H278" s="2">
        <f t="shared" si="12"/>
        <v>1.0124713975624593</v>
      </c>
      <c r="I278" s="2">
        <f t="shared" si="14"/>
        <v>0.18657438407900376</v>
      </c>
      <c r="J278">
        <f t="shared" si="13"/>
        <v>0.74363310239725255</v>
      </c>
    </row>
    <row r="279" spans="1:10" x14ac:dyDescent="0.2">
      <c r="A279">
        <v>1.5604354409866701E+18</v>
      </c>
      <c r="B279">
        <v>-0.26999998092700001</v>
      </c>
      <c r="C279">
        <v>-0.54999995231599996</v>
      </c>
      <c r="D279">
        <v>-0.55999946594200001</v>
      </c>
      <c r="E279">
        <v>0.18799999356300001</v>
      </c>
      <c r="F279">
        <v>0</v>
      </c>
      <c r="G279">
        <v>-1.0999999940400001E-2</v>
      </c>
      <c r="H279" s="2">
        <f t="shared" si="12"/>
        <v>0.83005984067626581</v>
      </c>
      <c r="I279" s="2">
        <f t="shared" si="14"/>
        <v>0.18832152712416295</v>
      </c>
      <c r="J279">
        <f t="shared" si="13"/>
        <v>0.71616113996366937</v>
      </c>
    </row>
    <row r="280" spans="1:10" x14ac:dyDescent="0.2">
      <c r="A280">
        <v>1.5604354410030001E+18</v>
      </c>
      <c r="B280">
        <v>-0.30999994277999998</v>
      </c>
      <c r="C280">
        <v>-0.76999998092699995</v>
      </c>
      <c r="D280">
        <v>-0.51999855041499998</v>
      </c>
      <c r="E280">
        <v>0.18199999630499999</v>
      </c>
      <c r="F280">
        <v>-1.2999996542900001E-2</v>
      </c>
      <c r="G280">
        <v>-1.0999999940400001E-2</v>
      </c>
      <c r="H280" s="2">
        <f t="shared" si="12"/>
        <v>0.97948886036793947</v>
      </c>
      <c r="I280" s="2">
        <f t="shared" si="14"/>
        <v>0.18279496317958058</v>
      </c>
      <c r="J280">
        <f t="shared" si="13"/>
        <v>0.70720805696902855</v>
      </c>
    </row>
    <row r="281" spans="1:10" x14ac:dyDescent="0.2">
      <c r="A281">
        <v>1.5604354410194299E+18</v>
      </c>
      <c r="B281">
        <v>-0.169999837875</v>
      </c>
      <c r="C281">
        <v>-0.69999992847400005</v>
      </c>
      <c r="D281">
        <v>-0.34999847412099999</v>
      </c>
      <c r="E281">
        <v>0.172000005841</v>
      </c>
      <c r="F281">
        <v>-1.6000002622599999E-2</v>
      </c>
      <c r="G281">
        <v>-8.9999996125699998E-3</v>
      </c>
      <c r="H281" s="2">
        <f t="shared" si="12"/>
        <v>0.80087375823419249</v>
      </c>
      <c r="I281" s="2">
        <f t="shared" si="14"/>
        <v>0.17297688309786804</v>
      </c>
      <c r="J281">
        <f t="shared" si="13"/>
        <v>0.69435488782887256</v>
      </c>
    </row>
    <row r="282" spans="1:10" x14ac:dyDescent="0.2">
      <c r="A282">
        <v>1.5604354410357901E+18</v>
      </c>
      <c r="B282">
        <v>-0.33999991416899999</v>
      </c>
      <c r="C282">
        <v>-0.56999993324300002</v>
      </c>
      <c r="D282">
        <v>-0.429998397827</v>
      </c>
      <c r="E282">
        <v>0.155000001192</v>
      </c>
      <c r="F282">
        <v>-3.4999996423699997E-2</v>
      </c>
      <c r="G282">
        <v>-6.9999997504099996E-3</v>
      </c>
      <c r="H282" s="2">
        <f t="shared" si="12"/>
        <v>0.790821400611882</v>
      </c>
      <c r="I282" s="2">
        <f t="shared" si="14"/>
        <v>0.15905659406539785</v>
      </c>
      <c r="J282">
        <f t="shared" si="13"/>
        <v>0.68715167319741921</v>
      </c>
    </row>
    <row r="283" spans="1:10" x14ac:dyDescent="0.2">
      <c r="A283">
        <v>1.5604354410523599E+18</v>
      </c>
      <c r="B283">
        <v>-0.20000004768400001</v>
      </c>
      <c r="C283">
        <v>-0.5</v>
      </c>
      <c r="D283">
        <v>-0.58999824523900002</v>
      </c>
      <c r="E283">
        <v>0.131999999285</v>
      </c>
      <c r="F283">
        <v>-1.9999995827699998E-2</v>
      </c>
      <c r="G283">
        <v>-6.9999997504099996E-3</v>
      </c>
      <c r="H283" s="2">
        <f t="shared" si="12"/>
        <v>0.79881033321978345</v>
      </c>
      <c r="I283" s="2">
        <f t="shared" si="14"/>
        <v>0.13368993844285276</v>
      </c>
      <c r="J283">
        <f t="shared" si="13"/>
        <v>0.68108072731296565</v>
      </c>
    </row>
    <row r="284" spans="1:10" x14ac:dyDescent="0.2">
      <c r="A284">
        <v>1.5604354410686899E+18</v>
      </c>
      <c r="B284">
        <v>-0.51999998092699995</v>
      </c>
      <c r="C284">
        <v>-0.30999994277999998</v>
      </c>
      <c r="D284">
        <v>-0.57999992370599995</v>
      </c>
      <c r="E284">
        <v>7.8000001609299999E-2</v>
      </c>
      <c r="F284">
        <v>-3.70000004768E-2</v>
      </c>
      <c r="G284">
        <v>-9.9999997764800008E-3</v>
      </c>
      <c r="H284" s="2">
        <f t="shared" si="12"/>
        <v>0.83839123098148471</v>
      </c>
      <c r="I284" s="2">
        <f t="shared" si="14"/>
        <v>8.6907998952130999E-2</v>
      </c>
      <c r="J284">
        <f t="shared" si="13"/>
        <v>0.67894893551162216</v>
      </c>
    </row>
    <row r="285" spans="1:10" x14ac:dyDescent="0.2">
      <c r="A285">
        <v>1.56043544108496E+18</v>
      </c>
      <c r="B285">
        <v>-0.34999990463300001</v>
      </c>
      <c r="C285">
        <v>-0.18999993801100001</v>
      </c>
      <c r="D285">
        <v>-0.46999931335400003</v>
      </c>
      <c r="E285">
        <v>8.5000000894099995E-2</v>
      </c>
      <c r="F285">
        <v>-1.2000009417500001E-2</v>
      </c>
      <c r="G285">
        <v>-9.9999997764800008E-3</v>
      </c>
      <c r="H285" s="2">
        <f t="shared" si="12"/>
        <v>0.61603511607742334</v>
      </c>
      <c r="I285" s="2">
        <f t="shared" si="14"/>
        <v>8.6423378628393652E-2</v>
      </c>
      <c r="J285">
        <f t="shared" si="13"/>
        <v>0.66831429578007995</v>
      </c>
    </row>
    <row r="286" spans="1:10" x14ac:dyDescent="0.2">
      <c r="A286">
        <v>1.5604354411013901E+18</v>
      </c>
      <c r="B286">
        <v>-0.24000000953699999</v>
      </c>
      <c r="C286">
        <v>-0.469999909401</v>
      </c>
      <c r="D286">
        <v>-0.43999862670899997</v>
      </c>
      <c r="E286">
        <v>0.123000003397</v>
      </c>
      <c r="F286">
        <v>-8.0000013112999993E-3</v>
      </c>
      <c r="G286">
        <v>-8.9999996125699998E-3</v>
      </c>
      <c r="H286" s="2">
        <f t="shared" si="12"/>
        <v>0.68709439738693423</v>
      </c>
      <c r="I286" s="2">
        <f t="shared" si="14"/>
        <v>0.12358802874740367</v>
      </c>
      <c r="J286">
        <f t="shared" si="13"/>
        <v>0.66483468617467767</v>
      </c>
    </row>
    <row r="287" spans="1:10" x14ac:dyDescent="0.2">
      <c r="A287">
        <v>1.5604354411136499E+18</v>
      </c>
      <c r="B287">
        <v>-0.180000066757</v>
      </c>
      <c r="C287">
        <v>-0.51999998092699995</v>
      </c>
      <c r="D287">
        <v>-0.56999969482400004</v>
      </c>
      <c r="E287">
        <v>0.12600000202700001</v>
      </c>
      <c r="F287">
        <v>-1.6000002622599999E-2</v>
      </c>
      <c r="G287">
        <v>-7.9999994486600005E-3</v>
      </c>
      <c r="H287" s="2">
        <f t="shared" si="12"/>
        <v>0.79227498780162053</v>
      </c>
      <c r="I287" s="2">
        <f t="shared" si="14"/>
        <v>0.12726350846140372</v>
      </c>
      <c r="J287">
        <f t="shared" si="13"/>
        <v>0.65766907048295553</v>
      </c>
    </row>
    <row r="288" spans="1:10" x14ac:dyDescent="0.2">
      <c r="A288">
        <v>1.56043544113009E+18</v>
      </c>
      <c r="B288">
        <v>-0.47000002861000001</v>
      </c>
      <c r="C288">
        <v>-0.389999985695</v>
      </c>
      <c r="D288">
        <v>-0.56999969482400004</v>
      </c>
      <c r="E288">
        <v>0.11400000006</v>
      </c>
      <c r="F288">
        <v>-1.9999995827699998E-2</v>
      </c>
      <c r="G288">
        <v>-8.9999996125699998E-3</v>
      </c>
      <c r="H288" s="2">
        <f t="shared" si="12"/>
        <v>0.83540389503218992</v>
      </c>
      <c r="I288" s="2">
        <f t="shared" si="14"/>
        <v>0.11609048126273866</v>
      </c>
      <c r="J288">
        <f t="shared" si="13"/>
        <v>0.64722289320164283</v>
      </c>
    </row>
    <row r="289" spans="1:10" x14ac:dyDescent="0.2">
      <c r="A289">
        <v>1.5604354411464699E+18</v>
      </c>
      <c r="B289">
        <v>-6.9999933242800003E-2</v>
      </c>
      <c r="C289">
        <v>0.13000011444099999</v>
      </c>
      <c r="D289">
        <v>-0.43999862670899997</v>
      </c>
      <c r="E289">
        <v>8.3999998867499995E-2</v>
      </c>
      <c r="F289">
        <v>-1.6000002622599999E-2</v>
      </c>
      <c r="G289">
        <v>-9.9999997764800008E-3</v>
      </c>
      <c r="H289" s="2">
        <f t="shared" si="12"/>
        <v>0.46411077547766055</v>
      </c>
      <c r="I289" s="2">
        <f t="shared" si="14"/>
        <v>8.6092972356591371E-2</v>
      </c>
      <c r="J289">
        <f t="shared" si="13"/>
        <v>0.63764736744562245</v>
      </c>
    </row>
    <row r="290" spans="1:10" x14ac:dyDescent="0.2">
      <c r="A290">
        <v>1.5604354411629199E+18</v>
      </c>
      <c r="B290">
        <v>-6.9999933242800003E-2</v>
      </c>
      <c r="C290">
        <v>-5.99999427795E-2</v>
      </c>
      <c r="D290">
        <v>-0.46999931335400003</v>
      </c>
      <c r="E290">
        <v>7.8000001609299999E-2</v>
      </c>
      <c r="F290">
        <v>4.99999523163E-3</v>
      </c>
      <c r="G290">
        <v>-9.9999997764800008E-3</v>
      </c>
      <c r="H290" s="2">
        <f t="shared" si="12"/>
        <v>0.47895650986365268</v>
      </c>
      <c r="I290" s="2">
        <f t="shared" si="14"/>
        <v>7.8797209334447407E-2</v>
      </c>
      <c r="J290">
        <f t="shared" si="13"/>
        <v>0.63830602789420932</v>
      </c>
    </row>
    <row r="291" spans="1:10" x14ac:dyDescent="0.2">
      <c r="A291">
        <v>1.5604354411794801E+18</v>
      </c>
      <c r="B291">
        <v>-0.419999837875</v>
      </c>
      <c r="C291">
        <v>-0.179999947548</v>
      </c>
      <c r="D291">
        <v>-0.55999946594200001</v>
      </c>
      <c r="E291">
        <v>0.104000002146</v>
      </c>
      <c r="F291">
        <v>-2.5000005960500001E-2</v>
      </c>
      <c r="G291">
        <v>-9.9999997764800008E-3</v>
      </c>
      <c r="H291" s="2">
        <f t="shared" si="12"/>
        <v>0.7227719189257662</v>
      </c>
      <c r="I291" s="2">
        <f t="shared" si="14"/>
        <v>0.10742904979530742</v>
      </c>
      <c r="J291">
        <f t="shared" si="13"/>
        <v>0.64370946002837026</v>
      </c>
    </row>
    <row r="292" spans="1:10" x14ac:dyDescent="0.2">
      <c r="A292">
        <v>1.56043544119581E+18</v>
      </c>
      <c r="B292">
        <v>-0.65999984741200002</v>
      </c>
      <c r="C292">
        <v>-0.199999928474</v>
      </c>
      <c r="D292">
        <v>-0.45999908447299998</v>
      </c>
      <c r="E292">
        <v>0.10000000149</v>
      </c>
      <c r="F292">
        <v>-2.0999997854199998E-2</v>
      </c>
      <c r="G292">
        <v>-9.9999997764800008E-3</v>
      </c>
      <c r="H292" s="2">
        <f t="shared" si="12"/>
        <v>0.82897462427354585</v>
      </c>
      <c r="I292" s="2">
        <f t="shared" si="14"/>
        <v>0.10266937324930939</v>
      </c>
      <c r="J292">
        <f t="shared" si="13"/>
        <v>0.63664399240386127</v>
      </c>
    </row>
    <row r="293" spans="1:10" x14ac:dyDescent="0.2">
      <c r="A293">
        <v>1.5604354412120599E+18</v>
      </c>
      <c r="B293">
        <v>-0.34999990463300001</v>
      </c>
      <c r="C293">
        <v>-0.47999989986399999</v>
      </c>
      <c r="D293">
        <v>-0.479999542236</v>
      </c>
      <c r="E293">
        <v>0.10599999874799999</v>
      </c>
      <c r="F293">
        <v>-2.5000005960500001E-2</v>
      </c>
      <c r="G293">
        <v>-8.9999996125699998E-3</v>
      </c>
      <c r="H293" s="2">
        <f t="shared" si="12"/>
        <v>0.76374039938930083</v>
      </c>
      <c r="I293" s="2">
        <f t="shared" si="14"/>
        <v>0.109279458388241</v>
      </c>
      <c r="J293">
        <f t="shared" si="13"/>
        <v>0.62207456262693572</v>
      </c>
    </row>
    <row r="294" spans="1:10" x14ac:dyDescent="0.2">
      <c r="A294">
        <v>1.56043544122849E+18</v>
      </c>
      <c r="B294">
        <v>-0.29999995231600002</v>
      </c>
      <c r="C294">
        <v>-0.449999928474</v>
      </c>
      <c r="D294">
        <v>-0.479999542236</v>
      </c>
      <c r="E294">
        <v>0.12099999934400001</v>
      </c>
      <c r="F294">
        <v>-9.0000033378599999E-3</v>
      </c>
      <c r="G294">
        <v>-9.9999997764800008E-3</v>
      </c>
      <c r="H294" s="2">
        <f t="shared" si="12"/>
        <v>0.7231178794380464</v>
      </c>
      <c r="I294" s="2">
        <f t="shared" si="14"/>
        <v>0.12174563604852165</v>
      </c>
      <c r="J294">
        <f t="shared" si="13"/>
        <v>0.61102601117207422</v>
      </c>
    </row>
    <row r="295" spans="1:10" x14ac:dyDescent="0.2">
      <c r="A295">
        <v>1.5604354412448901E+18</v>
      </c>
      <c r="B295">
        <v>-0.15999984741199999</v>
      </c>
      <c r="C295">
        <v>-0.34999990463300001</v>
      </c>
      <c r="D295">
        <v>-0.50999832153299995</v>
      </c>
      <c r="E295">
        <v>0.11400000006</v>
      </c>
      <c r="F295">
        <v>-8.0000013112999993E-3</v>
      </c>
      <c r="G295">
        <v>-8.9999996125699998E-3</v>
      </c>
      <c r="H295" s="2">
        <f t="shared" si="12"/>
        <v>0.638903883523531</v>
      </c>
      <c r="I295" s="2">
        <f t="shared" si="14"/>
        <v>0.11463420095105588</v>
      </c>
      <c r="J295">
        <f t="shared" si="13"/>
        <v>0.60204540740982559</v>
      </c>
    </row>
    <row r="296" spans="1:10" x14ac:dyDescent="0.2">
      <c r="A296">
        <v>1.56043544126125E+18</v>
      </c>
      <c r="B296">
        <v>-0.43000006675699998</v>
      </c>
      <c r="C296">
        <v>-0.32999992370600001</v>
      </c>
      <c r="D296">
        <v>-0.50999832153299995</v>
      </c>
      <c r="E296">
        <v>0.11400000006</v>
      </c>
      <c r="F296">
        <v>-2.1999999880800002E-2</v>
      </c>
      <c r="G296">
        <v>-8.9999996125699998E-3</v>
      </c>
      <c r="H296" s="2">
        <f t="shared" si="12"/>
        <v>0.74424343801169479</v>
      </c>
      <c r="I296" s="2">
        <f t="shared" si="14"/>
        <v>0.11645170673485837</v>
      </c>
      <c r="J296">
        <f t="shared" si="13"/>
        <v>0.59710478448769277</v>
      </c>
    </row>
    <row r="297" spans="1:10" x14ac:dyDescent="0.2">
      <c r="A297">
        <v>1.56043544127358E+18</v>
      </c>
      <c r="B297">
        <v>-7.9999923706099998E-2</v>
      </c>
      <c r="C297">
        <v>-0.199999928474</v>
      </c>
      <c r="D297">
        <v>-0.479999542236</v>
      </c>
      <c r="E297">
        <v>8.9000001549700003E-2</v>
      </c>
      <c r="F297">
        <v>-1.0000005364400001E-2</v>
      </c>
      <c r="G297">
        <v>-9.9999997764800008E-3</v>
      </c>
      <c r="H297" s="2">
        <f t="shared" si="12"/>
        <v>0.52611740108967742</v>
      </c>
      <c r="I297" s="2">
        <f t="shared" si="14"/>
        <v>9.0116593248215013E-2</v>
      </c>
      <c r="J297">
        <f t="shared" si="13"/>
        <v>0.58664137838385266</v>
      </c>
    </row>
    <row r="298" spans="1:10" x14ac:dyDescent="0.2">
      <c r="A298">
        <v>1.5604354412901299E+18</v>
      </c>
      <c r="B298">
        <v>-0.119999885559</v>
      </c>
      <c r="C298">
        <v>8.0000042915299996E-2</v>
      </c>
      <c r="D298">
        <v>-0.43999862670899997</v>
      </c>
      <c r="E298">
        <v>8.5000000894099995E-2</v>
      </c>
      <c r="F298">
        <v>-1.2999996542900001E-2</v>
      </c>
      <c r="G298">
        <v>-9.9999997764800008E-3</v>
      </c>
      <c r="H298" s="2">
        <f t="shared" si="12"/>
        <v>0.46303214889079664</v>
      </c>
      <c r="I298" s="2">
        <f t="shared" si="14"/>
        <v>8.656789276424609E-2</v>
      </c>
      <c r="J298">
        <f t="shared" si="13"/>
        <v>0.59005497070260959</v>
      </c>
    </row>
    <row r="299" spans="1:10" x14ac:dyDescent="0.2">
      <c r="A299">
        <v>1.5604354413066501E+18</v>
      </c>
      <c r="B299">
        <v>-0.29999995231600002</v>
      </c>
      <c r="C299">
        <v>-0.22999989986399999</v>
      </c>
      <c r="D299">
        <v>-0.52999877929700001</v>
      </c>
      <c r="E299">
        <v>9.0000003576300003E-2</v>
      </c>
      <c r="F299">
        <v>-1.9999995827699998E-2</v>
      </c>
      <c r="G299">
        <v>-7.9999994486600005E-3</v>
      </c>
      <c r="H299" s="2">
        <f t="shared" si="12"/>
        <v>0.65099818078345073</v>
      </c>
      <c r="I299" s="2">
        <f t="shared" si="14"/>
        <v>9.2541884938770247E-2</v>
      </c>
      <c r="J299">
        <f t="shared" si="13"/>
        <v>0.59729250571091275</v>
      </c>
    </row>
    <row r="300" spans="1:10" x14ac:dyDescent="0.2">
      <c r="A300">
        <v>1.56043544132306E+18</v>
      </c>
      <c r="B300">
        <v>-0.40999984741200002</v>
      </c>
      <c r="C300">
        <v>-0.26999998092700001</v>
      </c>
      <c r="D300">
        <v>-0.52999877929700001</v>
      </c>
      <c r="E300">
        <v>0.101999998093</v>
      </c>
      <c r="F300">
        <v>-2.5000005960500001E-2</v>
      </c>
      <c r="G300">
        <v>-7.9999994486600005E-3</v>
      </c>
      <c r="H300" s="2">
        <f t="shared" si="12"/>
        <v>0.7224254775648169</v>
      </c>
      <c r="I300" s="2">
        <f t="shared" si="14"/>
        <v>0.10532331128565793</v>
      </c>
      <c r="J300">
        <f t="shared" si="13"/>
        <v>0.59352193046191859</v>
      </c>
    </row>
    <row r="301" spans="1:10" x14ac:dyDescent="0.2">
      <c r="A301">
        <v>1.5604354413395799E+18</v>
      </c>
      <c r="B301">
        <v>-0.129999876022</v>
      </c>
      <c r="C301">
        <v>-0.469999909401</v>
      </c>
      <c r="D301">
        <v>-0.43999862670899997</v>
      </c>
      <c r="E301">
        <v>0.108000002801</v>
      </c>
      <c r="F301">
        <v>2.0000040531199998E-3</v>
      </c>
      <c r="G301">
        <v>-7.9999994486600005E-3</v>
      </c>
      <c r="H301" s="2">
        <f t="shared" si="12"/>
        <v>0.65680946560512476</v>
      </c>
      <c r="I301" s="2">
        <f t="shared" si="14"/>
        <v>0.10831436013939733</v>
      </c>
      <c r="J301">
        <f t="shared" si="13"/>
        <v>0.58178814735311546</v>
      </c>
    </row>
    <row r="302" spans="1:10" x14ac:dyDescent="0.2">
      <c r="A302">
        <v>1.56043544135585E+18</v>
      </c>
      <c r="B302">
        <v>-0.27999997138999999</v>
      </c>
      <c r="C302">
        <v>-0.359999895096</v>
      </c>
      <c r="D302">
        <v>-0.48999977111800003</v>
      </c>
      <c r="E302">
        <v>0.115000002086</v>
      </c>
      <c r="F302">
        <v>-1.5000000596000001E-2</v>
      </c>
      <c r="G302">
        <v>-7.9999994486600005E-3</v>
      </c>
      <c r="H302" s="2">
        <f t="shared" si="12"/>
        <v>0.6694024829228109</v>
      </c>
      <c r="I302" s="2">
        <f t="shared" si="14"/>
        <v>0.1162497332850212</v>
      </c>
      <c r="J302">
        <f t="shared" si="13"/>
        <v>0.57869237480615043</v>
      </c>
    </row>
    <row r="303" spans="1:10" x14ac:dyDescent="0.2">
      <c r="A303">
        <v>1.5604354413722099E+18</v>
      </c>
      <c r="B303">
        <v>-0.36999988555899999</v>
      </c>
      <c r="C303">
        <v>-0.42999994754800003</v>
      </c>
      <c r="D303">
        <v>-0.5</v>
      </c>
      <c r="E303">
        <v>0.10599999874799999</v>
      </c>
      <c r="F303">
        <v>-1.7000004649199998E-2</v>
      </c>
      <c r="G303">
        <v>-7.9999994486600005E-3</v>
      </c>
      <c r="H303" s="2">
        <f t="shared" si="12"/>
        <v>0.75617449719291363</v>
      </c>
      <c r="I303" s="2">
        <f t="shared" si="14"/>
        <v>0.10765221727315877</v>
      </c>
      <c r="J303">
        <f t="shared" si="13"/>
        <v>0.5728084389717617</v>
      </c>
    </row>
    <row r="304" spans="1:10" x14ac:dyDescent="0.2">
      <c r="A304">
        <v>1.56043544138866E+18</v>
      </c>
      <c r="B304">
        <v>-0.34999990463300001</v>
      </c>
      <c r="C304">
        <v>-0.28999996185299998</v>
      </c>
      <c r="D304">
        <v>-0.429998397827</v>
      </c>
      <c r="E304">
        <v>0.101999998093</v>
      </c>
      <c r="F304">
        <v>-1.8000006675699998E-2</v>
      </c>
      <c r="G304">
        <v>-1.0999999940400001E-2</v>
      </c>
      <c r="H304" s="2">
        <f t="shared" si="12"/>
        <v>0.62569843635064126</v>
      </c>
      <c r="I304" s="2">
        <f t="shared" si="14"/>
        <v>0.10415853229566001</v>
      </c>
      <c r="J304">
        <f t="shared" si="13"/>
        <v>0.56492458401955004</v>
      </c>
    </row>
    <row r="305" spans="1:10" x14ac:dyDescent="0.2">
      <c r="A305">
        <v>1.5604354414050701E+18</v>
      </c>
      <c r="B305">
        <v>-0.24000000953699999</v>
      </c>
      <c r="C305">
        <v>-0.26999998092700001</v>
      </c>
      <c r="D305">
        <v>-0.40999984741200002</v>
      </c>
      <c r="E305">
        <v>9.4999998807899999E-2</v>
      </c>
      <c r="F305">
        <v>-1.1000007391000001E-2</v>
      </c>
      <c r="G305">
        <v>-9.9999997764800008E-3</v>
      </c>
      <c r="H305" s="2">
        <f t="shared" si="12"/>
        <v>0.54644292396937832</v>
      </c>
      <c r="I305" s="2">
        <f t="shared" si="14"/>
        <v>9.6156122694463178E-2</v>
      </c>
      <c r="J305">
        <f t="shared" si="13"/>
        <v>0.56455076972357432</v>
      </c>
    </row>
    <row r="306" spans="1:10" x14ac:dyDescent="0.2">
      <c r="A306">
        <v>1.5604354414214899E+18</v>
      </c>
      <c r="B306">
        <v>-0.25999999046299999</v>
      </c>
      <c r="C306">
        <v>-0.15999996662099999</v>
      </c>
      <c r="D306">
        <v>-0.449998855591</v>
      </c>
      <c r="E306">
        <v>8.9000001549700003E-2</v>
      </c>
      <c r="F306">
        <v>-1.2999996542900001E-2</v>
      </c>
      <c r="G306">
        <v>-8.9999996125699998E-3</v>
      </c>
      <c r="H306" s="2">
        <f t="shared" si="12"/>
        <v>0.54378208355249336</v>
      </c>
      <c r="I306" s="2">
        <f t="shared" si="14"/>
        <v>9.0393584833152157E-2</v>
      </c>
      <c r="J306">
        <f t="shared" si="13"/>
        <v>0.5653622330768735</v>
      </c>
    </row>
    <row r="307" spans="1:10" x14ac:dyDescent="0.2">
      <c r="A307">
        <v>1.5604354414337999E+18</v>
      </c>
      <c r="B307">
        <v>-0.32999992370600001</v>
      </c>
      <c r="C307">
        <v>-0.16999995708499999</v>
      </c>
      <c r="D307">
        <v>-0.449998855591</v>
      </c>
      <c r="E307">
        <v>9.3000002205400001E-2</v>
      </c>
      <c r="F307">
        <v>-1.2999996542900001E-2</v>
      </c>
      <c r="G307">
        <v>-8.9999996125699998E-3</v>
      </c>
      <c r="H307" s="2">
        <f t="shared" si="12"/>
        <v>0.58335144217536428</v>
      </c>
      <c r="I307" s="2">
        <f t="shared" si="14"/>
        <v>9.4334512843105719E-2</v>
      </c>
      <c r="J307">
        <f t="shared" si="13"/>
        <v>0.56850869960460282</v>
      </c>
    </row>
    <row r="308" spans="1:10" x14ac:dyDescent="0.2">
      <c r="A308">
        <v>1.5604354414501801E+18</v>
      </c>
      <c r="B308">
        <v>-0.36999988555899999</v>
      </c>
      <c r="C308">
        <v>-0.28999996185299998</v>
      </c>
      <c r="D308">
        <v>-0.43999862670899997</v>
      </c>
      <c r="E308">
        <v>0.10000000149</v>
      </c>
      <c r="F308">
        <v>-1.2000009417500001E-2</v>
      </c>
      <c r="G308">
        <v>-9.9999997764800008E-3</v>
      </c>
      <c r="H308" s="2">
        <f t="shared" si="12"/>
        <v>0.64389337991178353</v>
      </c>
      <c r="I308" s="2">
        <f t="shared" si="14"/>
        <v>0.10121264999766429</v>
      </c>
      <c r="J308">
        <f t="shared" si="13"/>
        <v>0.57338888719650261</v>
      </c>
    </row>
    <row r="309" spans="1:10" x14ac:dyDescent="0.2">
      <c r="A309">
        <v>1.56043544146653E+18</v>
      </c>
      <c r="B309">
        <v>-0.169999837875</v>
      </c>
      <c r="C309">
        <v>-0.14999997615800001</v>
      </c>
      <c r="D309">
        <v>-0.42000007629399999</v>
      </c>
      <c r="E309">
        <v>0.10599999874799999</v>
      </c>
      <c r="F309">
        <v>-8.0000013112999993E-3</v>
      </c>
      <c r="G309">
        <v>-8.9999996125699998E-3</v>
      </c>
      <c r="H309" s="2">
        <f t="shared" si="12"/>
        <v>0.47728398444939746</v>
      </c>
      <c r="I309" s="2">
        <f t="shared" si="14"/>
        <v>0.10668176858574788</v>
      </c>
      <c r="J309">
        <f t="shared" si="13"/>
        <v>0.5702027770693443</v>
      </c>
    </row>
    <row r="310" spans="1:10" x14ac:dyDescent="0.2">
      <c r="A310">
        <v>1.56043544148301E+18</v>
      </c>
      <c r="B310">
        <v>-0.33999991416899999</v>
      </c>
      <c r="C310">
        <v>-0.20999991893799999</v>
      </c>
      <c r="D310">
        <v>-0.429998397827</v>
      </c>
      <c r="E310">
        <v>0.10599999874799999</v>
      </c>
      <c r="F310">
        <v>-1.2999996542900001E-2</v>
      </c>
      <c r="G310">
        <v>-7.9999994486600005E-3</v>
      </c>
      <c r="H310" s="2">
        <f t="shared" si="12"/>
        <v>0.58702515254687415</v>
      </c>
      <c r="I310" s="2">
        <f t="shared" si="14"/>
        <v>0.10709341546458387</v>
      </c>
      <c r="J310">
        <f t="shared" si="13"/>
        <v>0.57271086204944455</v>
      </c>
    </row>
    <row r="311" spans="1:10" x14ac:dyDescent="0.2">
      <c r="A311">
        <v>1.56043544149938E+18</v>
      </c>
      <c r="B311">
        <v>-0.30999994277999998</v>
      </c>
      <c r="C311">
        <v>-0.219999909401</v>
      </c>
      <c r="D311">
        <v>-0.43999862670899997</v>
      </c>
      <c r="E311">
        <v>0.101999998093</v>
      </c>
      <c r="F311">
        <v>-1.2000009417500001E-2</v>
      </c>
      <c r="G311">
        <v>-6.9999997504099996E-3</v>
      </c>
      <c r="H311" s="2">
        <f t="shared" si="12"/>
        <v>0.58146256643558525</v>
      </c>
      <c r="I311" s="2">
        <f t="shared" si="14"/>
        <v>0.10294173028222244</v>
      </c>
      <c r="J311">
        <f t="shared" si="13"/>
        <v>0.57097295818209326</v>
      </c>
    </row>
    <row r="312" spans="1:10" x14ac:dyDescent="0.2">
      <c r="A312">
        <v>1.5604354415157701E+18</v>
      </c>
      <c r="B312">
        <v>-0.149999856949</v>
      </c>
      <c r="C312">
        <v>-0.26999998092700001</v>
      </c>
      <c r="D312">
        <v>-0.43999862670899997</v>
      </c>
      <c r="E312">
        <v>9.4999998807899999E-2</v>
      </c>
      <c r="F312">
        <v>-4.0000081062299998E-3</v>
      </c>
      <c r="G312">
        <v>-6.9999997504099996E-3</v>
      </c>
      <c r="H312" s="2">
        <f t="shared" si="12"/>
        <v>0.5375860287350358</v>
      </c>
      <c r="I312" s="2">
        <f t="shared" si="14"/>
        <v>9.5341490626361866E-2</v>
      </c>
      <c r="J312">
        <f t="shared" si="13"/>
        <v>0.5695810307771807</v>
      </c>
    </row>
    <row r="313" spans="1:10" x14ac:dyDescent="0.2">
      <c r="A313">
        <v>1.56043544153216E+18</v>
      </c>
      <c r="B313">
        <v>-0.28999996185299998</v>
      </c>
      <c r="C313">
        <v>-0.15999996662099999</v>
      </c>
      <c r="D313">
        <v>-0.429998397827</v>
      </c>
      <c r="E313">
        <v>8.7999999523200007E-2</v>
      </c>
      <c r="F313">
        <v>-1.2999996542900001E-2</v>
      </c>
      <c r="G313">
        <v>-7.9999994486600005E-3</v>
      </c>
      <c r="H313" s="2">
        <f t="shared" si="12"/>
        <v>0.5427693702920694</v>
      </c>
      <c r="I313" s="2">
        <f t="shared" si="14"/>
        <v>8.9314051623342966E-2</v>
      </c>
      <c r="J313">
        <f t="shared" si="13"/>
        <v>0.56718638498082974</v>
      </c>
    </row>
    <row r="314" spans="1:10" x14ac:dyDescent="0.2">
      <c r="A314">
        <v>1.5604354415489999E+18</v>
      </c>
      <c r="B314">
        <v>-0.30999994277999998</v>
      </c>
      <c r="C314">
        <v>-0.119999885559</v>
      </c>
      <c r="D314">
        <v>-0.429998397827</v>
      </c>
      <c r="E314">
        <v>7.99999982119E-2</v>
      </c>
      <c r="F314">
        <v>-1.2000009417500001E-2</v>
      </c>
      <c r="G314">
        <v>-8.9999996125699998E-3</v>
      </c>
      <c r="H314" s="2">
        <f t="shared" si="12"/>
        <v>0.54350580419307692</v>
      </c>
      <c r="I314" s="2">
        <f t="shared" si="14"/>
        <v>8.1394102568615817E-2</v>
      </c>
      <c r="J314">
        <f t="shared" si="13"/>
        <v>0.56571403331622727</v>
      </c>
    </row>
    <row r="315" spans="1:10" x14ac:dyDescent="0.2">
      <c r="A315">
        <v>1.56043544156547E+18</v>
      </c>
      <c r="B315">
        <v>-0.29999995231600002</v>
      </c>
      <c r="C315">
        <v>-8.9999914169300005E-2</v>
      </c>
      <c r="D315">
        <v>-0.43999862670899997</v>
      </c>
      <c r="E315">
        <v>8.6999997496600007E-2</v>
      </c>
      <c r="F315">
        <v>-1.0000005364400001E-2</v>
      </c>
      <c r="G315">
        <v>-7.9999994486600005E-3</v>
      </c>
      <c r="H315" s="2">
        <f t="shared" si="12"/>
        <v>0.54009142508087427</v>
      </c>
      <c r="I315" s="2">
        <f t="shared" si="14"/>
        <v>8.7937475872775631E-2</v>
      </c>
      <c r="J315">
        <f t="shared" si="13"/>
        <v>0.56933646143924199</v>
      </c>
    </row>
    <row r="316" spans="1:10" x14ac:dyDescent="0.2">
      <c r="A316">
        <v>1.5604354415776E+18</v>
      </c>
      <c r="B316">
        <v>-0.22000002861000001</v>
      </c>
      <c r="C316">
        <v>-0.22999989986399999</v>
      </c>
      <c r="D316">
        <v>-0.429998397827</v>
      </c>
      <c r="E316">
        <v>9.8000004887599995E-2</v>
      </c>
      <c r="F316">
        <v>-9.0000033378599999E-3</v>
      </c>
      <c r="G316">
        <v>-7.9999994486600005E-3</v>
      </c>
      <c r="H316" s="2">
        <f t="shared" si="12"/>
        <v>0.53497531593489234</v>
      </c>
      <c r="I316" s="2">
        <f t="shared" si="14"/>
        <v>9.8737029574672106E-2</v>
      </c>
      <c r="J316">
        <f t="shared" si="13"/>
        <v>0.56594330317561536</v>
      </c>
    </row>
    <row r="317" spans="1:10" x14ac:dyDescent="0.2">
      <c r="A317">
        <v>1.5604354415940401E+18</v>
      </c>
      <c r="B317">
        <v>-0.27999997138999999</v>
      </c>
      <c r="C317">
        <v>-0.29999995231600002</v>
      </c>
      <c r="D317">
        <v>-0.429998397827</v>
      </c>
      <c r="E317">
        <v>0.104000002146</v>
      </c>
      <c r="F317">
        <v>-1.2000009417500001E-2</v>
      </c>
      <c r="G317">
        <v>-7.9999994486600005E-3</v>
      </c>
      <c r="H317" s="2">
        <f t="shared" si="12"/>
        <v>0.59438924746481581</v>
      </c>
      <c r="I317" s="2">
        <f t="shared" si="14"/>
        <v>0.10499524114723796</v>
      </c>
      <c r="J317">
        <f t="shared" si="13"/>
        <v>0.56147680116643162</v>
      </c>
    </row>
    <row r="318" spans="1:10" x14ac:dyDescent="0.2">
      <c r="A318">
        <v>1.56043544161037E+18</v>
      </c>
      <c r="B318">
        <v>-0.32999992370600001</v>
      </c>
      <c r="C318">
        <v>-0.28999996185299998</v>
      </c>
      <c r="D318">
        <v>-0.42000007629399999</v>
      </c>
      <c r="E318">
        <v>0.10599999874799999</v>
      </c>
      <c r="F318">
        <v>-1.1000007391000001E-2</v>
      </c>
      <c r="G318">
        <v>-7.9999994486600005E-3</v>
      </c>
      <c r="H318" s="2">
        <f t="shared" si="12"/>
        <v>0.60778284905685942</v>
      </c>
      <c r="I318" s="2">
        <f t="shared" si="14"/>
        <v>0.10686907826100409</v>
      </c>
      <c r="J318">
        <f t="shared" si="13"/>
        <v>0.55971265367202316</v>
      </c>
    </row>
    <row r="319" spans="1:10" x14ac:dyDescent="0.2">
      <c r="A319">
        <v>1.5604354416268201E+18</v>
      </c>
      <c r="B319">
        <v>-0.180000066757</v>
      </c>
      <c r="C319">
        <v>-0.34999990463300001</v>
      </c>
      <c r="D319">
        <v>-0.42000007629399999</v>
      </c>
      <c r="E319">
        <v>0.10500000417200001</v>
      </c>
      <c r="F319">
        <v>-8.0000013112999993E-3</v>
      </c>
      <c r="G319">
        <v>-6.9999997504099996E-3</v>
      </c>
      <c r="H319" s="2">
        <f t="shared" si="12"/>
        <v>0.57558667580356604</v>
      </c>
      <c r="I319" s="2">
        <f t="shared" si="14"/>
        <v>0.10553672769991762</v>
      </c>
      <c r="J319">
        <f t="shared" si="13"/>
        <v>0.55479401371986314</v>
      </c>
    </row>
    <row r="320" spans="1:10" x14ac:dyDescent="0.2">
      <c r="A320">
        <v>1.56043544164318E+18</v>
      </c>
      <c r="B320">
        <v>-0.23000001907299999</v>
      </c>
      <c r="C320">
        <v>-0.12999999523200001</v>
      </c>
      <c r="D320">
        <v>-0.40999984741200002</v>
      </c>
      <c r="E320">
        <v>8.5000000894099995E-2</v>
      </c>
      <c r="F320">
        <v>-1.1000007391000001E-2</v>
      </c>
      <c r="G320">
        <v>-6.9999997504099996E-3</v>
      </c>
      <c r="H320" s="2">
        <f t="shared" si="12"/>
        <v>0.48774981538875406</v>
      </c>
      <c r="I320" s="2">
        <f t="shared" si="14"/>
        <v>8.5994187658845839E-2</v>
      </c>
      <c r="J320">
        <f t="shared" si="13"/>
        <v>0.55424581483090374</v>
      </c>
    </row>
    <row r="321" spans="1:10" x14ac:dyDescent="0.2">
      <c r="A321">
        <v>1.56043544165952E+18</v>
      </c>
      <c r="B321">
        <v>-0.34999990463300001</v>
      </c>
      <c r="C321">
        <v>-0.16999995708499999</v>
      </c>
      <c r="D321">
        <v>-0.449998855591</v>
      </c>
      <c r="E321">
        <v>8.5000000894099995E-2</v>
      </c>
      <c r="F321">
        <v>-1.0000005364400001E-2</v>
      </c>
      <c r="G321">
        <v>-8.9999996125699998E-3</v>
      </c>
      <c r="H321" s="2">
        <f t="shared" si="12"/>
        <v>0.59489401466582315</v>
      </c>
      <c r="I321" s="2">
        <f t="shared" si="14"/>
        <v>8.6058121361736031E-2</v>
      </c>
      <c r="J321">
        <f t="shared" si="13"/>
        <v>0.55776885674511623</v>
      </c>
    </row>
    <row r="322" spans="1:10" x14ac:dyDescent="0.2">
      <c r="A322">
        <v>1.5604354416762801E+18</v>
      </c>
      <c r="B322">
        <v>-0.27999997138999999</v>
      </c>
      <c r="C322">
        <v>-0.119999885559</v>
      </c>
      <c r="D322">
        <v>-0.45999908447299998</v>
      </c>
      <c r="E322">
        <v>8.3999998867499995E-2</v>
      </c>
      <c r="F322">
        <v>-1.2000009417500001E-2</v>
      </c>
      <c r="G322">
        <v>-7.9999994486600005E-3</v>
      </c>
      <c r="H322" s="2">
        <f t="shared" ref="H322:H385" si="15">SQRT(B322^2+C322^2+D322^2)</f>
        <v>0.5517237662350355</v>
      </c>
      <c r="I322" s="2">
        <f t="shared" si="14"/>
        <v>8.5229103168686746E-2</v>
      </c>
      <c r="J322">
        <f t="shared" ref="J322:J385" si="16">AVERAGE(H322:H341)</f>
        <v>0.55570537975318646</v>
      </c>
    </row>
    <row r="323" spans="1:10" x14ac:dyDescent="0.2">
      <c r="A323">
        <v>1.56043544169251E+18</v>
      </c>
      <c r="B323">
        <v>-0.25</v>
      </c>
      <c r="C323">
        <v>-0.28999996185299998</v>
      </c>
      <c r="D323">
        <v>-0.45999908447299998</v>
      </c>
      <c r="E323">
        <v>9.3000002205400001E-2</v>
      </c>
      <c r="F323">
        <v>-1.3999998569500001E-2</v>
      </c>
      <c r="G323">
        <v>-7.9999994486600005E-3</v>
      </c>
      <c r="H323" s="2">
        <f t="shared" si="15"/>
        <v>0.59849739814867997</v>
      </c>
      <c r="I323" s="2">
        <f t="shared" ref="I323:I386" si="17">SQRT(E323^2+F323^2+G323^2)</f>
        <v>9.438750108636719E-2</v>
      </c>
      <c r="J323">
        <f t="shared" si="16"/>
        <v>0.55495663986994526</v>
      </c>
    </row>
    <row r="324" spans="1:10" x14ac:dyDescent="0.2">
      <c r="A324">
        <v>1.5604354417088599E+18</v>
      </c>
      <c r="B324">
        <v>-0.23000001907299999</v>
      </c>
      <c r="C324">
        <v>-0.37999999523200001</v>
      </c>
      <c r="D324">
        <v>-0.429998397827</v>
      </c>
      <c r="E324">
        <v>0.101999998093</v>
      </c>
      <c r="F324">
        <v>-8.0000013112999993E-3</v>
      </c>
      <c r="G324">
        <v>-6.9999997504099996E-3</v>
      </c>
      <c r="H324" s="2">
        <f t="shared" si="15"/>
        <v>0.61822215043112727</v>
      </c>
      <c r="I324" s="2">
        <f t="shared" si="17"/>
        <v>0.1025524238058689</v>
      </c>
      <c r="J324">
        <f t="shared" si="16"/>
        <v>0.54975014948563916</v>
      </c>
    </row>
    <row r="325" spans="1:10" x14ac:dyDescent="0.2">
      <c r="A325">
        <v>1.56043544172527E+18</v>
      </c>
      <c r="B325">
        <v>-0.30999994277999998</v>
      </c>
      <c r="C325">
        <v>-0.20999991893799999</v>
      </c>
      <c r="D325">
        <v>-0.42000007629399999</v>
      </c>
      <c r="E325">
        <v>9.6000000834499999E-2</v>
      </c>
      <c r="F325">
        <v>-1.0000005364400001E-2</v>
      </c>
      <c r="G325">
        <v>-6.9999997504099996E-3</v>
      </c>
      <c r="H325" s="2">
        <f t="shared" si="15"/>
        <v>0.5626721910353627</v>
      </c>
      <c r="I325" s="2">
        <f t="shared" si="17"/>
        <v>9.6772931463388917E-2</v>
      </c>
      <c r="J325">
        <f t="shared" si="16"/>
        <v>0.54294296773432982</v>
      </c>
    </row>
    <row r="326" spans="1:10" x14ac:dyDescent="0.2">
      <c r="A326">
        <v>1.5604354417376E+18</v>
      </c>
      <c r="B326">
        <v>-0.27999997138999999</v>
      </c>
      <c r="C326">
        <v>-0.30999994277999998</v>
      </c>
      <c r="D326">
        <v>-0.43999862670899997</v>
      </c>
      <c r="E326">
        <v>0.108000002801</v>
      </c>
      <c r="F326">
        <v>-8.0000013112999993E-3</v>
      </c>
      <c r="G326">
        <v>-6.9999997504099996E-3</v>
      </c>
      <c r="H326" s="2">
        <f t="shared" si="15"/>
        <v>0.60671141410707774</v>
      </c>
      <c r="I326" s="2">
        <f t="shared" si="17"/>
        <v>0.10852189006141826</v>
      </c>
      <c r="J326">
        <f t="shared" si="16"/>
        <v>0.54033384904037463</v>
      </c>
    </row>
    <row r="327" spans="1:10" x14ac:dyDescent="0.2">
      <c r="A327">
        <v>1.56043544175395E+18</v>
      </c>
      <c r="B327">
        <v>-0.31999993324300002</v>
      </c>
      <c r="C327">
        <v>-0.42999994754800003</v>
      </c>
      <c r="D327">
        <v>-0.42000007629399999</v>
      </c>
      <c r="E327">
        <v>0.10599999874799999</v>
      </c>
      <c r="F327">
        <v>-1.2000009417500001E-2</v>
      </c>
      <c r="G327">
        <v>-6.9999997504099996E-3</v>
      </c>
      <c r="H327" s="2">
        <f t="shared" si="15"/>
        <v>0.68095519401336024</v>
      </c>
      <c r="I327" s="2">
        <f t="shared" si="17"/>
        <v>0.10690650100485859</v>
      </c>
      <c r="J327">
        <f t="shared" si="16"/>
        <v>0.53695191259339548</v>
      </c>
    </row>
    <row r="328" spans="1:10" x14ac:dyDescent="0.2">
      <c r="A328">
        <v>1.5604354417704E+18</v>
      </c>
      <c r="B328">
        <v>-0.28999996185299998</v>
      </c>
      <c r="C328">
        <v>-0.25999999046299999</v>
      </c>
      <c r="D328">
        <v>-0.429998397827</v>
      </c>
      <c r="E328">
        <v>9.6000000834499999E-2</v>
      </c>
      <c r="F328">
        <v>-1.3999998569500001E-2</v>
      </c>
      <c r="G328">
        <v>-7.9999994486600005E-3</v>
      </c>
      <c r="H328" s="2">
        <f t="shared" si="15"/>
        <v>0.58017117736861801</v>
      </c>
      <c r="I328" s="2">
        <f t="shared" si="17"/>
        <v>9.7344748761032621E-2</v>
      </c>
      <c r="J328">
        <f t="shared" si="16"/>
        <v>0.53451502481771163</v>
      </c>
    </row>
    <row r="329" spans="1:10" x14ac:dyDescent="0.2">
      <c r="A329">
        <v>1.5604354417869599E+18</v>
      </c>
      <c r="B329">
        <v>-0.25999999046299999</v>
      </c>
      <c r="C329">
        <v>-8.9999914169300005E-2</v>
      </c>
      <c r="D329">
        <v>-0.449998855591</v>
      </c>
      <c r="E329">
        <v>9.3000002205400001E-2</v>
      </c>
      <c r="F329">
        <v>-1.0000005364400001E-2</v>
      </c>
      <c r="G329">
        <v>-8.9999996125699998E-3</v>
      </c>
      <c r="H329" s="2">
        <f t="shared" si="15"/>
        <v>0.5274456840514018</v>
      </c>
      <c r="I329" s="2">
        <f t="shared" si="17"/>
        <v>9.3968082403115438E-2</v>
      </c>
      <c r="J329">
        <f t="shared" si="16"/>
        <v>0.53337216158155099</v>
      </c>
    </row>
    <row r="330" spans="1:10" x14ac:dyDescent="0.2">
      <c r="A330">
        <v>1.5604354418032499E+18</v>
      </c>
      <c r="B330">
        <v>-0.30999994277999998</v>
      </c>
      <c r="C330">
        <v>-7.9999923706099998E-2</v>
      </c>
      <c r="D330">
        <v>-0.449998855591</v>
      </c>
      <c r="E330">
        <v>8.9000001549700003E-2</v>
      </c>
      <c r="F330">
        <v>-9.0000033378599999E-3</v>
      </c>
      <c r="G330">
        <v>-7.9999994486600005E-3</v>
      </c>
      <c r="H330" s="2">
        <f t="shared" si="15"/>
        <v>0.55226707519984819</v>
      </c>
      <c r="I330" s="2">
        <f t="shared" si="17"/>
        <v>8.981091429835604E-2</v>
      </c>
      <c r="J330">
        <f t="shared" si="16"/>
        <v>0.53090068016858249</v>
      </c>
    </row>
    <row r="331" spans="1:10" x14ac:dyDescent="0.2">
      <c r="A331">
        <v>1.56043544181952E+18</v>
      </c>
      <c r="B331">
        <v>-0.19000005721999999</v>
      </c>
      <c r="C331">
        <v>-0.199999928474</v>
      </c>
      <c r="D331">
        <v>-0.479999542236</v>
      </c>
      <c r="E331">
        <v>9.2000000178800001E-2</v>
      </c>
      <c r="F331">
        <v>-6.9999992847399996E-3</v>
      </c>
      <c r="G331">
        <v>-8.9999996125699998E-3</v>
      </c>
      <c r="H331" s="2">
        <f t="shared" si="15"/>
        <v>0.5536240183373351</v>
      </c>
      <c r="I331" s="2">
        <f t="shared" si="17"/>
        <v>9.2703829564435042E-2</v>
      </c>
      <c r="J331">
        <f t="shared" si="16"/>
        <v>0.52775664074355633</v>
      </c>
    </row>
    <row r="332" spans="1:10" x14ac:dyDescent="0.2">
      <c r="A332">
        <v>1.5604354418359501E+18</v>
      </c>
      <c r="B332">
        <v>-0.26999998092700001</v>
      </c>
      <c r="C332">
        <v>-0.14999997615800001</v>
      </c>
      <c r="D332">
        <v>-0.37999916076700002</v>
      </c>
      <c r="E332">
        <v>9.4999998807899999E-2</v>
      </c>
      <c r="F332">
        <v>-1.8000006675699998E-2</v>
      </c>
      <c r="G332">
        <v>-7.9999994486600005E-3</v>
      </c>
      <c r="H332" s="2">
        <f t="shared" si="15"/>
        <v>0.48969311280801703</v>
      </c>
      <c r="I332" s="2">
        <f t="shared" si="17"/>
        <v>9.7020616391593831E-2</v>
      </c>
      <c r="J332">
        <f t="shared" si="16"/>
        <v>0.52403891026132254</v>
      </c>
    </row>
    <row r="333" spans="1:10" x14ac:dyDescent="0.2">
      <c r="A333">
        <v>1.56043544185233E+18</v>
      </c>
      <c r="B333">
        <v>-0.149999856949</v>
      </c>
      <c r="C333">
        <v>-0.26999998092700001</v>
      </c>
      <c r="D333">
        <v>-0.40999984741200002</v>
      </c>
      <c r="E333">
        <v>0.103000000119</v>
      </c>
      <c r="F333">
        <v>-8.0000013112999993E-3</v>
      </c>
      <c r="G333">
        <v>-6.9999997504099996E-3</v>
      </c>
      <c r="H333" s="2">
        <f t="shared" si="15"/>
        <v>0.51332233700002194</v>
      </c>
      <c r="I333" s="2">
        <f t="shared" si="17"/>
        <v>0.10354709093934288</v>
      </c>
      <c r="J333">
        <f t="shared" si="16"/>
        <v>0.52339744941858701</v>
      </c>
    </row>
    <row r="334" spans="1:10" x14ac:dyDescent="0.2">
      <c r="A334">
        <v>1.5604354418687501E+18</v>
      </c>
      <c r="B334">
        <v>-0.31999993324300002</v>
      </c>
      <c r="C334">
        <v>-0.32999992370600001</v>
      </c>
      <c r="D334">
        <v>-0.40999984741200002</v>
      </c>
      <c r="E334">
        <v>0.104000002146</v>
      </c>
      <c r="F334">
        <v>-1.7000004649199998E-2</v>
      </c>
      <c r="G334">
        <v>-8.9999996125699998E-3</v>
      </c>
      <c r="H334" s="2">
        <f t="shared" si="15"/>
        <v>0.61595436665336956</v>
      </c>
      <c r="I334" s="2">
        <f t="shared" si="17"/>
        <v>0.10576389080147858</v>
      </c>
      <c r="J334">
        <f t="shared" si="16"/>
        <v>0.52488825844638287</v>
      </c>
    </row>
    <row r="335" spans="1:10" x14ac:dyDescent="0.2">
      <c r="A335">
        <v>1.56043544188512E+18</v>
      </c>
      <c r="B335">
        <v>-0.22000002861000001</v>
      </c>
      <c r="C335">
        <v>-0.14999997615800001</v>
      </c>
      <c r="D335">
        <v>-0.38999938964800002</v>
      </c>
      <c r="E335">
        <v>9.6000000834499999E-2</v>
      </c>
      <c r="F335">
        <v>-1.2000009417500001E-2</v>
      </c>
      <c r="G335">
        <v>-7.9999994486600005E-3</v>
      </c>
      <c r="H335" s="2">
        <f t="shared" si="15"/>
        <v>0.47222825980834093</v>
      </c>
      <c r="I335" s="2">
        <f t="shared" si="17"/>
        <v>9.7077290740021416E-2</v>
      </c>
      <c r="J335">
        <f t="shared" si="16"/>
        <v>0.52148118386302111</v>
      </c>
    </row>
    <row r="336" spans="1:10" x14ac:dyDescent="0.2">
      <c r="A336">
        <v>1.5604354418975099E+18</v>
      </c>
      <c r="B336">
        <v>-0.19000005721999999</v>
      </c>
      <c r="C336">
        <v>-4.99999523163E-2</v>
      </c>
      <c r="D336">
        <v>-0.39999961852999999</v>
      </c>
      <c r="E336">
        <v>8.7999999523200007E-2</v>
      </c>
      <c r="F336">
        <v>-1.2000009417500001E-2</v>
      </c>
      <c r="G336">
        <v>-9.9999997764800008E-3</v>
      </c>
      <c r="H336" s="2">
        <f t="shared" si="15"/>
        <v>0.44564527575122015</v>
      </c>
      <c r="I336" s="2">
        <f t="shared" si="17"/>
        <v>8.9375612655986245E-2</v>
      </c>
      <c r="J336">
        <f t="shared" si="16"/>
        <v>0.52301429254594112</v>
      </c>
    </row>
    <row r="337" spans="1:10" x14ac:dyDescent="0.2">
      <c r="A337">
        <v>1.56043544191407E+18</v>
      </c>
      <c r="B337">
        <v>-0.22000002861000001</v>
      </c>
      <c r="C337">
        <v>-0.30999994277999998</v>
      </c>
      <c r="D337">
        <v>-0.40999984741200002</v>
      </c>
      <c r="E337">
        <v>9.4999998807899999E-2</v>
      </c>
      <c r="F337">
        <v>-1.5000000596000001E-2</v>
      </c>
      <c r="G337">
        <v>-9.9999997764800008E-3</v>
      </c>
      <c r="H337" s="2">
        <f t="shared" si="15"/>
        <v>0.55910629757664809</v>
      </c>
      <c r="I337" s="2">
        <f t="shared" si="17"/>
        <v>9.6695396927209534E-2</v>
      </c>
      <c r="J337">
        <f t="shared" si="16"/>
        <v>0.5247891949480934</v>
      </c>
    </row>
    <row r="338" spans="1:10" x14ac:dyDescent="0.2">
      <c r="A338">
        <v>1.5604354419306199E+18</v>
      </c>
      <c r="B338">
        <v>-0.25</v>
      </c>
      <c r="C338">
        <v>-0.109999895096</v>
      </c>
      <c r="D338">
        <v>-0.429998397827</v>
      </c>
      <c r="E338">
        <v>8.2000002264999997E-2</v>
      </c>
      <c r="F338">
        <v>-1.3999998569500001E-2</v>
      </c>
      <c r="G338">
        <v>-8.9999996125699998E-3</v>
      </c>
      <c r="H338" s="2">
        <f t="shared" si="15"/>
        <v>0.50941005001365836</v>
      </c>
      <c r="I338" s="2">
        <f t="shared" si="17"/>
        <v>8.3671980521750927E-2</v>
      </c>
      <c r="J338">
        <f t="shared" si="16"/>
        <v>0.52645648313524496</v>
      </c>
    </row>
    <row r="339" spans="1:10" x14ac:dyDescent="0.2">
      <c r="A339">
        <v>1.5604354419470001E+18</v>
      </c>
      <c r="B339">
        <v>-0.24000000953699999</v>
      </c>
      <c r="C339">
        <v>-0.25999999046299999</v>
      </c>
      <c r="D339">
        <v>-0.43999862670899997</v>
      </c>
      <c r="E339">
        <v>9.3000002205400001E-2</v>
      </c>
      <c r="F339">
        <v>-1.0000005364400001E-2</v>
      </c>
      <c r="G339">
        <v>-6.9999997504099996E-3</v>
      </c>
      <c r="H339" s="2">
        <f t="shared" si="15"/>
        <v>0.56462269802437637</v>
      </c>
      <c r="I339" s="2">
        <f t="shared" si="17"/>
        <v>9.3797657294828932E-2</v>
      </c>
      <c r="J339">
        <f t="shared" si="16"/>
        <v>0.52793499858442183</v>
      </c>
    </row>
    <row r="340" spans="1:10" x14ac:dyDescent="0.2">
      <c r="A340">
        <v>1.5604354419634801E+18</v>
      </c>
      <c r="B340">
        <v>-0.25999999046299999</v>
      </c>
      <c r="C340">
        <v>-0.179999947548</v>
      </c>
      <c r="D340">
        <v>-0.45999908447299998</v>
      </c>
      <c r="E340">
        <v>9.3999996781299999E-2</v>
      </c>
      <c r="F340">
        <v>-9.0000033378599999E-3</v>
      </c>
      <c r="G340">
        <v>-6.9999997504099996E-3</v>
      </c>
      <c r="H340" s="2">
        <f t="shared" si="15"/>
        <v>0.55821065367300271</v>
      </c>
      <c r="I340" s="2">
        <f t="shared" si="17"/>
        <v>9.4688961613651895E-2</v>
      </c>
      <c r="J340">
        <f t="shared" si="16"/>
        <v>0.53070788399035407</v>
      </c>
    </row>
    <row r="341" spans="1:10" x14ac:dyDescent="0.2">
      <c r="A341">
        <v>1.56043544197985E+18</v>
      </c>
      <c r="B341">
        <v>-0.25999999046299999</v>
      </c>
      <c r="C341">
        <v>-0.25</v>
      </c>
      <c r="D341">
        <v>-0.42000007629399999</v>
      </c>
      <c r="E341">
        <v>0.103000000119</v>
      </c>
      <c r="F341">
        <v>-1.0000005364400001E-2</v>
      </c>
      <c r="G341">
        <v>-6.9999997504099996E-3</v>
      </c>
      <c r="H341" s="2">
        <f t="shared" si="15"/>
        <v>0.55362447482722976</v>
      </c>
      <c r="I341" s="2">
        <f t="shared" si="17"/>
        <v>0.10372077963603903</v>
      </c>
      <c r="J341">
        <f t="shared" si="16"/>
        <v>0.52778232130650526</v>
      </c>
    </row>
    <row r="342" spans="1:10" x14ac:dyDescent="0.2">
      <c r="A342">
        <v>1.5604354419962099E+18</v>
      </c>
      <c r="B342">
        <v>-0.27999997138999999</v>
      </c>
      <c r="C342">
        <v>-0.239999890327</v>
      </c>
      <c r="D342">
        <v>-0.38999938964800002</v>
      </c>
      <c r="E342">
        <v>0.103000000119</v>
      </c>
      <c r="F342">
        <v>-5.0000101327900004E-3</v>
      </c>
      <c r="G342">
        <v>-7.9999994486600005E-3</v>
      </c>
      <c r="H342" s="2">
        <f t="shared" si="15"/>
        <v>0.53674896857021104</v>
      </c>
      <c r="I342" s="2">
        <f t="shared" si="17"/>
        <v>0.10343113707690041</v>
      </c>
      <c r="J342">
        <f t="shared" si="16"/>
        <v>0.52323655151424631</v>
      </c>
    </row>
    <row r="343" spans="1:10" x14ac:dyDescent="0.2">
      <c r="A343">
        <v>1.5604354420126001E+18</v>
      </c>
      <c r="B343">
        <v>-0.29999995231600002</v>
      </c>
      <c r="C343">
        <v>-9.9999904632600001E-2</v>
      </c>
      <c r="D343">
        <v>-0.37999916076700002</v>
      </c>
      <c r="E343">
        <v>9.6000000834499999E-2</v>
      </c>
      <c r="F343">
        <v>-1.2000009417500001E-2</v>
      </c>
      <c r="G343">
        <v>-8.9999996125699998E-3</v>
      </c>
      <c r="H343" s="2">
        <f t="shared" si="15"/>
        <v>0.49436759046255824</v>
      </c>
      <c r="I343" s="2">
        <f t="shared" si="17"/>
        <v>9.716481039589564E-2</v>
      </c>
      <c r="J343">
        <f t="shared" si="16"/>
        <v>0.52424235022626875</v>
      </c>
    </row>
    <row r="344" spans="1:10" x14ac:dyDescent="0.2">
      <c r="A344">
        <v>1.5604354420293199E+18</v>
      </c>
      <c r="B344">
        <v>-0.20000004768400001</v>
      </c>
      <c r="C344">
        <v>-0.179999947548</v>
      </c>
      <c r="D344">
        <v>-0.39999961852999999</v>
      </c>
      <c r="E344">
        <v>8.7999999523200007E-2</v>
      </c>
      <c r="F344">
        <v>-1.1000007391000001E-2</v>
      </c>
      <c r="G344">
        <v>-9.9999997764800008E-3</v>
      </c>
      <c r="H344" s="2">
        <f t="shared" si="15"/>
        <v>0.48207851540493951</v>
      </c>
      <c r="I344" s="2">
        <f t="shared" si="17"/>
        <v>8.9246849099645281E-2</v>
      </c>
      <c r="J344">
        <f t="shared" si="16"/>
        <v>0.52454894101899119</v>
      </c>
    </row>
    <row r="345" spans="1:10" x14ac:dyDescent="0.2">
      <c r="A345">
        <v>1.56043544204145E+18</v>
      </c>
      <c r="B345">
        <v>-0.22000002861000001</v>
      </c>
      <c r="C345">
        <v>-0.20999991893799999</v>
      </c>
      <c r="D345">
        <v>-0.40999984741200002</v>
      </c>
      <c r="E345">
        <v>8.3000004291500007E-2</v>
      </c>
      <c r="F345">
        <v>-1.3999998569500001E-2</v>
      </c>
      <c r="G345">
        <v>-9.9999997764800008E-3</v>
      </c>
      <c r="H345" s="2">
        <f t="shared" si="15"/>
        <v>0.51048981715625896</v>
      </c>
      <c r="I345" s="2">
        <f t="shared" si="17"/>
        <v>8.4764383250659117E-2</v>
      </c>
      <c r="J345">
        <f t="shared" si="16"/>
        <v>0.528360050074965</v>
      </c>
    </row>
    <row r="346" spans="1:10" x14ac:dyDescent="0.2">
      <c r="A346">
        <v>1.5604354420578401E+18</v>
      </c>
      <c r="B346">
        <v>-0.210000038147</v>
      </c>
      <c r="C346">
        <v>-0.15999996662099999</v>
      </c>
      <c r="D346">
        <v>-0.46999931335400003</v>
      </c>
      <c r="E346">
        <v>8.3000004291500007E-2</v>
      </c>
      <c r="F346">
        <v>-1.0000005364400001E-2</v>
      </c>
      <c r="G346">
        <v>-7.9999994486600005E-3</v>
      </c>
      <c r="H346" s="2">
        <f t="shared" si="15"/>
        <v>0.53907268516749585</v>
      </c>
      <c r="I346" s="2">
        <f t="shared" si="17"/>
        <v>8.3982145786206303E-2</v>
      </c>
      <c r="J346">
        <f t="shared" si="16"/>
        <v>0.52915567860604884</v>
      </c>
    </row>
    <row r="347" spans="1:10" x14ac:dyDescent="0.2">
      <c r="A347">
        <v>1.5604354420743099E+18</v>
      </c>
      <c r="B347">
        <v>-0.25999999046299999</v>
      </c>
      <c r="C347">
        <v>-0.359999895096</v>
      </c>
      <c r="D347">
        <v>-0.449998855591</v>
      </c>
      <c r="E347">
        <v>9.2000000178800001E-2</v>
      </c>
      <c r="F347">
        <v>-1.1000007391000001E-2</v>
      </c>
      <c r="G347">
        <v>-8.9999996125699998E-3</v>
      </c>
      <c r="H347" s="2">
        <f t="shared" si="15"/>
        <v>0.63221743849968326</v>
      </c>
      <c r="I347" s="2">
        <f t="shared" si="17"/>
        <v>9.3091353994490353E-2</v>
      </c>
      <c r="J347">
        <f t="shared" si="16"/>
        <v>0.52844131114200321</v>
      </c>
    </row>
    <row r="348" spans="1:10" x14ac:dyDescent="0.2">
      <c r="A348">
        <v>1.5604354420906299E+18</v>
      </c>
      <c r="B348">
        <v>-0.210000038147</v>
      </c>
      <c r="C348">
        <v>-0.26999998092700001</v>
      </c>
      <c r="D348">
        <v>-0.43999862670899997</v>
      </c>
      <c r="E348">
        <v>8.7999999523200007E-2</v>
      </c>
      <c r="F348">
        <v>-5.9999972581899997E-3</v>
      </c>
      <c r="G348">
        <v>-8.9999996125699998E-3</v>
      </c>
      <c r="H348" s="2">
        <f t="shared" si="15"/>
        <v>0.55731391264540286</v>
      </c>
      <c r="I348" s="2">
        <f t="shared" si="17"/>
        <v>8.8662279895160317E-2</v>
      </c>
      <c r="J348">
        <f t="shared" si="16"/>
        <v>0.52535235117345525</v>
      </c>
    </row>
    <row r="349" spans="1:10" x14ac:dyDescent="0.2">
      <c r="A349">
        <v>1.56043544210705E+18</v>
      </c>
      <c r="B349">
        <v>-0.210000038147</v>
      </c>
      <c r="C349">
        <v>-0.199999928474</v>
      </c>
      <c r="D349">
        <v>-0.37999916076700002</v>
      </c>
      <c r="E349">
        <v>0.101000003517</v>
      </c>
      <c r="F349">
        <v>-1.3999998569500001E-2</v>
      </c>
      <c r="G349">
        <v>-6.9999997504099996E-3</v>
      </c>
      <c r="H349" s="2">
        <f t="shared" si="15"/>
        <v>0.47801605579203188</v>
      </c>
      <c r="I349" s="2">
        <f t="shared" si="17"/>
        <v>0.10220567825167913</v>
      </c>
      <c r="J349">
        <f t="shared" si="16"/>
        <v>0.52374022144146926</v>
      </c>
    </row>
    <row r="350" spans="1:10" x14ac:dyDescent="0.2">
      <c r="A350">
        <v>1.5604354421234701E+18</v>
      </c>
      <c r="B350">
        <v>-0.210000038147</v>
      </c>
      <c r="C350">
        <v>-0.26999998092700001</v>
      </c>
      <c r="D350">
        <v>-0.34999847412099999</v>
      </c>
      <c r="E350">
        <v>0.10599999874799999</v>
      </c>
      <c r="F350">
        <v>-1.1000007391000001E-2</v>
      </c>
      <c r="G350">
        <v>-6.0000000521499997E-3</v>
      </c>
      <c r="H350" s="2">
        <f t="shared" si="15"/>
        <v>0.48938628669932116</v>
      </c>
      <c r="I350" s="2">
        <f t="shared" si="17"/>
        <v>0.1067379965045431</v>
      </c>
      <c r="J350">
        <f t="shared" si="16"/>
        <v>0.52189613383443711</v>
      </c>
    </row>
    <row r="351" spans="1:10" x14ac:dyDescent="0.2">
      <c r="A351">
        <v>1.56043544214034E+18</v>
      </c>
      <c r="B351">
        <v>-0.27999997138999999</v>
      </c>
      <c r="C351">
        <v>-0.119999885559</v>
      </c>
      <c r="D351">
        <v>-0.36999893188499999</v>
      </c>
      <c r="E351">
        <v>9.3000002205400001E-2</v>
      </c>
      <c r="F351">
        <v>-1.0000005364400001E-2</v>
      </c>
      <c r="G351">
        <v>-6.9999997504099996E-3</v>
      </c>
      <c r="H351" s="2">
        <f t="shared" si="15"/>
        <v>0.47926940869266293</v>
      </c>
      <c r="I351" s="2">
        <f t="shared" si="17"/>
        <v>9.3797657294828932E-2</v>
      </c>
      <c r="J351">
        <f t="shared" si="16"/>
        <v>0.51916386388865909</v>
      </c>
    </row>
    <row r="352" spans="1:10" x14ac:dyDescent="0.2">
      <c r="A352">
        <v>1.5604354421566001E+18</v>
      </c>
      <c r="B352">
        <v>-0.28999996185299998</v>
      </c>
      <c r="C352">
        <v>-7.9999923706099998E-2</v>
      </c>
      <c r="D352">
        <v>-0.36999893188499999</v>
      </c>
      <c r="E352">
        <v>8.5999995470000007E-2</v>
      </c>
      <c r="F352">
        <v>-1.5000000596000001E-2</v>
      </c>
      <c r="G352">
        <v>-7.9999994486600005E-3</v>
      </c>
      <c r="H352" s="2">
        <f t="shared" si="15"/>
        <v>0.47686389595330464</v>
      </c>
      <c r="I352" s="2">
        <f t="shared" si="17"/>
        <v>8.7664127383431947E-2</v>
      </c>
      <c r="J352">
        <f t="shared" si="16"/>
        <v>0.52096854227671097</v>
      </c>
    </row>
    <row r="353" spans="1:10" x14ac:dyDescent="0.2">
      <c r="A353">
        <v>1.5604354421729201E+18</v>
      </c>
      <c r="B353">
        <v>-0.29999995231600002</v>
      </c>
      <c r="C353">
        <v>-0.22999989986399999</v>
      </c>
      <c r="D353">
        <v>-0.38999938964800002</v>
      </c>
      <c r="E353">
        <v>8.9000001549700003E-2</v>
      </c>
      <c r="F353">
        <v>-1.7000004649199998E-2</v>
      </c>
      <c r="G353">
        <v>-7.9999994486600005E-3</v>
      </c>
      <c r="H353" s="2">
        <f t="shared" si="15"/>
        <v>0.54313851755594067</v>
      </c>
      <c r="I353" s="2">
        <f t="shared" si="17"/>
        <v>9.096153266682562E-2</v>
      </c>
      <c r="J353">
        <f t="shared" si="16"/>
        <v>0.5188105348358194</v>
      </c>
    </row>
    <row r="354" spans="1:10" x14ac:dyDescent="0.2">
      <c r="A354">
        <v>1.56043544218927E+18</v>
      </c>
      <c r="B354">
        <v>-0.24000000953699999</v>
      </c>
      <c r="C354">
        <v>-0.199999928474</v>
      </c>
      <c r="D354">
        <v>-0.449998855591</v>
      </c>
      <c r="E354">
        <v>8.6999997496600007E-2</v>
      </c>
      <c r="F354">
        <v>-9.0000033378599999E-3</v>
      </c>
      <c r="G354">
        <v>-6.9999997504099996E-3</v>
      </c>
      <c r="H354" s="2">
        <f t="shared" si="15"/>
        <v>0.54781287498613507</v>
      </c>
      <c r="I354" s="2">
        <f t="shared" si="17"/>
        <v>8.7743943500367239E-2</v>
      </c>
      <c r="J354">
        <f t="shared" si="16"/>
        <v>0.5160667066733281</v>
      </c>
    </row>
    <row r="355" spans="1:10" x14ac:dyDescent="0.2">
      <c r="A355">
        <v>1.56043544220158E+18</v>
      </c>
      <c r="B355">
        <v>-0.23000001907299999</v>
      </c>
      <c r="C355">
        <v>-7.9999923706099998E-2</v>
      </c>
      <c r="D355">
        <v>-0.43999862670899997</v>
      </c>
      <c r="E355">
        <v>8.1000000238399997E-2</v>
      </c>
      <c r="F355">
        <v>-1.1000007391000001E-2</v>
      </c>
      <c r="G355">
        <v>-6.9999997504099996E-3</v>
      </c>
      <c r="H355" s="2">
        <f t="shared" si="15"/>
        <v>0.50289043346674245</v>
      </c>
      <c r="I355" s="2">
        <f t="shared" si="17"/>
        <v>8.2042673028909746E-2</v>
      </c>
      <c r="J355">
        <f t="shared" si="16"/>
        <v>0.51879665385602469</v>
      </c>
    </row>
    <row r="356" spans="1:10" x14ac:dyDescent="0.2">
      <c r="A356">
        <v>1.5604354422180301E+18</v>
      </c>
      <c r="B356">
        <v>-0.26999998092700001</v>
      </c>
      <c r="C356">
        <v>-0.18999993801100001</v>
      </c>
      <c r="D356">
        <v>-0.34999847412099999</v>
      </c>
      <c r="E356">
        <v>9.4999998807899999E-2</v>
      </c>
      <c r="F356">
        <v>-8.0000013112999993E-3</v>
      </c>
      <c r="G356">
        <v>-6.0000000521499997E-3</v>
      </c>
      <c r="H356" s="2">
        <f t="shared" si="15"/>
        <v>0.48114332379426455</v>
      </c>
      <c r="I356" s="2">
        <f t="shared" si="17"/>
        <v>9.552486480025818E-2</v>
      </c>
      <c r="J356">
        <f t="shared" si="16"/>
        <v>0.51897503950431612</v>
      </c>
    </row>
    <row r="357" spans="1:10" x14ac:dyDescent="0.2">
      <c r="A357">
        <v>1.5604354422344E+18</v>
      </c>
      <c r="B357">
        <v>-0.149999856949</v>
      </c>
      <c r="C357">
        <v>-0.41999995708499999</v>
      </c>
      <c r="D357">
        <v>-0.38999938964800002</v>
      </c>
      <c r="E357">
        <v>0.10700000077500001</v>
      </c>
      <c r="F357">
        <v>2.0000040531199998E-3</v>
      </c>
      <c r="G357">
        <v>-6.0000000521499997E-3</v>
      </c>
      <c r="H357" s="2">
        <f t="shared" si="15"/>
        <v>0.59245206131967743</v>
      </c>
      <c r="I357" s="2">
        <f t="shared" si="17"/>
        <v>0.10718675376504458</v>
      </c>
      <c r="J357">
        <f t="shared" si="16"/>
        <v>0.52136588087989222</v>
      </c>
    </row>
    <row r="358" spans="1:10" x14ac:dyDescent="0.2">
      <c r="A358">
        <v>1.56043544225088E+18</v>
      </c>
      <c r="B358">
        <v>-0.29999995231600002</v>
      </c>
      <c r="C358">
        <v>-0.179999947548</v>
      </c>
      <c r="D358">
        <v>-0.40999984741200002</v>
      </c>
      <c r="E358">
        <v>8.6999997496600007E-2</v>
      </c>
      <c r="F358">
        <v>-1.5000000596000001E-2</v>
      </c>
      <c r="G358">
        <v>-6.9999997504099996E-3</v>
      </c>
      <c r="H358" s="2">
        <f t="shared" si="15"/>
        <v>0.53898035899719787</v>
      </c>
      <c r="I358" s="2">
        <f t="shared" si="17"/>
        <v>8.8560711259531716E-2</v>
      </c>
      <c r="J358">
        <f t="shared" si="16"/>
        <v>0.51319665752201549</v>
      </c>
    </row>
    <row r="359" spans="1:10" x14ac:dyDescent="0.2">
      <c r="A359">
        <v>1.5604354422674199E+18</v>
      </c>
      <c r="B359">
        <v>-0.419999837875</v>
      </c>
      <c r="C359">
        <v>-0.199999928474</v>
      </c>
      <c r="D359">
        <v>-0.40999984741200002</v>
      </c>
      <c r="E359">
        <v>8.2000002264999997E-2</v>
      </c>
      <c r="F359">
        <v>-2.0999997854199998E-2</v>
      </c>
      <c r="G359">
        <v>-6.9999997504099996E-3</v>
      </c>
      <c r="H359" s="2">
        <f t="shared" si="15"/>
        <v>0.62008040614302173</v>
      </c>
      <c r="I359" s="2">
        <f t="shared" si="17"/>
        <v>8.4935271105955432E-2</v>
      </c>
      <c r="J359">
        <f t="shared" si="16"/>
        <v>0.51359718079420258</v>
      </c>
    </row>
    <row r="360" spans="1:10" x14ac:dyDescent="0.2">
      <c r="A360">
        <v>1.56043544228353E+18</v>
      </c>
      <c r="B360">
        <v>-0.20000004768400001</v>
      </c>
      <c r="C360">
        <v>-0.239999890327</v>
      </c>
      <c r="D360">
        <v>-0.38999938964800002</v>
      </c>
      <c r="E360">
        <v>8.5000000894099995E-2</v>
      </c>
      <c r="F360">
        <v>-5.9999972581899997E-3</v>
      </c>
      <c r="G360">
        <v>-6.9999997504099996E-3</v>
      </c>
      <c r="H360" s="2">
        <f t="shared" si="15"/>
        <v>0.49969939999602447</v>
      </c>
      <c r="I360" s="2">
        <f t="shared" si="17"/>
        <v>8.5498538675237185E-2</v>
      </c>
      <c r="J360">
        <f t="shared" si="16"/>
        <v>0.5074979458539528</v>
      </c>
    </row>
    <row r="361" spans="1:10" x14ac:dyDescent="0.2">
      <c r="A361">
        <v>1.5604354422999099E+18</v>
      </c>
      <c r="B361">
        <v>-0.210000038147</v>
      </c>
      <c r="C361">
        <v>-9.9999904632600001E-2</v>
      </c>
      <c r="D361">
        <v>-0.39999961852999999</v>
      </c>
      <c r="E361">
        <v>7.60000050068E-2</v>
      </c>
      <c r="F361">
        <v>-9.0000033378599999E-3</v>
      </c>
      <c r="G361">
        <v>-7.9999994486600005E-3</v>
      </c>
      <c r="H361" s="2">
        <f t="shared" si="15"/>
        <v>0.46270907898204899</v>
      </c>
      <c r="I361" s="2">
        <f t="shared" si="17"/>
        <v>7.6948039691038764E-2</v>
      </c>
      <c r="J361">
        <f t="shared" si="16"/>
        <v>0.5082568803112304</v>
      </c>
    </row>
    <row r="362" spans="1:10" x14ac:dyDescent="0.2">
      <c r="A362">
        <v>1.56043544231635E+18</v>
      </c>
      <c r="B362">
        <v>-0.25999999046299999</v>
      </c>
      <c r="C362">
        <v>-0.239999890327</v>
      </c>
      <c r="D362">
        <v>-0.429998397827</v>
      </c>
      <c r="E362">
        <v>8.5000000894099995E-2</v>
      </c>
      <c r="F362">
        <v>-1.2000009417500001E-2</v>
      </c>
      <c r="G362">
        <v>-6.9999997504099996E-3</v>
      </c>
      <c r="H362" s="2">
        <f t="shared" si="15"/>
        <v>0.55686494281065946</v>
      </c>
      <c r="I362" s="2">
        <f t="shared" si="17"/>
        <v>8.6127814174764866E-2</v>
      </c>
      <c r="J362">
        <f t="shared" si="16"/>
        <v>0.50588793665161147</v>
      </c>
    </row>
    <row r="363" spans="1:10" x14ac:dyDescent="0.2">
      <c r="A363">
        <v>1.56043544233267E+18</v>
      </c>
      <c r="B363">
        <v>-0.27999997138999999</v>
      </c>
      <c r="C363">
        <v>-0.109999895096</v>
      </c>
      <c r="D363">
        <v>-0.39999961852999999</v>
      </c>
      <c r="E363">
        <v>8.6999997496600007E-2</v>
      </c>
      <c r="F363">
        <v>-1.1000007391000001E-2</v>
      </c>
      <c r="G363">
        <v>-7.9999994486600005E-3</v>
      </c>
      <c r="H363" s="2">
        <f t="shared" si="15"/>
        <v>0.50049940631700784</v>
      </c>
      <c r="I363" s="2">
        <f t="shared" si="17"/>
        <v>8.8056798250839341E-2</v>
      </c>
      <c r="J363">
        <f t="shared" si="16"/>
        <v>0.49950388681101704</v>
      </c>
    </row>
    <row r="364" spans="1:10" x14ac:dyDescent="0.2">
      <c r="A364">
        <v>1.56043544234897E+18</v>
      </c>
      <c r="B364">
        <v>-0.25999999046299999</v>
      </c>
      <c r="C364">
        <v>-0.28999996185299998</v>
      </c>
      <c r="D364">
        <v>-0.39999961852999999</v>
      </c>
      <c r="E364">
        <v>9.7000002860999995E-2</v>
      </c>
      <c r="F364">
        <v>-6.9999992847399996E-3</v>
      </c>
      <c r="G364">
        <v>-7.9999994486600005E-3</v>
      </c>
      <c r="H364" s="2">
        <f t="shared" si="15"/>
        <v>0.55830069652441505</v>
      </c>
      <c r="I364" s="2">
        <f t="shared" si="17"/>
        <v>9.7580738551206553E-2</v>
      </c>
      <c r="J364">
        <f t="shared" si="16"/>
        <v>0.49500329009792055</v>
      </c>
    </row>
    <row r="365" spans="1:10" x14ac:dyDescent="0.2">
      <c r="A365">
        <v>1.5604354423613199E+18</v>
      </c>
      <c r="B365">
        <v>-0.30999994277999998</v>
      </c>
      <c r="C365">
        <v>-0.16999995708499999</v>
      </c>
      <c r="D365">
        <v>-0.38999938964800002</v>
      </c>
      <c r="E365">
        <v>9.0000003576300003E-2</v>
      </c>
      <c r="F365">
        <v>-1.1000007391000001E-2</v>
      </c>
      <c r="G365">
        <v>-6.9999997504099996E-3</v>
      </c>
      <c r="H365" s="2">
        <f t="shared" si="15"/>
        <v>0.52640238777794091</v>
      </c>
      <c r="I365" s="2">
        <f t="shared" si="17"/>
        <v>9.0939544769268604E-2</v>
      </c>
      <c r="J365">
        <f t="shared" si="16"/>
        <v>0.48566915231351204</v>
      </c>
    </row>
    <row r="366" spans="1:10" x14ac:dyDescent="0.2">
      <c r="A366">
        <v>1.5604354423778199E+18</v>
      </c>
      <c r="B366">
        <v>-0.25</v>
      </c>
      <c r="C366">
        <v>-0.22999989986399999</v>
      </c>
      <c r="D366">
        <v>-0.39999961852999999</v>
      </c>
      <c r="E366">
        <v>9.4999998807899999E-2</v>
      </c>
      <c r="F366">
        <v>-5.0000101327900004E-3</v>
      </c>
      <c r="G366">
        <v>-6.9999997504099996E-3</v>
      </c>
      <c r="H366" s="2">
        <f t="shared" si="15"/>
        <v>0.52478533588658471</v>
      </c>
      <c r="I366" s="2">
        <f t="shared" si="17"/>
        <v>9.5388677899081634E-2</v>
      </c>
      <c r="J366">
        <f t="shared" si="16"/>
        <v>0.4887811425149251</v>
      </c>
    </row>
    <row r="367" spans="1:10" x14ac:dyDescent="0.2">
      <c r="A367">
        <v>1.56043544239421E+18</v>
      </c>
      <c r="B367">
        <v>-0.32999992370600001</v>
      </c>
      <c r="C367">
        <v>-0.219999909401</v>
      </c>
      <c r="D367">
        <v>-0.40999984741200002</v>
      </c>
      <c r="E367">
        <v>8.9000001549700003E-2</v>
      </c>
      <c r="F367">
        <v>-1.1000007391000001E-2</v>
      </c>
      <c r="G367">
        <v>-6.9999997504099996E-3</v>
      </c>
      <c r="H367" s="2">
        <f t="shared" si="15"/>
        <v>0.57043823912872227</v>
      </c>
      <c r="I367" s="2">
        <f t="shared" si="17"/>
        <v>8.9949988521146565E-2</v>
      </c>
      <c r="J367">
        <f t="shared" si="16"/>
        <v>0.48669761449146487</v>
      </c>
    </row>
    <row r="368" spans="1:10" x14ac:dyDescent="0.2">
      <c r="A368">
        <v>1.5604354424106299E+18</v>
      </c>
      <c r="B368">
        <v>-0.20000004768400001</v>
      </c>
      <c r="C368">
        <v>-0.25999999046299999</v>
      </c>
      <c r="D368">
        <v>-0.40999984741200002</v>
      </c>
      <c r="E368">
        <v>8.6999997496600007E-2</v>
      </c>
      <c r="F368">
        <v>-1.0000005364400001E-2</v>
      </c>
      <c r="G368">
        <v>-6.9999997504099996E-3</v>
      </c>
      <c r="H368" s="2">
        <f t="shared" si="15"/>
        <v>0.52507131800568352</v>
      </c>
      <c r="I368" s="2">
        <f t="shared" si="17"/>
        <v>8.7852146634001926E-2</v>
      </c>
      <c r="J368">
        <f t="shared" si="16"/>
        <v>0.48439112530779571</v>
      </c>
    </row>
    <row r="369" spans="1:10" x14ac:dyDescent="0.2">
      <c r="A369">
        <v>1.56043544242704E+18</v>
      </c>
      <c r="B369">
        <v>-0.15999984741199999</v>
      </c>
      <c r="C369">
        <v>-0.12999999523200001</v>
      </c>
      <c r="D369">
        <v>-0.38999938964800002</v>
      </c>
      <c r="E369">
        <v>7.8000001609299999E-2</v>
      </c>
      <c r="F369">
        <v>-6.9999992847399996E-3</v>
      </c>
      <c r="G369">
        <v>-6.0000000521499997E-3</v>
      </c>
      <c r="H369" s="2">
        <f t="shared" si="15"/>
        <v>0.441134303651389</v>
      </c>
      <c r="I369" s="2">
        <f t="shared" si="17"/>
        <v>7.8542983401847954E-2</v>
      </c>
      <c r="J369">
        <f t="shared" si="16"/>
        <v>0.48210623173590361</v>
      </c>
    </row>
    <row r="370" spans="1:10" x14ac:dyDescent="0.2">
      <c r="A370">
        <v>1.5604354424434199E+18</v>
      </c>
      <c r="B370">
        <v>-0.129999876022</v>
      </c>
      <c r="C370">
        <v>-0.109999895096</v>
      </c>
      <c r="D370">
        <v>-0.39999961852999999</v>
      </c>
      <c r="E370">
        <v>7.89999961853E-2</v>
      </c>
      <c r="F370">
        <v>-4.0000081062299998E-3</v>
      </c>
      <c r="G370">
        <v>-6.9999997504099996E-3</v>
      </c>
      <c r="H370" s="2">
        <f t="shared" si="15"/>
        <v>0.43474088778376008</v>
      </c>
      <c r="I370" s="2">
        <f t="shared" si="17"/>
        <v>7.9410323375698824E-2</v>
      </c>
      <c r="J370">
        <f t="shared" si="16"/>
        <v>0.48896745749421494</v>
      </c>
    </row>
    <row r="371" spans="1:10" x14ac:dyDescent="0.2">
      <c r="A371">
        <v>1.56043544245983E+18</v>
      </c>
      <c r="B371">
        <v>-0.27999997138999999</v>
      </c>
      <c r="C371">
        <v>-0.239999890327</v>
      </c>
      <c r="D371">
        <v>-0.35999870300300002</v>
      </c>
      <c r="E371">
        <v>8.6999997496600007E-2</v>
      </c>
      <c r="F371">
        <v>-1.7000004649199998E-2</v>
      </c>
      <c r="G371">
        <v>-6.0000000521499997E-3</v>
      </c>
      <c r="H371" s="2">
        <f t="shared" si="15"/>
        <v>0.51536297645369811</v>
      </c>
      <c r="I371" s="2">
        <f t="shared" si="17"/>
        <v>8.8848183566728189E-2</v>
      </c>
      <c r="J371">
        <f t="shared" si="16"/>
        <v>0.48716774590353362</v>
      </c>
    </row>
    <row r="372" spans="1:10" x14ac:dyDescent="0.2">
      <c r="A372">
        <v>1.5604354424762199E+18</v>
      </c>
      <c r="B372">
        <v>-0.20000004768400001</v>
      </c>
      <c r="C372">
        <v>-0.15999996662099999</v>
      </c>
      <c r="D372">
        <v>-0.34999847412099999</v>
      </c>
      <c r="E372">
        <v>8.7999999523200007E-2</v>
      </c>
      <c r="F372">
        <v>-1.0000005364400001E-2</v>
      </c>
      <c r="G372">
        <v>-6.9999997504099996E-3</v>
      </c>
      <c r="H372" s="2">
        <f t="shared" si="15"/>
        <v>0.4337037471354746</v>
      </c>
      <c r="I372" s="2">
        <f t="shared" si="17"/>
        <v>8.8842557481631348E-2</v>
      </c>
      <c r="J372">
        <f t="shared" si="16"/>
        <v>0.48542560903976256</v>
      </c>
    </row>
    <row r="373" spans="1:10" x14ac:dyDescent="0.2">
      <c r="A373">
        <v>1.56043544249278E+18</v>
      </c>
      <c r="B373">
        <v>-0.27999997138999999</v>
      </c>
      <c r="C373">
        <v>-0.239999890327</v>
      </c>
      <c r="D373">
        <v>-0.31999969482399998</v>
      </c>
      <c r="E373">
        <v>9.2000000178800001E-2</v>
      </c>
      <c r="F373">
        <v>-1.0000005364400001E-2</v>
      </c>
      <c r="G373">
        <v>-6.9999997504099996E-3</v>
      </c>
      <c r="H373" s="2">
        <f t="shared" si="15"/>
        <v>0.48826195430611419</v>
      </c>
      <c r="I373" s="2">
        <f t="shared" si="17"/>
        <v>9.2806250525990799E-2</v>
      </c>
      <c r="J373">
        <f t="shared" si="16"/>
        <v>0.48893959476306365</v>
      </c>
    </row>
    <row r="374" spans="1:10" x14ac:dyDescent="0.2">
      <c r="A374">
        <v>1.5604354425091799E+18</v>
      </c>
      <c r="B374">
        <v>-0.28999996185299998</v>
      </c>
      <c r="C374">
        <v>-0.31999993324300002</v>
      </c>
      <c r="D374">
        <v>-0.42000007629399999</v>
      </c>
      <c r="E374">
        <v>9.6000000834499999E-2</v>
      </c>
      <c r="F374">
        <v>-1.1000007391000001E-2</v>
      </c>
      <c r="G374">
        <v>-6.9999997504099996E-3</v>
      </c>
      <c r="H374" s="2">
        <f t="shared" si="15"/>
        <v>0.60241181864006599</v>
      </c>
      <c r="I374" s="2">
        <f t="shared" si="17"/>
        <v>9.6881372406318625E-2</v>
      </c>
      <c r="J374">
        <f t="shared" si="16"/>
        <v>0.48649232685224042</v>
      </c>
    </row>
    <row r="375" spans="1:10" x14ac:dyDescent="0.2">
      <c r="A375">
        <v>1.5604354425213E+18</v>
      </c>
      <c r="B375">
        <v>-0.20000004768400001</v>
      </c>
      <c r="C375">
        <v>-0.219999909401</v>
      </c>
      <c r="D375">
        <v>-0.40999984741200002</v>
      </c>
      <c r="E375">
        <v>9.3000002205400001E-2</v>
      </c>
      <c r="F375">
        <v>-1.0000020265599999E-3</v>
      </c>
      <c r="G375">
        <v>-6.0000000521499997E-3</v>
      </c>
      <c r="H375" s="2">
        <f t="shared" si="15"/>
        <v>0.50645814643256926</v>
      </c>
      <c r="I375" s="2">
        <f t="shared" si="17"/>
        <v>9.3198714663257715E-2</v>
      </c>
      <c r="J375">
        <f t="shared" si="16"/>
        <v>0.48004131032693831</v>
      </c>
    </row>
    <row r="376" spans="1:10" x14ac:dyDescent="0.2">
      <c r="A376">
        <v>1.5604354425377001E+18</v>
      </c>
      <c r="B376">
        <v>-0.32999992370600001</v>
      </c>
      <c r="C376">
        <v>-0.219999909401</v>
      </c>
      <c r="D376">
        <v>-0.34999847412099999</v>
      </c>
      <c r="E376">
        <v>8.9000001549700003E-2</v>
      </c>
      <c r="F376">
        <v>-8.0000013112999993E-3</v>
      </c>
      <c r="G376">
        <v>-4.9999998882400004E-3</v>
      </c>
      <c r="H376" s="2">
        <f t="shared" si="15"/>
        <v>0.52896015130578822</v>
      </c>
      <c r="I376" s="2">
        <f t="shared" si="17"/>
        <v>8.9498604993093631E-2</v>
      </c>
      <c r="J376">
        <f t="shared" si="16"/>
        <v>0.48389881991139944</v>
      </c>
    </row>
    <row r="377" spans="1:10" x14ac:dyDescent="0.2">
      <c r="A377">
        <v>1.56043544255407E+18</v>
      </c>
      <c r="B377">
        <v>-0.169999837875</v>
      </c>
      <c r="C377">
        <v>-0.15999996662099999</v>
      </c>
      <c r="D377">
        <v>-0.35999870300300002</v>
      </c>
      <c r="E377">
        <v>8.3999998867499995E-2</v>
      </c>
      <c r="F377">
        <v>-2.0000040531199998E-3</v>
      </c>
      <c r="G377">
        <v>-4.9999998882400004E-3</v>
      </c>
      <c r="H377" s="2">
        <f t="shared" si="15"/>
        <v>0.42906759416214313</v>
      </c>
      <c r="I377" s="2">
        <f t="shared" si="17"/>
        <v>8.4172441005562482E-2</v>
      </c>
      <c r="J377">
        <f t="shared" si="16"/>
        <v>0.4824957228071633</v>
      </c>
    </row>
    <row r="378" spans="1:10" x14ac:dyDescent="0.2">
      <c r="A378">
        <v>1.5604354425704801E+18</v>
      </c>
      <c r="B378">
        <v>-0.359999895096</v>
      </c>
      <c r="C378">
        <v>-0.199999928474</v>
      </c>
      <c r="D378">
        <v>-0.35999870300300002</v>
      </c>
      <c r="E378">
        <v>8.3999998867499995E-2</v>
      </c>
      <c r="F378">
        <v>-1.7000004649199998E-2</v>
      </c>
      <c r="G378">
        <v>-6.0000000521499997E-3</v>
      </c>
      <c r="H378" s="2">
        <f t="shared" si="15"/>
        <v>0.54699082444093916</v>
      </c>
      <c r="I378" s="2">
        <f t="shared" si="17"/>
        <v>8.5912746251290459E-2</v>
      </c>
      <c r="J378">
        <f t="shared" si="16"/>
        <v>0.4836033198105687</v>
      </c>
    </row>
    <row r="379" spans="1:10" x14ac:dyDescent="0.2">
      <c r="A379">
        <v>1.56043544258688E+18</v>
      </c>
      <c r="B379">
        <v>-0.25999999046299999</v>
      </c>
      <c r="C379">
        <v>-0.18999993801100001</v>
      </c>
      <c r="D379">
        <v>-0.37999916076700002</v>
      </c>
      <c r="E379">
        <v>9.2000000178800001E-2</v>
      </c>
      <c r="F379">
        <v>-3.0000060796700001E-3</v>
      </c>
      <c r="G379">
        <v>-6.0000000521499997E-3</v>
      </c>
      <c r="H379" s="2">
        <f t="shared" si="15"/>
        <v>0.49809570733802583</v>
      </c>
      <c r="I379" s="2">
        <f t="shared" si="17"/>
        <v>9.2244241392094806E-2</v>
      </c>
      <c r="J379">
        <f t="shared" si="16"/>
        <v>0.4817341405384713</v>
      </c>
    </row>
    <row r="380" spans="1:10" x14ac:dyDescent="0.2">
      <c r="A380">
        <v>1.5604354426034099E+18</v>
      </c>
      <c r="B380">
        <v>-0.169999837875</v>
      </c>
      <c r="C380">
        <v>-0.28999996185299998</v>
      </c>
      <c r="D380">
        <v>-0.38999938964800002</v>
      </c>
      <c r="E380">
        <v>9.6000000834499999E-2</v>
      </c>
      <c r="F380">
        <v>-2.0000040531199998E-3</v>
      </c>
      <c r="G380">
        <v>-6.9999997504099996E-3</v>
      </c>
      <c r="H380" s="2">
        <f t="shared" si="15"/>
        <v>0.51487808914157562</v>
      </c>
      <c r="I380" s="2">
        <f t="shared" si="17"/>
        <v>9.6275646832115536E-2</v>
      </c>
      <c r="J380">
        <f t="shared" si="16"/>
        <v>0.4803346582756679</v>
      </c>
    </row>
    <row r="381" spans="1:10" x14ac:dyDescent="0.2">
      <c r="A381">
        <v>1.56043544261985E+18</v>
      </c>
      <c r="B381">
        <v>-9.9999904632600001E-2</v>
      </c>
      <c r="C381">
        <v>-0.15999996662099999</v>
      </c>
      <c r="D381">
        <v>-0.36999893188499999</v>
      </c>
      <c r="E381">
        <v>9.3000002205400001E-2</v>
      </c>
      <c r="F381">
        <v>1.0000020265599999E-3</v>
      </c>
      <c r="G381">
        <v>-6.9999997504099996E-3</v>
      </c>
      <c r="H381" s="2">
        <f t="shared" si="15"/>
        <v>0.41533020578967178</v>
      </c>
      <c r="I381" s="2">
        <f t="shared" si="17"/>
        <v>9.3268432016214736E-2</v>
      </c>
      <c r="J381">
        <f t="shared" si="16"/>
        <v>0.48175689473451905</v>
      </c>
    </row>
    <row r="382" spans="1:10" x14ac:dyDescent="0.2">
      <c r="A382">
        <v>1.5604354426360499E+18</v>
      </c>
      <c r="B382">
        <v>-0.15999984741199999</v>
      </c>
      <c r="C382">
        <v>-0.18999993801100001</v>
      </c>
      <c r="D382">
        <v>-0.34999847412099999</v>
      </c>
      <c r="E382">
        <v>9.3000002205400001E-2</v>
      </c>
      <c r="F382">
        <v>-5.9999972581899997E-3</v>
      </c>
      <c r="G382">
        <v>-7.9999994486600005E-3</v>
      </c>
      <c r="H382" s="2">
        <f t="shared" si="15"/>
        <v>0.42918394599877036</v>
      </c>
      <c r="I382" s="2">
        <f t="shared" si="17"/>
        <v>9.3536091261508525E-2</v>
      </c>
      <c r="J382">
        <f t="shared" si="16"/>
        <v>0.4845593888558084</v>
      </c>
    </row>
    <row r="383" spans="1:10" x14ac:dyDescent="0.2">
      <c r="A383">
        <v>1.56043544265245E+18</v>
      </c>
      <c r="B383">
        <v>-0.20000004768400001</v>
      </c>
      <c r="C383">
        <v>-0.139999985695</v>
      </c>
      <c r="D383">
        <v>-0.32999992370600001</v>
      </c>
      <c r="E383">
        <v>8.3999998867499995E-2</v>
      </c>
      <c r="F383">
        <v>-5.9999972581899997E-3</v>
      </c>
      <c r="G383">
        <v>-7.9999994486600005E-3</v>
      </c>
      <c r="H383" s="2">
        <f t="shared" si="15"/>
        <v>0.41048747205507785</v>
      </c>
      <c r="I383" s="2">
        <f t="shared" si="17"/>
        <v>8.459314255905645E-2</v>
      </c>
      <c r="J383">
        <f t="shared" si="16"/>
        <v>0.483156300753802</v>
      </c>
    </row>
    <row r="384" spans="1:10" x14ac:dyDescent="0.2">
      <c r="A384">
        <v>1.56043544266883E+18</v>
      </c>
      <c r="B384">
        <v>-0.15999984741199999</v>
      </c>
      <c r="C384">
        <v>-5.99999427795E-2</v>
      </c>
      <c r="D384">
        <v>-0.32999992370600001</v>
      </c>
      <c r="E384">
        <v>7.5000002980200001E-2</v>
      </c>
      <c r="F384">
        <v>-6.9999992847399996E-3</v>
      </c>
      <c r="G384">
        <v>-6.9999997504099996E-3</v>
      </c>
      <c r="H384" s="2">
        <f t="shared" si="15"/>
        <v>0.37161794083624705</v>
      </c>
      <c r="I384" s="2">
        <f t="shared" si="17"/>
        <v>7.5650515090923937E-2</v>
      </c>
      <c r="J384">
        <f t="shared" si="16"/>
        <v>0.4881710596669066</v>
      </c>
    </row>
    <row r="385" spans="1:10" x14ac:dyDescent="0.2">
      <c r="A385">
        <v>1.5604354426852401E+18</v>
      </c>
      <c r="B385">
        <v>-0.31999993324300002</v>
      </c>
      <c r="C385">
        <v>-0.28999996185299998</v>
      </c>
      <c r="D385">
        <v>-0.39999961852999999</v>
      </c>
      <c r="E385">
        <v>9.0000003576300003E-2</v>
      </c>
      <c r="F385">
        <v>-1.3999998569500001E-2</v>
      </c>
      <c r="G385">
        <v>-6.9999997504099996E-3</v>
      </c>
      <c r="H385" s="2">
        <f t="shared" si="15"/>
        <v>0.58864219180620359</v>
      </c>
      <c r="I385" s="2">
        <f t="shared" si="17"/>
        <v>9.1350974817928213E-2</v>
      </c>
      <c r="J385">
        <f t="shared" si="16"/>
        <v>0.50001215070224225</v>
      </c>
    </row>
    <row r="386" spans="1:10" x14ac:dyDescent="0.2">
      <c r="A386">
        <v>1.5604354426975501E+18</v>
      </c>
      <c r="B386">
        <v>-0.22000002861000001</v>
      </c>
      <c r="C386">
        <v>-0.12999999523200001</v>
      </c>
      <c r="D386">
        <v>-0.40999984741200002</v>
      </c>
      <c r="E386">
        <v>7.8000001609299999E-2</v>
      </c>
      <c r="F386">
        <v>-9.0000033378599999E-3</v>
      </c>
      <c r="G386">
        <v>-6.9999997504099996E-3</v>
      </c>
      <c r="H386" s="2">
        <f t="shared" ref="H386:H449" si="18">SQRT(B386^2+C386^2+D386^2)</f>
        <v>0.48311477541737857</v>
      </c>
      <c r="I386" s="2">
        <f t="shared" si="17"/>
        <v>7.8828930651367035E-2</v>
      </c>
      <c r="J386">
        <f t="shared" ref="J386:J449" si="19">AVERAGE(H386:H405)</f>
        <v>0.49460603496079747</v>
      </c>
    </row>
    <row r="387" spans="1:10" x14ac:dyDescent="0.2">
      <c r="A387">
        <v>1.5604354427139699E+18</v>
      </c>
      <c r="B387">
        <v>-0.24000000953699999</v>
      </c>
      <c r="C387">
        <v>-0.26999998092700001</v>
      </c>
      <c r="D387">
        <v>-0.37999916076700002</v>
      </c>
      <c r="E387">
        <v>8.3999998867499995E-2</v>
      </c>
      <c r="F387">
        <v>-8.0000013112999993E-3</v>
      </c>
      <c r="G387">
        <v>-6.9999997504099996E-3</v>
      </c>
      <c r="H387" s="2">
        <f t="shared" si="18"/>
        <v>0.52430845545534055</v>
      </c>
      <c r="I387" s="2">
        <f t="shared" ref="I387:I450" si="20">SQRT(E387^2+F387^2+G387^2)</f>
        <v>8.4669946422721576E-2</v>
      </c>
      <c r="J387">
        <f t="shared" si="19"/>
        <v>0.49758417830433332</v>
      </c>
    </row>
    <row r="388" spans="1:10" x14ac:dyDescent="0.2">
      <c r="A388">
        <v>1.56043544273053E+18</v>
      </c>
      <c r="B388">
        <v>-0.27999997138999999</v>
      </c>
      <c r="C388">
        <v>-0.16999995708499999</v>
      </c>
      <c r="D388">
        <v>-0.34999847412099999</v>
      </c>
      <c r="E388">
        <v>8.5000000894099995E-2</v>
      </c>
      <c r="F388">
        <v>-1.0000005364400001E-2</v>
      </c>
      <c r="G388">
        <v>-6.9999997504099996E-3</v>
      </c>
      <c r="H388" s="2">
        <f t="shared" si="18"/>
        <v>0.47937344656784125</v>
      </c>
      <c r="I388" s="2">
        <f t="shared" si="20"/>
        <v>8.5871999253486403E-2</v>
      </c>
      <c r="J388">
        <f t="shared" si="19"/>
        <v>0.49722893137509361</v>
      </c>
    </row>
    <row r="389" spans="1:10" x14ac:dyDescent="0.2">
      <c r="A389">
        <v>1.5604354427469299E+18</v>
      </c>
      <c r="B389">
        <v>-0.25999999046299999</v>
      </c>
      <c r="C389">
        <v>-0.37999999523200001</v>
      </c>
      <c r="D389">
        <v>-0.34999847412099999</v>
      </c>
      <c r="E389">
        <v>0.101999998093</v>
      </c>
      <c r="F389">
        <v>-1.1000007391000001E-2</v>
      </c>
      <c r="G389">
        <v>-6.9999997504099996E-3</v>
      </c>
      <c r="H389" s="2">
        <f t="shared" si="18"/>
        <v>0.57835881881761642</v>
      </c>
      <c r="I389" s="2">
        <f t="shared" si="20"/>
        <v>0.102829955606719</v>
      </c>
      <c r="J389">
        <f t="shared" si="19"/>
        <v>0.4970246859708779</v>
      </c>
    </row>
    <row r="390" spans="1:10" x14ac:dyDescent="0.2">
      <c r="A390">
        <v>1.5604354427632599E+18</v>
      </c>
      <c r="B390">
        <v>-0.129999876022</v>
      </c>
      <c r="C390">
        <v>-0.139999985695</v>
      </c>
      <c r="D390">
        <v>-0.34999847412099999</v>
      </c>
      <c r="E390">
        <v>8.5999995470000007E-2</v>
      </c>
      <c r="F390">
        <v>-2.0000040531199998E-3</v>
      </c>
      <c r="G390">
        <v>-6.9999997504099996E-3</v>
      </c>
      <c r="H390" s="2">
        <f t="shared" si="18"/>
        <v>0.39874665597013331</v>
      </c>
      <c r="I390" s="2">
        <f t="shared" si="20"/>
        <v>8.6307585029116979E-2</v>
      </c>
      <c r="J390">
        <f t="shared" si="19"/>
        <v>0.48658643343988084</v>
      </c>
    </row>
    <row r="391" spans="1:10" x14ac:dyDescent="0.2">
      <c r="A391">
        <v>1.5604354427796201E+18</v>
      </c>
      <c r="B391">
        <v>-0.22000002861000001</v>
      </c>
      <c r="C391">
        <v>-0.14999997615800001</v>
      </c>
      <c r="D391">
        <v>-0.39999961852999999</v>
      </c>
      <c r="E391">
        <v>7.99999982119E-2</v>
      </c>
      <c r="F391">
        <v>-8.0000013112999993E-3</v>
      </c>
      <c r="G391">
        <v>-6.0000000521499997E-3</v>
      </c>
      <c r="H391" s="2">
        <f t="shared" si="18"/>
        <v>0.4805202391782753</v>
      </c>
      <c r="I391" s="2">
        <f t="shared" si="20"/>
        <v>8.062257584269189E-2</v>
      </c>
      <c r="J391">
        <f t="shared" si="19"/>
        <v>0.49096986724907854</v>
      </c>
    </row>
    <row r="392" spans="1:10" x14ac:dyDescent="0.2">
      <c r="A392">
        <v>1.5604354427960599E+18</v>
      </c>
      <c r="B392">
        <v>-0.29999995231600002</v>
      </c>
      <c r="C392">
        <v>-0.139999985695</v>
      </c>
      <c r="D392">
        <v>-0.37999916076700002</v>
      </c>
      <c r="E392">
        <v>7.8000001609299999E-2</v>
      </c>
      <c r="F392">
        <v>-1.5000000596000001E-2</v>
      </c>
      <c r="G392">
        <v>-6.0000000521499997E-3</v>
      </c>
      <c r="H392" s="2">
        <f t="shared" si="18"/>
        <v>0.50398346160149621</v>
      </c>
      <c r="I392" s="2">
        <f t="shared" si="20"/>
        <v>7.9655509976125347E-2</v>
      </c>
      <c r="J392">
        <f t="shared" si="19"/>
        <v>0.48851923427386285</v>
      </c>
    </row>
    <row r="393" spans="1:10" x14ac:dyDescent="0.2">
      <c r="A393">
        <v>1.56043544281249E+18</v>
      </c>
      <c r="B393">
        <v>-0.25</v>
      </c>
      <c r="C393">
        <v>3.0000090599099999E-2</v>
      </c>
      <c r="D393">
        <v>-0.35999870300300002</v>
      </c>
      <c r="E393">
        <v>7.60000050068E-2</v>
      </c>
      <c r="F393">
        <v>-1.2999996542900001E-2</v>
      </c>
      <c r="G393">
        <v>-7.9999994486600005E-3</v>
      </c>
      <c r="H393" s="2">
        <f t="shared" si="18"/>
        <v>0.43931659608964968</v>
      </c>
      <c r="I393" s="2">
        <f t="shared" si="20"/>
        <v>7.7517744177237238E-2</v>
      </c>
      <c r="J393">
        <f t="shared" si="19"/>
        <v>0.48516037876619633</v>
      </c>
    </row>
    <row r="394" spans="1:10" x14ac:dyDescent="0.2">
      <c r="A394">
        <v>1.56043544282877E+18</v>
      </c>
      <c r="B394">
        <v>-0.24000000953699999</v>
      </c>
      <c r="C394">
        <v>-0.119999885559</v>
      </c>
      <c r="D394">
        <v>-0.38999938964800002</v>
      </c>
      <c r="E394">
        <v>8.2000002264999997E-2</v>
      </c>
      <c r="F394">
        <v>-8.0000013112999993E-3</v>
      </c>
      <c r="G394">
        <v>-8.9999996125699998E-3</v>
      </c>
      <c r="H394" s="2">
        <f t="shared" si="18"/>
        <v>0.47339148813402393</v>
      </c>
      <c r="I394" s="2">
        <f t="shared" si="20"/>
        <v>8.2879432825442689E-2</v>
      </c>
      <c r="J394">
        <f t="shared" si="19"/>
        <v>0.48479894261211182</v>
      </c>
    </row>
    <row r="395" spans="1:10" x14ac:dyDescent="0.2">
      <c r="A395">
        <v>1.5604354428450401E+18</v>
      </c>
      <c r="B395">
        <v>-0.38999986648599999</v>
      </c>
      <c r="C395">
        <v>-0.26999998092700001</v>
      </c>
      <c r="D395">
        <v>-0.33999824523900002</v>
      </c>
      <c r="E395">
        <v>9.2000000178800001E-2</v>
      </c>
      <c r="F395">
        <v>-1.7000004649199998E-2</v>
      </c>
      <c r="G395">
        <v>-7.9999994486600005E-3</v>
      </c>
      <c r="H395" s="2">
        <f t="shared" si="18"/>
        <v>0.5836083381217898</v>
      </c>
      <c r="I395" s="2">
        <f t="shared" si="20"/>
        <v>9.3898882752408624E-2</v>
      </c>
      <c r="J395">
        <f t="shared" si="19"/>
        <v>0.48639787947131252</v>
      </c>
    </row>
    <row r="396" spans="1:10" x14ac:dyDescent="0.2">
      <c r="A396">
        <v>1.5604354428575601E+18</v>
      </c>
      <c r="B396">
        <v>-0.26999998092700001</v>
      </c>
      <c r="C396">
        <v>-0.219999909401</v>
      </c>
      <c r="D396">
        <v>-0.35999870300300002</v>
      </c>
      <c r="E396">
        <v>9.1000005602799999E-2</v>
      </c>
      <c r="F396">
        <v>-6.9999992847399996E-3</v>
      </c>
      <c r="G396">
        <v>-7.9999994486600005E-3</v>
      </c>
      <c r="H396" s="2">
        <f t="shared" si="18"/>
        <v>0.50089820922106598</v>
      </c>
      <c r="I396" s="2">
        <f t="shared" si="20"/>
        <v>9.1618780830540161E-2</v>
      </c>
      <c r="J396">
        <f t="shared" si="19"/>
        <v>0.48202169837213005</v>
      </c>
    </row>
    <row r="397" spans="1:10" x14ac:dyDescent="0.2">
      <c r="A397">
        <v>1.56043544287389E+18</v>
      </c>
      <c r="B397">
        <v>-0.22000002861000001</v>
      </c>
      <c r="C397">
        <v>-0.15999996662099999</v>
      </c>
      <c r="D397">
        <v>-0.35999870300300002</v>
      </c>
      <c r="E397">
        <v>8.9000001549700003E-2</v>
      </c>
      <c r="F397">
        <v>-6.9999992847399996E-3</v>
      </c>
      <c r="G397">
        <v>-6.9999997504099996E-3</v>
      </c>
      <c r="H397" s="2">
        <f t="shared" si="18"/>
        <v>0.45121953423025041</v>
      </c>
      <c r="I397" s="2">
        <f t="shared" si="20"/>
        <v>8.9548870804375333E-2</v>
      </c>
      <c r="J397">
        <f t="shared" si="19"/>
        <v>0.48530074214901625</v>
      </c>
    </row>
    <row r="398" spans="1:10" x14ac:dyDescent="0.2">
      <c r="A398">
        <v>1.5604354428903501E+18</v>
      </c>
      <c r="B398">
        <v>-0.20000004768400001</v>
      </c>
      <c r="C398">
        <v>-0.25999999046299999</v>
      </c>
      <c r="D398">
        <v>-0.38999938964800002</v>
      </c>
      <c r="E398">
        <v>8.6999997496600007E-2</v>
      </c>
      <c r="F398">
        <v>-9.0000033378599999E-3</v>
      </c>
      <c r="G398">
        <v>-6.0000000521499997E-3</v>
      </c>
      <c r="H398" s="2">
        <f t="shared" si="18"/>
        <v>0.50960723899899119</v>
      </c>
      <c r="I398" s="2">
        <f t="shared" si="20"/>
        <v>8.7669833039168601E-2</v>
      </c>
      <c r="J398">
        <f t="shared" si="19"/>
        <v>0.48489261684651525</v>
      </c>
    </row>
    <row r="399" spans="1:10" x14ac:dyDescent="0.2">
      <c r="A399">
        <v>1.56043544290675E+18</v>
      </c>
      <c r="B399">
        <v>-0.210000038147</v>
      </c>
      <c r="C399">
        <v>-0.12999999523200001</v>
      </c>
      <c r="D399">
        <v>-0.39999961852999999</v>
      </c>
      <c r="E399">
        <v>8.6999997496600007E-2</v>
      </c>
      <c r="F399">
        <v>-1.0000020265599999E-3</v>
      </c>
      <c r="G399">
        <v>-6.0000000521499997E-3</v>
      </c>
      <c r="H399" s="2">
        <f t="shared" si="18"/>
        <v>0.47010606208195926</v>
      </c>
      <c r="I399" s="2">
        <f t="shared" si="20"/>
        <v>8.721238197118189E-2</v>
      </c>
      <c r="J399">
        <f t="shared" si="19"/>
        <v>0.48983015352698811</v>
      </c>
    </row>
    <row r="400" spans="1:10" x14ac:dyDescent="0.2">
      <c r="A400">
        <v>1.5604354429231201E+18</v>
      </c>
      <c r="B400">
        <v>-0.25999999046299999</v>
      </c>
      <c r="C400">
        <v>-0.25999999046299999</v>
      </c>
      <c r="D400">
        <v>-0.39999961852999999</v>
      </c>
      <c r="E400">
        <v>8.3999998867499995E-2</v>
      </c>
      <c r="F400">
        <v>-1.0000005364400001E-2</v>
      </c>
      <c r="G400">
        <v>-6.0000000521499997E-3</v>
      </c>
      <c r="H400" s="2">
        <f t="shared" si="18"/>
        <v>0.5433228183185993</v>
      </c>
      <c r="I400" s="2">
        <f t="shared" si="20"/>
        <v>8.4805659702957489E-2</v>
      </c>
      <c r="J400">
        <f t="shared" si="19"/>
        <v>0.49053738661615692</v>
      </c>
    </row>
    <row r="401" spans="1:10" x14ac:dyDescent="0.2">
      <c r="A401">
        <v>1.56043544293953E+18</v>
      </c>
      <c r="B401">
        <v>-0.180000066757</v>
      </c>
      <c r="C401">
        <v>-0.22999989986399999</v>
      </c>
      <c r="D401">
        <v>-0.36999893188499999</v>
      </c>
      <c r="E401">
        <v>8.2000002264999997E-2</v>
      </c>
      <c r="F401">
        <v>-4.0000081062299998E-3</v>
      </c>
      <c r="G401">
        <v>-6.0000000521499997E-3</v>
      </c>
      <c r="H401" s="2">
        <f t="shared" si="18"/>
        <v>0.47138008821546057</v>
      </c>
      <c r="I401" s="2">
        <f t="shared" si="20"/>
        <v>8.2316465163026223E-2</v>
      </c>
      <c r="J401">
        <f t="shared" si="19"/>
        <v>0.48915882311350656</v>
      </c>
    </row>
    <row r="402" spans="1:10" x14ac:dyDescent="0.2">
      <c r="A402">
        <v>1.56043544295597E+18</v>
      </c>
      <c r="B402">
        <v>-0.129999876022</v>
      </c>
      <c r="C402">
        <v>-0.119999885559</v>
      </c>
      <c r="D402">
        <v>-0.35999870300300002</v>
      </c>
      <c r="E402">
        <v>7.6999999582800002E-2</v>
      </c>
      <c r="F402">
        <v>-2.0000040531199998E-3</v>
      </c>
      <c r="G402">
        <v>-6.9999997504099996E-3</v>
      </c>
      <c r="H402" s="2">
        <f t="shared" si="18"/>
        <v>0.40112218395864202</v>
      </c>
      <c r="I402" s="2">
        <f t="shared" si="20"/>
        <v>7.734338981754961E-2</v>
      </c>
      <c r="J402">
        <f t="shared" si="19"/>
        <v>0.49125593555273472</v>
      </c>
    </row>
    <row r="403" spans="1:10" x14ac:dyDescent="0.2">
      <c r="A403">
        <v>1.56043544297267E+18</v>
      </c>
      <c r="B403">
        <v>-0.22000002861000001</v>
      </c>
      <c r="C403">
        <v>-0.29999995231600002</v>
      </c>
      <c r="D403">
        <v>-0.34999847412099999</v>
      </c>
      <c r="E403">
        <v>8.5000000894099995E-2</v>
      </c>
      <c r="F403">
        <v>-3.0000060796700001E-3</v>
      </c>
      <c r="G403">
        <v>-6.9999997504099996E-3</v>
      </c>
      <c r="H403" s="2">
        <f t="shared" si="18"/>
        <v>0.51078265031716907</v>
      </c>
      <c r="I403" s="2">
        <f t="shared" si="20"/>
        <v>8.5340495574966035E-2</v>
      </c>
      <c r="J403">
        <f t="shared" si="19"/>
        <v>0.49233034181119384</v>
      </c>
    </row>
    <row r="404" spans="1:10" x14ac:dyDescent="0.2">
      <c r="A404">
        <v>1.5604354429888599E+18</v>
      </c>
      <c r="B404">
        <v>-0.46000003814700002</v>
      </c>
      <c r="C404">
        <v>-0.18999993801100001</v>
      </c>
      <c r="D404">
        <v>-0.34999847412099999</v>
      </c>
      <c r="E404">
        <v>9.1000005602799999E-2</v>
      </c>
      <c r="F404">
        <v>-1.2000009417500001E-2</v>
      </c>
      <c r="G404">
        <v>-7.9999994486600005E-3</v>
      </c>
      <c r="H404" s="2">
        <f t="shared" si="18"/>
        <v>0.60843976154295965</v>
      </c>
      <c r="I404" s="2">
        <f t="shared" si="20"/>
        <v>9.2135776096521155E-2</v>
      </c>
      <c r="J404">
        <f t="shared" si="19"/>
        <v>0.48906782160684797</v>
      </c>
    </row>
    <row r="405" spans="1:10" x14ac:dyDescent="0.2">
      <c r="A405">
        <v>1.5604354430052101E+18</v>
      </c>
      <c r="B405">
        <v>-0.24000000953699999</v>
      </c>
      <c r="C405">
        <v>-0.16999995708499999</v>
      </c>
      <c r="D405">
        <v>-0.37999916076700002</v>
      </c>
      <c r="E405">
        <v>8.7999999523200007E-2</v>
      </c>
      <c r="F405">
        <v>-4.0000081062299998E-3</v>
      </c>
      <c r="G405">
        <v>-6.9999997504099996E-3</v>
      </c>
      <c r="H405" s="2">
        <f t="shared" si="18"/>
        <v>0.48051987697730703</v>
      </c>
      <c r="I405" s="2">
        <f t="shared" si="20"/>
        <v>8.8368546312807744E-2</v>
      </c>
      <c r="J405">
        <f t="shared" si="19"/>
        <v>0.48180827812471289</v>
      </c>
    </row>
    <row r="406" spans="1:10" x14ac:dyDescent="0.2">
      <c r="A406">
        <v>1.5604354430174799E+18</v>
      </c>
      <c r="B406">
        <v>-0.31999993324300002</v>
      </c>
      <c r="C406">
        <v>-0.25</v>
      </c>
      <c r="D406">
        <v>-0.35999870300300002</v>
      </c>
      <c r="E406">
        <v>8.5000000894099995E-2</v>
      </c>
      <c r="F406">
        <v>-1.8000006675699998E-2</v>
      </c>
      <c r="G406">
        <v>-6.9999997504099996E-3</v>
      </c>
      <c r="H406" s="2">
        <f t="shared" si="18"/>
        <v>0.54267764228809601</v>
      </c>
      <c r="I406" s="2">
        <f t="shared" si="20"/>
        <v>8.7166509559738509E-2</v>
      </c>
      <c r="J406">
        <f t="shared" si="19"/>
        <v>0.48256124313889809</v>
      </c>
    </row>
    <row r="407" spans="1:10" x14ac:dyDescent="0.2">
      <c r="A407">
        <v>1.5604354430338801E+18</v>
      </c>
      <c r="B407">
        <v>-0.25</v>
      </c>
      <c r="C407">
        <v>-0.22999989986399999</v>
      </c>
      <c r="D407">
        <v>-0.38999938964800002</v>
      </c>
      <c r="E407">
        <v>8.5000000894099995E-2</v>
      </c>
      <c r="F407">
        <v>-1.2999996542900001E-2</v>
      </c>
      <c r="G407">
        <v>-7.9999994486600005E-3</v>
      </c>
      <c r="H407" s="2">
        <f t="shared" si="18"/>
        <v>0.51720351687054733</v>
      </c>
      <c r="I407" s="2">
        <f t="shared" si="20"/>
        <v>8.6359713138077138E-2</v>
      </c>
      <c r="J407">
        <f t="shared" si="19"/>
        <v>0.47976353098600938</v>
      </c>
    </row>
    <row r="408" spans="1:10" x14ac:dyDescent="0.2">
      <c r="A408">
        <v>1.5604354430502799E+18</v>
      </c>
      <c r="B408">
        <v>-0.23000001907299999</v>
      </c>
      <c r="C408">
        <v>-0.18999993801100001</v>
      </c>
      <c r="D408">
        <v>-0.36999893188499999</v>
      </c>
      <c r="E408">
        <v>8.1000000238399997E-2</v>
      </c>
      <c r="F408">
        <v>-6.9999992847399996E-3</v>
      </c>
      <c r="G408">
        <v>-7.9999994486600005E-3</v>
      </c>
      <c r="H408" s="2">
        <f t="shared" si="18"/>
        <v>0.47528853848352487</v>
      </c>
      <c r="I408" s="2">
        <f t="shared" si="20"/>
        <v>8.1694553183096125E-2</v>
      </c>
      <c r="J408">
        <f t="shared" si="19"/>
        <v>0.47673970342021094</v>
      </c>
    </row>
    <row r="409" spans="1:10" x14ac:dyDescent="0.2">
      <c r="A409">
        <v>1.5604354430666801E+18</v>
      </c>
      <c r="B409">
        <v>-0.210000038147</v>
      </c>
      <c r="C409">
        <v>-4.99999523163E-2</v>
      </c>
      <c r="D409">
        <v>-0.29999923706100001</v>
      </c>
      <c r="E409">
        <v>7.8000001609299999E-2</v>
      </c>
      <c r="F409">
        <v>-5.0000101327900004E-3</v>
      </c>
      <c r="G409">
        <v>-7.9999994486600005E-3</v>
      </c>
      <c r="H409" s="2">
        <f t="shared" si="18"/>
        <v>0.36959376819767376</v>
      </c>
      <c r="I409" s="2">
        <f t="shared" si="20"/>
        <v>7.8568443688018699E-2</v>
      </c>
      <c r="J409">
        <f t="shared" si="19"/>
        <v>0.47847521442779384</v>
      </c>
    </row>
    <row r="410" spans="1:10" x14ac:dyDescent="0.2">
      <c r="A410">
        <v>1.56043544308323E+18</v>
      </c>
      <c r="B410">
        <v>-0.180000066757</v>
      </c>
      <c r="C410">
        <v>-0.18999993801100001</v>
      </c>
      <c r="D410">
        <v>-0.40999984741200002</v>
      </c>
      <c r="E410">
        <v>8.9000001549700003E-2</v>
      </c>
      <c r="F410">
        <v>-2.0000040531199998E-3</v>
      </c>
      <c r="G410">
        <v>-7.9999994486600005E-3</v>
      </c>
      <c r="H410" s="2">
        <f t="shared" si="18"/>
        <v>0.48641533215408783</v>
      </c>
      <c r="I410" s="2">
        <f t="shared" si="20"/>
        <v>8.9381207662671797E-2</v>
      </c>
      <c r="J410">
        <f t="shared" si="19"/>
        <v>0.48095975989648398</v>
      </c>
    </row>
    <row r="411" spans="1:10" x14ac:dyDescent="0.2">
      <c r="A411">
        <v>1.5604354430996101E+18</v>
      </c>
      <c r="B411">
        <v>-0.25</v>
      </c>
      <c r="C411">
        <v>-8.9999914169300005E-2</v>
      </c>
      <c r="D411">
        <v>-0.33999824523900002</v>
      </c>
      <c r="E411">
        <v>8.5999995470000007E-2</v>
      </c>
      <c r="F411">
        <v>-1.2000009417500001E-2</v>
      </c>
      <c r="G411">
        <v>-6.0000000521499997E-3</v>
      </c>
      <c r="H411" s="2">
        <f t="shared" si="18"/>
        <v>0.43150757967396192</v>
      </c>
      <c r="I411" s="2">
        <f t="shared" si="20"/>
        <v>8.7040217414054696E-2</v>
      </c>
      <c r="J411">
        <f t="shared" si="19"/>
        <v>0.4785934237834405</v>
      </c>
    </row>
    <row r="412" spans="1:10" x14ac:dyDescent="0.2">
      <c r="A412">
        <v>1.56043544311584E+18</v>
      </c>
      <c r="B412">
        <v>-0.22000002861000001</v>
      </c>
      <c r="C412">
        <v>-0.199999928474</v>
      </c>
      <c r="D412">
        <v>-0.31999969482399998</v>
      </c>
      <c r="E412">
        <v>9.3000002205400001E-2</v>
      </c>
      <c r="F412">
        <v>-8.0000013112999993E-3</v>
      </c>
      <c r="G412">
        <v>-6.0000000521499997E-3</v>
      </c>
      <c r="H412" s="2">
        <f t="shared" si="18"/>
        <v>0.43680635144816637</v>
      </c>
      <c r="I412" s="2">
        <f t="shared" si="20"/>
        <v>9.3536091600039645E-2</v>
      </c>
      <c r="J412">
        <f t="shared" si="19"/>
        <v>0.48039533353162944</v>
      </c>
    </row>
    <row r="413" spans="1:10" x14ac:dyDescent="0.2">
      <c r="A413">
        <v>1.5604354431322399E+18</v>
      </c>
      <c r="B413">
        <v>-0.26999998092700001</v>
      </c>
      <c r="C413">
        <v>-6.9999933242800003E-2</v>
      </c>
      <c r="D413">
        <v>-0.32999992370600001</v>
      </c>
      <c r="E413">
        <v>8.5000000894099995E-2</v>
      </c>
      <c r="F413">
        <v>-1.1000007391000001E-2</v>
      </c>
      <c r="G413">
        <v>-6.0000000521499997E-3</v>
      </c>
      <c r="H413" s="2">
        <f t="shared" si="18"/>
        <v>0.43208787300795964</v>
      </c>
      <c r="I413" s="2">
        <f t="shared" si="20"/>
        <v>8.5918567930482026E-2</v>
      </c>
      <c r="J413">
        <f t="shared" si="19"/>
        <v>0.48052655927414589</v>
      </c>
    </row>
    <row r="414" spans="1:10" x14ac:dyDescent="0.2">
      <c r="A414">
        <v>1.56043544314863E+18</v>
      </c>
      <c r="B414">
        <v>-0.23000001907299999</v>
      </c>
      <c r="C414">
        <v>-0.26999998092700001</v>
      </c>
      <c r="D414">
        <v>-0.35999870300300002</v>
      </c>
      <c r="E414">
        <v>8.1000000238399997E-2</v>
      </c>
      <c r="F414">
        <v>-9.0000033378599999E-3</v>
      </c>
      <c r="G414">
        <v>-6.0000000521499997E-3</v>
      </c>
      <c r="H414" s="2">
        <f t="shared" si="18"/>
        <v>0.50537022531803644</v>
      </c>
      <c r="I414" s="2">
        <f t="shared" si="20"/>
        <v>8.1719031438998904E-2</v>
      </c>
      <c r="J414">
        <f t="shared" si="19"/>
        <v>0.48205758453478359</v>
      </c>
    </row>
    <row r="415" spans="1:10" x14ac:dyDescent="0.2">
      <c r="A415">
        <v>1.5604354431650299E+18</v>
      </c>
      <c r="B415">
        <v>-0.24000000953699999</v>
      </c>
      <c r="C415">
        <v>-0.109999895096</v>
      </c>
      <c r="D415">
        <v>-0.42000007629399999</v>
      </c>
      <c r="E415">
        <v>7.5000002980200001E-2</v>
      </c>
      <c r="F415">
        <v>-5.0000101327900004E-3</v>
      </c>
      <c r="G415">
        <v>-6.0000000521499997E-3</v>
      </c>
      <c r="H415" s="2">
        <f t="shared" si="18"/>
        <v>0.49608471613813793</v>
      </c>
      <c r="I415" s="2">
        <f t="shared" si="20"/>
        <v>7.5405573726242625E-2</v>
      </c>
      <c r="J415">
        <f t="shared" si="19"/>
        <v>0.4767389485633835</v>
      </c>
    </row>
    <row r="416" spans="1:10" x14ac:dyDescent="0.2">
      <c r="A416">
        <v>1.5604354431773499E+18</v>
      </c>
      <c r="B416">
        <v>-0.27999997138999999</v>
      </c>
      <c r="C416">
        <v>-0.239999890327</v>
      </c>
      <c r="D416">
        <v>-0.429998397827</v>
      </c>
      <c r="E416">
        <v>8.3999998867499995E-2</v>
      </c>
      <c r="F416">
        <v>-9.0000033378599999E-3</v>
      </c>
      <c r="G416">
        <v>-6.0000000521499997E-3</v>
      </c>
      <c r="H416" s="2">
        <f t="shared" si="18"/>
        <v>0.56647908475879305</v>
      </c>
      <c r="I416" s="2">
        <f t="shared" si="20"/>
        <v>8.4693564516126557E-2</v>
      </c>
      <c r="J416">
        <f t="shared" si="19"/>
        <v>0.47308294489043334</v>
      </c>
    </row>
    <row r="417" spans="1:10" x14ac:dyDescent="0.2">
      <c r="A417">
        <v>1.56043544319373E+18</v>
      </c>
      <c r="B417">
        <v>-0.19000005721999999</v>
      </c>
      <c r="C417">
        <v>-8.9999914169300005E-2</v>
      </c>
      <c r="D417">
        <v>-0.38999938964800002</v>
      </c>
      <c r="E417">
        <v>7.8000001609299999E-2</v>
      </c>
      <c r="F417">
        <v>-9.0000033378599999E-3</v>
      </c>
      <c r="G417">
        <v>-6.9999997504099996E-3</v>
      </c>
      <c r="H417" s="2">
        <f t="shared" si="18"/>
        <v>0.44305702818023007</v>
      </c>
      <c r="I417" s="2">
        <f t="shared" si="20"/>
        <v>7.8828930651367035E-2</v>
      </c>
      <c r="J417">
        <f t="shared" si="19"/>
        <v>0.46579462891611112</v>
      </c>
    </row>
    <row r="418" spans="1:10" x14ac:dyDescent="0.2">
      <c r="A418">
        <v>1.56043544321023E+18</v>
      </c>
      <c r="B418">
        <v>-0.33999991416899999</v>
      </c>
      <c r="C418">
        <v>-0.31999993324300002</v>
      </c>
      <c r="D418">
        <v>-0.38999938964800002</v>
      </c>
      <c r="E418">
        <v>8.5000000894099995E-2</v>
      </c>
      <c r="F418">
        <v>-1.2999996542900001E-2</v>
      </c>
      <c r="G418">
        <v>-6.9999997504099996E-3</v>
      </c>
      <c r="H418" s="2">
        <f t="shared" si="18"/>
        <v>0.6083579726084507</v>
      </c>
      <c r="I418" s="2">
        <f t="shared" si="20"/>
        <v>8.6272823407015906E-2</v>
      </c>
      <c r="J418">
        <f t="shared" si="19"/>
        <v>0.4630195186532865</v>
      </c>
    </row>
    <row r="419" spans="1:10" x14ac:dyDescent="0.2">
      <c r="A419">
        <v>1.5604354432266099E+18</v>
      </c>
      <c r="B419">
        <v>-0.29999995231600002</v>
      </c>
      <c r="C419">
        <v>-0.16999995708499999</v>
      </c>
      <c r="D419">
        <v>-0.33999824523900002</v>
      </c>
      <c r="E419">
        <v>8.3999998867499995E-2</v>
      </c>
      <c r="F419">
        <v>-1.0000005364400001E-2</v>
      </c>
      <c r="G419">
        <v>-6.9999997504099996E-3</v>
      </c>
      <c r="H419" s="2">
        <f t="shared" si="18"/>
        <v>0.48425072386533746</v>
      </c>
      <c r="I419" s="2">
        <f t="shared" si="20"/>
        <v>8.4882270902313692E-2</v>
      </c>
      <c r="J419">
        <f t="shared" si="19"/>
        <v>0.4544761970561555</v>
      </c>
    </row>
    <row r="420" spans="1:10" x14ac:dyDescent="0.2">
      <c r="A420">
        <v>1.56043544324301E+18</v>
      </c>
      <c r="B420">
        <v>-0.24000000953699999</v>
      </c>
      <c r="C420">
        <v>-0.219999909401</v>
      </c>
      <c r="D420">
        <v>-0.39999961852999999</v>
      </c>
      <c r="E420">
        <v>8.3999998867499995E-2</v>
      </c>
      <c r="F420">
        <v>-1.2000009417500001E-2</v>
      </c>
      <c r="G420">
        <v>-6.9999997504099996E-3</v>
      </c>
      <c r="H420" s="2">
        <f t="shared" si="18"/>
        <v>0.51575154826559055</v>
      </c>
      <c r="I420" s="2">
        <f t="shared" si="20"/>
        <v>8.5141059614417702E-2</v>
      </c>
      <c r="J420">
        <f t="shared" si="19"/>
        <v>0.45472281042654605</v>
      </c>
    </row>
    <row r="421" spans="1:10" x14ac:dyDescent="0.2">
      <c r="A421">
        <v>1.56043544325949E+18</v>
      </c>
      <c r="B421">
        <v>-0.149999856949</v>
      </c>
      <c r="C421">
        <v>-0.26999998092700001</v>
      </c>
      <c r="D421">
        <v>-0.40999984741200002</v>
      </c>
      <c r="E421">
        <v>8.6999997496600007E-2</v>
      </c>
      <c r="F421">
        <v>-6.9999992847399996E-3</v>
      </c>
      <c r="G421">
        <v>-6.0000000521499997E-3</v>
      </c>
      <c r="H421" s="2">
        <f t="shared" si="18"/>
        <v>0.51332233700002194</v>
      </c>
      <c r="I421" s="2">
        <f t="shared" si="20"/>
        <v>8.7487139369284261E-2</v>
      </c>
      <c r="J421">
        <f t="shared" si="19"/>
        <v>0.45115005816942888</v>
      </c>
    </row>
    <row r="422" spans="1:10" x14ac:dyDescent="0.2">
      <c r="A422">
        <v>1.56043544327583E+18</v>
      </c>
      <c r="B422">
        <v>-0.109999895096</v>
      </c>
      <c r="C422">
        <v>-0.119999885559</v>
      </c>
      <c r="D422">
        <v>-0.38999938964800002</v>
      </c>
      <c r="E422">
        <v>8.1000000238399997E-2</v>
      </c>
      <c r="F422">
        <v>-9.0000033378599999E-3</v>
      </c>
      <c r="G422">
        <v>-6.9999997504099996E-3</v>
      </c>
      <c r="H422" s="2">
        <f t="shared" si="18"/>
        <v>0.42261030912782599</v>
      </c>
      <c r="I422" s="2">
        <f t="shared" si="20"/>
        <v>8.1798533576146887E-2</v>
      </c>
      <c r="J422">
        <f t="shared" si="19"/>
        <v>0.44815547412462919</v>
      </c>
    </row>
    <row r="423" spans="1:10" x14ac:dyDescent="0.2">
      <c r="A423">
        <v>1.5604354432922299E+18</v>
      </c>
      <c r="B423">
        <v>-0.169999837875</v>
      </c>
      <c r="C423">
        <v>-0.199999928474</v>
      </c>
      <c r="D423">
        <v>-0.35999870300300002</v>
      </c>
      <c r="E423">
        <v>8.3999998867499995E-2</v>
      </c>
      <c r="F423">
        <v>-5.9999972581899997E-3</v>
      </c>
      <c r="G423">
        <v>-6.9999997504099996E-3</v>
      </c>
      <c r="H423" s="2">
        <f t="shared" si="18"/>
        <v>0.44553224623025167</v>
      </c>
      <c r="I423" s="2">
        <f t="shared" si="20"/>
        <v>8.4504436412202816E-2</v>
      </c>
      <c r="J423">
        <f t="shared" si="19"/>
        <v>0.45592994229713601</v>
      </c>
    </row>
    <row r="424" spans="1:10" x14ac:dyDescent="0.2">
      <c r="A424">
        <v>1.56043544330862E+18</v>
      </c>
      <c r="B424">
        <v>-0.20000004768400001</v>
      </c>
      <c r="C424">
        <v>-0.14999997615800001</v>
      </c>
      <c r="D424">
        <v>-0.38999938964800002</v>
      </c>
      <c r="E424">
        <v>7.89999961853E-2</v>
      </c>
      <c r="F424">
        <v>-1.0000020265599999E-3</v>
      </c>
      <c r="G424">
        <v>-4.9999998882400004E-3</v>
      </c>
      <c r="H424" s="2">
        <f t="shared" si="18"/>
        <v>0.46324889190025637</v>
      </c>
      <c r="I424" s="2">
        <f t="shared" si="20"/>
        <v>7.9164382143821085E-2</v>
      </c>
      <c r="J424">
        <f t="shared" si="19"/>
        <v>0.46102113732614569</v>
      </c>
    </row>
    <row r="425" spans="1:10" x14ac:dyDescent="0.2">
      <c r="A425">
        <v>1.56043544332509E+18</v>
      </c>
      <c r="B425">
        <v>-0.33999991416899999</v>
      </c>
      <c r="C425">
        <v>-0.119999885559</v>
      </c>
      <c r="D425">
        <v>-0.33999824523900002</v>
      </c>
      <c r="E425">
        <v>7.1999996900599994E-2</v>
      </c>
      <c r="F425">
        <v>-1.2999996542900001E-2</v>
      </c>
      <c r="G425">
        <v>-6.9999997504099996E-3</v>
      </c>
      <c r="H425" s="2">
        <f t="shared" si="18"/>
        <v>0.49557917726101008</v>
      </c>
      <c r="I425" s="2">
        <f t="shared" si="20"/>
        <v>7.3498295628589658E-2</v>
      </c>
      <c r="J425">
        <f t="shared" si="19"/>
        <v>0.46086408822084612</v>
      </c>
    </row>
    <row r="426" spans="1:10" x14ac:dyDescent="0.2">
      <c r="A426">
        <v>1.5604354433373701E+18</v>
      </c>
      <c r="B426">
        <v>-0.25</v>
      </c>
      <c r="C426">
        <v>-0.119999885559</v>
      </c>
      <c r="D426">
        <v>-0.39999961852999999</v>
      </c>
      <c r="E426">
        <v>8.1000000238399997E-2</v>
      </c>
      <c r="F426">
        <v>-8.0000013112999993E-3</v>
      </c>
      <c r="G426">
        <v>-6.0000000521499997E-3</v>
      </c>
      <c r="H426" s="2">
        <f t="shared" si="18"/>
        <v>0.48672339923032115</v>
      </c>
      <c r="I426" s="2">
        <f t="shared" si="20"/>
        <v>8.1614949979935666E-2</v>
      </c>
      <c r="J426">
        <f t="shared" si="19"/>
        <v>0.45751520204565288</v>
      </c>
    </row>
    <row r="427" spans="1:10" x14ac:dyDescent="0.2">
      <c r="A427">
        <v>1.5604354433538099E+18</v>
      </c>
      <c r="B427">
        <v>-0.22000002861000001</v>
      </c>
      <c r="C427">
        <v>-8.9999914169300005E-2</v>
      </c>
      <c r="D427">
        <v>-0.38999938964800002</v>
      </c>
      <c r="E427">
        <v>8.5999995470000007E-2</v>
      </c>
      <c r="F427">
        <v>-1.2000009417500001E-2</v>
      </c>
      <c r="G427">
        <v>-6.0000000521499997E-3</v>
      </c>
      <c r="H427" s="2">
        <f t="shared" si="18"/>
        <v>0.45672696555458026</v>
      </c>
      <c r="I427" s="2">
        <f t="shared" si="20"/>
        <v>8.7040217414054696E-2</v>
      </c>
      <c r="J427">
        <f t="shared" si="19"/>
        <v>0.45840797594861249</v>
      </c>
    </row>
    <row r="428" spans="1:10" x14ac:dyDescent="0.2">
      <c r="A428">
        <v>1.5604354433701601E+18</v>
      </c>
      <c r="B428">
        <v>-0.33999991416899999</v>
      </c>
      <c r="C428">
        <v>-0.16999995708499999</v>
      </c>
      <c r="D428">
        <v>-0.33999824523900002</v>
      </c>
      <c r="E428">
        <v>8.3999998867499995E-2</v>
      </c>
      <c r="F428">
        <v>-9.0000033378599999E-3</v>
      </c>
      <c r="G428">
        <v>-6.0000000521499997E-3</v>
      </c>
      <c r="H428" s="2">
        <f t="shared" si="18"/>
        <v>0.50999875863518374</v>
      </c>
      <c r="I428" s="2">
        <f t="shared" si="20"/>
        <v>8.4693564516126557E-2</v>
      </c>
      <c r="J428">
        <f t="shared" si="19"/>
        <v>0.45905563961447493</v>
      </c>
    </row>
    <row r="429" spans="1:10" x14ac:dyDescent="0.2">
      <c r="A429">
        <v>1.56043544338657E+18</v>
      </c>
      <c r="B429">
        <v>-0.25999999046299999</v>
      </c>
      <c r="C429">
        <v>-0.109999895096</v>
      </c>
      <c r="D429">
        <v>-0.30999946594200001</v>
      </c>
      <c r="E429">
        <v>7.6999999582800002E-2</v>
      </c>
      <c r="F429">
        <v>-1.1000007391000001E-2</v>
      </c>
      <c r="G429">
        <v>-6.9999997504099996E-3</v>
      </c>
      <c r="H429" s="2">
        <f t="shared" si="18"/>
        <v>0.41928467757147564</v>
      </c>
      <c r="I429" s="2">
        <f t="shared" si="20"/>
        <v>7.8096095259999998E-2</v>
      </c>
      <c r="J429">
        <f t="shared" si="19"/>
        <v>0.45960366763595523</v>
      </c>
    </row>
    <row r="430" spans="1:10" x14ac:dyDescent="0.2">
      <c r="A430">
        <v>1.5604354434029701E+18</v>
      </c>
      <c r="B430">
        <v>-0.24000000953699999</v>
      </c>
      <c r="C430">
        <v>-0.139999985695</v>
      </c>
      <c r="D430">
        <v>-0.33999824523900002</v>
      </c>
      <c r="E430">
        <v>8.2000002264999997E-2</v>
      </c>
      <c r="F430">
        <v>-8.0000013112999993E-3</v>
      </c>
      <c r="G430">
        <v>-6.0000000521499997E-3</v>
      </c>
      <c r="H430" s="2">
        <f t="shared" si="18"/>
        <v>0.43908860989321902</v>
      </c>
      <c r="I430" s="2">
        <f t="shared" si="20"/>
        <v>8.2607508091375126E-2</v>
      </c>
      <c r="J430">
        <f t="shared" si="19"/>
        <v>0.46192565286113724</v>
      </c>
    </row>
    <row r="431" spans="1:10" x14ac:dyDescent="0.2">
      <c r="A431">
        <v>1.56043544341936E+18</v>
      </c>
      <c r="B431">
        <v>-0.23000001907299999</v>
      </c>
      <c r="C431">
        <v>-0.18999993801100001</v>
      </c>
      <c r="D431">
        <v>-0.35999870300300002</v>
      </c>
      <c r="E431">
        <v>7.89999961853E-2</v>
      </c>
      <c r="F431">
        <v>-1.2999996542900001E-2</v>
      </c>
      <c r="G431">
        <v>-6.9999997504099996E-3</v>
      </c>
      <c r="H431" s="2">
        <f t="shared" si="18"/>
        <v>0.46754577463774216</v>
      </c>
      <c r="I431" s="2">
        <f t="shared" si="20"/>
        <v>8.0367899710634266E-2</v>
      </c>
      <c r="J431">
        <f t="shared" si="19"/>
        <v>0.46415278453454317</v>
      </c>
    </row>
    <row r="432" spans="1:10" x14ac:dyDescent="0.2">
      <c r="A432">
        <v>1.56043544343597E+18</v>
      </c>
      <c r="B432">
        <v>-0.109999895096</v>
      </c>
      <c r="C432">
        <v>-0.16999995708499999</v>
      </c>
      <c r="D432">
        <v>-0.38999938964800002</v>
      </c>
      <c r="E432">
        <v>8.1000000238399997E-2</v>
      </c>
      <c r="F432">
        <v>-6.9999992847399996E-3</v>
      </c>
      <c r="G432">
        <v>-6.0000000521499997E-3</v>
      </c>
      <c r="H432" s="2">
        <f t="shared" si="18"/>
        <v>0.43943086629849454</v>
      </c>
      <c r="I432" s="2">
        <f t="shared" si="20"/>
        <v>8.1523003068047981E-2</v>
      </c>
      <c r="J432">
        <f t="shared" si="19"/>
        <v>0.46641723346131803</v>
      </c>
    </row>
    <row r="433" spans="1:10" x14ac:dyDescent="0.2">
      <c r="A433">
        <v>1.56043544345261E+18</v>
      </c>
      <c r="B433">
        <v>-0.28999996185299998</v>
      </c>
      <c r="C433">
        <v>-1.9999980926499999E-2</v>
      </c>
      <c r="D433">
        <v>-0.35999870300300002</v>
      </c>
      <c r="E433">
        <v>7.4000000953700004E-2</v>
      </c>
      <c r="F433">
        <v>-1.0000005364400001E-2</v>
      </c>
      <c r="G433">
        <v>-6.0000000521499997E-3</v>
      </c>
      <c r="H433" s="2">
        <f t="shared" si="18"/>
        <v>0.46270837822071476</v>
      </c>
      <c r="I433" s="2">
        <f t="shared" si="20"/>
        <v>7.4913284863643709E-2</v>
      </c>
      <c r="J433">
        <f t="shared" si="19"/>
        <v>0.47654319136806267</v>
      </c>
    </row>
    <row r="434" spans="1:10" x14ac:dyDescent="0.2">
      <c r="A434">
        <v>1.5604354434687601E+18</v>
      </c>
      <c r="B434">
        <v>-0.13999986648599999</v>
      </c>
      <c r="C434">
        <v>-9.9999904632600001E-2</v>
      </c>
      <c r="D434">
        <v>-0.35999870300300002</v>
      </c>
      <c r="E434">
        <v>7.8000001609299999E-2</v>
      </c>
      <c r="F434">
        <v>-1.1000007391000001E-2</v>
      </c>
      <c r="G434">
        <v>-7.9999994486600005E-3</v>
      </c>
      <c r="H434" s="2">
        <f t="shared" si="18"/>
        <v>0.39899750589003574</v>
      </c>
      <c r="I434" s="2">
        <f t="shared" si="20"/>
        <v>7.9177019423765996E-2</v>
      </c>
      <c r="J434">
        <f t="shared" si="19"/>
        <v>0.47632063480335918</v>
      </c>
    </row>
    <row r="435" spans="1:10" x14ac:dyDescent="0.2">
      <c r="A435">
        <v>1.56043544348515E+18</v>
      </c>
      <c r="B435">
        <v>-0.180000066757</v>
      </c>
      <c r="C435">
        <v>-0.12999999523200001</v>
      </c>
      <c r="D435">
        <v>-0.35999870300300002</v>
      </c>
      <c r="E435">
        <v>8.5000000894099995E-2</v>
      </c>
      <c r="F435">
        <v>-1.0000005364400001E-2</v>
      </c>
      <c r="G435">
        <v>-6.9999997504099996E-3</v>
      </c>
      <c r="H435" s="2">
        <f t="shared" si="18"/>
        <v>0.42296464267913303</v>
      </c>
      <c r="I435" s="2">
        <f t="shared" si="20"/>
        <v>8.5871999253486403E-2</v>
      </c>
      <c r="J435">
        <f t="shared" si="19"/>
        <v>0.47756032508371538</v>
      </c>
    </row>
    <row r="436" spans="1:10" x14ac:dyDescent="0.2">
      <c r="A436">
        <v>1.56043544349746E+18</v>
      </c>
      <c r="B436">
        <v>-0.20000004768400001</v>
      </c>
      <c r="C436">
        <v>1.00001096725E-2</v>
      </c>
      <c r="D436">
        <v>-0.36999893188499999</v>
      </c>
      <c r="E436">
        <v>7.99999982119E-2</v>
      </c>
      <c r="F436">
        <v>-4.0000081062299998E-3</v>
      </c>
      <c r="G436">
        <v>-6.9999997504099996E-3</v>
      </c>
      <c r="H436" s="2">
        <f t="shared" si="18"/>
        <v>0.4207127652723473</v>
      </c>
      <c r="I436" s="2">
        <f t="shared" si="20"/>
        <v>8.0405222313352565E-2</v>
      </c>
      <c r="J436">
        <f t="shared" si="19"/>
        <v>0.48085079504740325</v>
      </c>
    </row>
    <row r="437" spans="1:10" x14ac:dyDescent="0.2">
      <c r="A437">
        <v>1.5604354435138401E+18</v>
      </c>
      <c r="B437">
        <v>-0.149999856949</v>
      </c>
      <c r="C437">
        <v>-0.109999895096</v>
      </c>
      <c r="D437">
        <v>-0.33999824523900002</v>
      </c>
      <c r="E437">
        <v>8.3000004291500007E-2</v>
      </c>
      <c r="F437">
        <v>-3.0000060796700001E-3</v>
      </c>
      <c r="G437">
        <v>-6.9999997504099996E-3</v>
      </c>
      <c r="H437" s="2">
        <f t="shared" si="18"/>
        <v>0.387554822923739</v>
      </c>
      <c r="I437" s="2">
        <f t="shared" si="20"/>
        <v>8.3348669727673616E-2</v>
      </c>
      <c r="J437">
        <f t="shared" si="19"/>
        <v>0.48242595039548447</v>
      </c>
    </row>
    <row r="438" spans="1:10" x14ac:dyDescent="0.2">
      <c r="A438">
        <v>1.56043544353024E+18</v>
      </c>
      <c r="B438">
        <v>-0.169999837875</v>
      </c>
      <c r="C438">
        <v>-0.199999928474</v>
      </c>
      <c r="D438">
        <v>-0.34999847412099999</v>
      </c>
      <c r="E438">
        <v>8.2000002264999997E-2</v>
      </c>
      <c r="F438">
        <v>-5.0000101327900004E-3</v>
      </c>
      <c r="G438">
        <v>-4.9999998882400004E-3</v>
      </c>
      <c r="H438" s="2">
        <f t="shared" si="18"/>
        <v>0.43749154066582785</v>
      </c>
      <c r="I438" s="2">
        <f t="shared" si="20"/>
        <v>8.2304316239614109E-2</v>
      </c>
      <c r="J438">
        <f t="shared" si="19"/>
        <v>0.48682839563189184</v>
      </c>
    </row>
    <row r="439" spans="1:10" x14ac:dyDescent="0.2">
      <c r="A439">
        <v>1.5604354435466399E+18</v>
      </c>
      <c r="B439">
        <v>-9.9999904632600001E-2</v>
      </c>
      <c r="C439">
        <v>-0.22999989986399999</v>
      </c>
      <c r="D439">
        <v>-0.42000007629399999</v>
      </c>
      <c r="E439">
        <v>7.99999982119E-2</v>
      </c>
      <c r="F439">
        <v>-2.0000040531199998E-3</v>
      </c>
      <c r="G439">
        <v>-6.9999997504099996E-3</v>
      </c>
      <c r="H439" s="2">
        <f t="shared" si="18"/>
        <v>0.48918299127314818</v>
      </c>
      <c r="I439" s="2">
        <f t="shared" si="20"/>
        <v>8.0330565332395368E-2</v>
      </c>
      <c r="J439">
        <f t="shared" si="19"/>
        <v>0.48441524689753923</v>
      </c>
    </row>
    <row r="440" spans="1:10" x14ac:dyDescent="0.2">
      <c r="A440">
        <v>1.56043544356317E+18</v>
      </c>
      <c r="B440">
        <v>-0.19000005721999999</v>
      </c>
      <c r="C440">
        <v>-0.12999999523200001</v>
      </c>
      <c r="D440">
        <v>-0.37999916076700002</v>
      </c>
      <c r="E440">
        <v>7.5000002980200001E-2</v>
      </c>
      <c r="F440">
        <v>-9.0000033378599999E-3</v>
      </c>
      <c r="G440">
        <v>-6.9999997504099996E-3</v>
      </c>
      <c r="H440" s="2">
        <f t="shared" si="18"/>
        <v>0.44429650312324948</v>
      </c>
      <c r="I440" s="2">
        <f t="shared" si="20"/>
        <v>7.5861719619431514E-2</v>
      </c>
      <c r="J440">
        <f t="shared" si="19"/>
        <v>0.48679822278323959</v>
      </c>
    </row>
    <row r="441" spans="1:10" x14ac:dyDescent="0.2">
      <c r="A441">
        <v>1.56043544357981E+18</v>
      </c>
      <c r="B441">
        <v>-0.24000000953699999</v>
      </c>
      <c r="C441">
        <v>-5.99999427795E-2</v>
      </c>
      <c r="D441">
        <v>-0.37999916076700002</v>
      </c>
      <c r="E441">
        <v>7.1999996900599994E-2</v>
      </c>
      <c r="F441">
        <v>-5.0000101327900004E-3</v>
      </c>
      <c r="G441">
        <v>-6.9999997504099996E-3</v>
      </c>
      <c r="H441" s="2">
        <f t="shared" si="18"/>
        <v>0.45343065610402622</v>
      </c>
      <c r="I441" s="2">
        <f t="shared" si="20"/>
        <v>7.2512065558223829E-2</v>
      </c>
      <c r="J441">
        <f t="shared" si="19"/>
        <v>0.48856770564745106</v>
      </c>
    </row>
    <row r="442" spans="1:10" x14ac:dyDescent="0.2">
      <c r="A442">
        <v>1.5604354435959301E+18</v>
      </c>
      <c r="B442">
        <v>-0.36999988555899999</v>
      </c>
      <c r="C442">
        <v>-0.22999989986399999</v>
      </c>
      <c r="D442">
        <v>-0.37999916076700002</v>
      </c>
      <c r="E442">
        <v>8.6999997496600007E-2</v>
      </c>
      <c r="F442">
        <v>-1.0000005364400001E-2</v>
      </c>
      <c r="G442">
        <v>-6.9999997504099996E-3</v>
      </c>
      <c r="H442" s="2">
        <f t="shared" si="18"/>
        <v>0.57809967257796258</v>
      </c>
      <c r="I442" s="2">
        <f t="shared" si="20"/>
        <v>8.7852146634001926E-2</v>
      </c>
      <c r="J442">
        <f t="shared" si="19"/>
        <v>0.49673034808164418</v>
      </c>
    </row>
    <row r="443" spans="1:10" x14ac:dyDescent="0.2">
      <c r="A443">
        <v>1.5604354436123599E+18</v>
      </c>
      <c r="B443">
        <v>-0.22000002861000001</v>
      </c>
      <c r="C443">
        <v>-0.239999890327</v>
      </c>
      <c r="D443">
        <v>-0.43999862670899997</v>
      </c>
      <c r="E443">
        <v>8.5000000894099995E-2</v>
      </c>
      <c r="F443">
        <v>-6.9999992847399996E-3</v>
      </c>
      <c r="G443">
        <v>-6.9999997504099996E-3</v>
      </c>
      <c r="H443" s="2">
        <f t="shared" si="18"/>
        <v>0.5473561468104462</v>
      </c>
      <c r="I443" s="2">
        <f t="shared" si="20"/>
        <v>8.557452972987406E-2</v>
      </c>
      <c r="J443">
        <f t="shared" si="19"/>
        <v>0.49355472744840612</v>
      </c>
    </row>
    <row r="444" spans="1:10" x14ac:dyDescent="0.2">
      <c r="A444">
        <v>1.5604354436287301E+18</v>
      </c>
      <c r="B444">
        <v>-0.119999885559</v>
      </c>
      <c r="C444">
        <v>-0.22999989986399999</v>
      </c>
      <c r="D444">
        <v>-0.37999916076700002</v>
      </c>
      <c r="E444">
        <v>8.3000004291500007E-2</v>
      </c>
      <c r="F444">
        <v>-2.0000040531199998E-3</v>
      </c>
      <c r="G444">
        <v>-6.9999997504099996E-3</v>
      </c>
      <c r="H444" s="2">
        <f t="shared" si="18"/>
        <v>0.46010790979426497</v>
      </c>
      <c r="I444" s="2">
        <f t="shared" si="20"/>
        <v>8.3318669727182132E-2</v>
      </c>
      <c r="J444">
        <f t="shared" si="19"/>
        <v>0.48780285009714219</v>
      </c>
    </row>
    <row r="445" spans="1:10" x14ac:dyDescent="0.2">
      <c r="A445">
        <v>1.56043544364514E+18</v>
      </c>
      <c r="B445">
        <v>-0.180000066757</v>
      </c>
      <c r="C445">
        <v>-0.119999885559</v>
      </c>
      <c r="D445">
        <v>-0.36999893188499999</v>
      </c>
      <c r="E445">
        <v>7.60000050068E-2</v>
      </c>
      <c r="F445">
        <v>-3.0000060796700001E-3</v>
      </c>
      <c r="G445">
        <v>-6.9999997504099996E-3</v>
      </c>
      <c r="H445" s="2">
        <f t="shared" si="18"/>
        <v>0.42860145375714537</v>
      </c>
      <c r="I445" s="2">
        <f t="shared" si="20"/>
        <v>7.6380631013480249E-2</v>
      </c>
      <c r="J445">
        <f t="shared" si="19"/>
        <v>0.49339815204895493</v>
      </c>
    </row>
    <row r="446" spans="1:10" x14ac:dyDescent="0.2">
      <c r="A446">
        <v>1.56043544365747E+18</v>
      </c>
      <c r="B446">
        <v>-0.27999997138999999</v>
      </c>
      <c r="C446">
        <v>-8.9999914169300005E-2</v>
      </c>
      <c r="D446">
        <v>-0.40999984741200002</v>
      </c>
      <c r="E446">
        <v>8.3000004291500007E-2</v>
      </c>
      <c r="F446">
        <v>-1.0000005364400001E-2</v>
      </c>
      <c r="G446">
        <v>-7.9999994486600005E-3</v>
      </c>
      <c r="H446" s="2">
        <f t="shared" si="18"/>
        <v>0.50457887728951301</v>
      </c>
      <c r="I446" s="2">
        <f t="shared" si="20"/>
        <v>8.3982145786206303E-2</v>
      </c>
      <c r="J446">
        <f t="shared" si="19"/>
        <v>0.49087567656343312</v>
      </c>
    </row>
    <row r="447" spans="1:10" x14ac:dyDescent="0.2">
      <c r="A447">
        <v>1.5604354436738601E+18</v>
      </c>
      <c r="B447">
        <v>-0.19000005721999999</v>
      </c>
      <c r="C447">
        <v>-0.179999947548</v>
      </c>
      <c r="D447">
        <v>-0.38999938964800002</v>
      </c>
      <c r="E447">
        <v>8.6999997496600007E-2</v>
      </c>
      <c r="F447">
        <v>-9.0000033378599999E-3</v>
      </c>
      <c r="G447">
        <v>-6.9999997504099996E-3</v>
      </c>
      <c r="H447" s="2">
        <f t="shared" si="18"/>
        <v>0.46968023887182925</v>
      </c>
      <c r="I447" s="2">
        <f t="shared" si="20"/>
        <v>8.7743943500367239E-2</v>
      </c>
      <c r="J447">
        <f t="shared" si="19"/>
        <v>0.48854318018117554</v>
      </c>
    </row>
    <row r="448" spans="1:10" x14ac:dyDescent="0.2">
      <c r="A448">
        <v>1.56043544369037E+18</v>
      </c>
      <c r="B448">
        <v>-0.24000000953699999</v>
      </c>
      <c r="C448">
        <v>-0.16999995708499999</v>
      </c>
      <c r="D448">
        <v>-0.429998397827</v>
      </c>
      <c r="E448">
        <v>7.89999961853E-2</v>
      </c>
      <c r="F448">
        <v>-5.0000101327900004E-3</v>
      </c>
      <c r="G448">
        <v>-8.9999996125699998E-3</v>
      </c>
      <c r="H448" s="2">
        <f t="shared" si="18"/>
        <v>0.52095931906478932</v>
      </c>
      <c r="I448" s="2">
        <f t="shared" si="20"/>
        <v>7.966805816405767E-2</v>
      </c>
      <c r="J448">
        <f t="shared" si="19"/>
        <v>0.49442747836361567</v>
      </c>
    </row>
    <row r="449" spans="1:10" x14ac:dyDescent="0.2">
      <c r="A449">
        <v>1.56043544370675E+18</v>
      </c>
      <c r="B449">
        <v>-0.20000004768400001</v>
      </c>
      <c r="C449">
        <v>-0.199999928474</v>
      </c>
      <c r="D449">
        <v>-0.36999893188499999</v>
      </c>
      <c r="E449">
        <v>7.99999982119E-2</v>
      </c>
      <c r="F449">
        <v>-8.0000013112999993E-3</v>
      </c>
      <c r="G449">
        <v>-7.9999994486600005E-3</v>
      </c>
      <c r="H449" s="2">
        <f t="shared" si="18"/>
        <v>0.46572438207511563</v>
      </c>
      <c r="I449" s="2">
        <f t="shared" si="20"/>
        <v>8.0796037811661073E-2</v>
      </c>
      <c r="J449">
        <f t="shared" si="19"/>
        <v>0.49310292546940476</v>
      </c>
    </row>
    <row r="450" spans="1:10" x14ac:dyDescent="0.2">
      <c r="A450">
        <v>1.56043544372301E+18</v>
      </c>
      <c r="B450">
        <v>-0.210000038147</v>
      </c>
      <c r="C450">
        <v>-0.22999989986399999</v>
      </c>
      <c r="D450">
        <v>-0.36999893188499999</v>
      </c>
      <c r="E450">
        <v>8.2000002264999997E-2</v>
      </c>
      <c r="F450">
        <v>-1.5000000596000001E-2</v>
      </c>
      <c r="G450">
        <v>-6.9999997504099996E-3</v>
      </c>
      <c r="H450" s="2">
        <f t="shared" ref="H450:H513" si="21">SQRT(B450^2+C450^2+D450^2)</f>
        <v>0.48363124336133656</v>
      </c>
      <c r="I450" s="2">
        <f t="shared" si="20"/>
        <v>8.3654051819656322E-2</v>
      </c>
      <c r="J450">
        <f t="shared" ref="J450:J513" si="22">AVERAGE(H450:H469)</f>
        <v>0.49478162555247379</v>
      </c>
    </row>
    <row r="451" spans="1:10" x14ac:dyDescent="0.2">
      <c r="A451">
        <v>1.5604354437394199E+18</v>
      </c>
      <c r="B451">
        <v>-0.25</v>
      </c>
      <c r="C451">
        <v>-0.219999909401</v>
      </c>
      <c r="D451">
        <v>-0.38999938964800002</v>
      </c>
      <c r="E451">
        <v>7.89999961853E-2</v>
      </c>
      <c r="F451">
        <v>-1.5000000596000001E-2</v>
      </c>
      <c r="G451">
        <v>-8.9999996125699998E-3</v>
      </c>
      <c r="H451" s="2">
        <f t="shared" si="21"/>
        <v>0.51283475317324267</v>
      </c>
      <c r="I451" s="2">
        <f t="shared" ref="I451:I514" si="23">SQRT(E451^2+F451^2+G451^2)</f>
        <v>8.0913530439498657E-2</v>
      </c>
      <c r="J451">
        <f t="shared" si="22"/>
        <v>0.49303884380573659</v>
      </c>
    </row>
    <row r="452" spans="1:10" x14ac:dyDescent="0.2">
      <c r="A452">
        <v>1.56043544375583E+18</v>
      </c>
      <c r="B452">
        <v>-0.25999999046299999</v>
      </c>
      <c r="C452">
        <v>-0.41999995708499999</v>
      </c>
      <c r="D452">
        <v>-0.40999984741200002</v>
      </c>
      <c r="E452">
        <v>8.7999999523200007E-2</v>
      </c>
      <c r="F452">
        <v>-9.0000033378599999E-3</v>
      </c>
      <c r="G452">
        <v>-8.9999996125699998E-3</v>
      </c>
      <c r="H452" s="2">
        <f t="shared" si="21"/>
        <v>0.64195002443338633</v>
      </c>
      <c r="I452" s="2">
        <f t="shared" si="23"/>
        <v>8.8915690230639E-2</v>
      </c>
      <c r="J452">
        <f t="shared" si="22"/>
        <v>0.49534794093844281</v>
      </c>
    </row>
    <row r="453" spans="1:10" x14ac:dyDescent="0.2">
      <c r="A453">
        <v>1.5604354437722099E+18</v>
      </c>
      <c r="B453">
        <v>-0.22000002861000001</v>
      </c>
      <c r="C453">
        <v>-3.9999961852999998E-2</v>
      </c>
      <c r="D453">
        <v>-0.39999961852999999</v>
      </c>
      <c r="E453">
        <v>7.89999961853E-2</v>
      </c>
      <c r="F453">
        <v>-8.0000013112999993E-3</v>
      </c>
      <c r="G453">
        <v>-8.9999996125699998E-3</v>
      </c>
      <c r="H453" s="2">
        <f t="shared" si="21"/>
        <v>0.45825724692664466</v>
      </c>
      <c r="I453" s="2">
        <f t="shared" si="23"/>
        <v>7.9912448412525053E-2</v>
      </c>
      <c r="J453">
        <f t="shared" si="22"/>
        <v>0.48801936076169572</v>
      </c>
    </row>
    <row r="454" spans="1:10" x14ac:dyDescent="0.2">
      <c r="A454">
        <v>1.5604354437885901E+18</v>
      </c>
      <c r="B454">
        <v>-0.22000002861000001</v>
      </c>
      <c r="C454">
        <v>-3.9999961852999998E-2</v>
      </c>
      <c r="D454">
        <v>-0.35999870300300002</v>
      </c>
      <c r="E454">
        <v>7.8000001609299999E-2</v>
      </c>
      <c r="F454">
        <v>-8.0000013112999993E-3</v>
      </c>
      <c r="G454">
        <v>-6.0000000521499997E-3</v>
      </c>
      <c r="H454" s="2">
        <f t="shared" si="21"/>
        <v>0.42379131149716187</v>
      </c>
      <c r="I454" s="2">
        <f t="shared" si="23"/>
        <v>7.8638414738964602E-2</v>
      </c>
      <c r="J454">
        <f t="shared" si="22"/>
        <v>0.48990061708936661</v>
      </c>
    </row>
    <row r="455" spans="1:10" x14ac:dyDescent="0.2">
      <c r="A455">
        <v>1.5604354438052101E+18</v>
      </c>
      <c r="B455">
        <v>-0.25</v>
      </c>
      <c r="C455">
        <v>0</v>
      </c>
      <c r="D455">
        <v>-0.42000007629399999</v>
      </c>
      <c r="E455">
        <v>7.2999998927100004E-2</v>
      </c>
      <c r="F455">
        <v>-1.0000005364400001E-2</v>
      </c>
      <c r="G455">
        <v>-7.9999994486600005E-3</v>
      </c>
      <c r="H455" s="2">
        <f t="shared" si="21"/>
        <v>0.48877404195289037</v>
      </c>
      <c r="I455" s="2">
        <f t="shared" si="23"/>
        <v>7.4114775462273311E-2</v>
      </c>
      <c r="J455">
        <f t="shared" si="22"/>
        <v>0.49108847417432405</v>
      </c>
    </row>
    <row r="456" spans="1:10" x14ac:dyDescent="0.2">
      <c r="A456">
        <v>1.56043544381731E+18</v>
      </c>
      <c r="B456">
        <v>-0.24000000953699999</v>
      </c>
      <c r="C456">
        <v>-9.9999904632600001E-2</v>
      </c>
      <c r="D456">
        <v>-0.36999893188499999</v>
      </c>
      <c r="E456">
        <v>7.5000002980200001E-2</v>
      </c>
      <c r="F456">
        <v>-5.9999972581899997E-3</v>
      </c>
      <c r="G456">
        <v>-6.9999997504099996E-3</v>
      </c>
      <c r="H456" s="2">
        <f t="shared" si="21"/>
        <v>0.45221587223396975</v>
      </c>
      <c r="I456" s="2">
        <f t="shared" si="23"/>
        <v>7.556454466635816E-2</v>
      </c>
      <c r="J456">
        <f t="shared" si="22"/>
        <v>0.49214971000843882</v>
      </c>
    </row>
    <row r="457" spans="1:10" x14ac:dyDescent="0.2">
      <c r="A457">
        <v>1.5604354438337101E+18</v>
      </c>
      <c r="B457">
        <v>-0.28999996185299998</v>
      </c>
      <c r="C457">
        <v>-0.139999985695</v>
      </c>
      <c r="D457">
        <v>-0.34999847412099999</v>
      </c>
      <c r="E457">
        <v>7.6999999582800002E-2</v>
      </c>
      <c r="F457">
        <v>-8.0000013112999993E-3</v>
      </c>
      <c r="G457">
        <v>-7.9999994486600005E-3</v>
      </c>
      <c r="H457" s="2">
        <f t="shared" si="21"/>
        <v>0.47560372765188663</v>
      </c>
      <c r="I457" s="2">
        <f t="shared" si="23"/>
        <v>7.782673029178705E-2</v>
      </c>
      <c r="J457">
        <f t="shared" si="22"/>
        <v>0.49245722001060743</v>
      </c>
    </row>
    <row r="458" spans="1:10" x14ac:dyDescent="0.2">
      <c r="A458">
        <v>1.5604354438501199E+18</v>
      </c>
      <c r="B458">
        <v>-0.129999876022</v>
      </c>
      <c r="C458">
        <v>-0.109999895096</v>
      </c>
      <c r="D458">
        <v>-0.34999847412099999</v>
      </c>
      <c r="E458">
        <v>7.60000050068E-2</v>
      </c>
      <c r="F458">
        <v>-2.0000040531199998E-3</v>
      </c>
      <c r="G458">
        <v>-6.9999997504099996E-3</v>
      </c>
      <c r="H458" s="2">
        <f t="shared" si="21"/>
        <v>0.38922856597877636</v>
      </c>
      <c r="I458" s="2">
        <f t="shared" si="23"/>
        <v>7.6347893053782839E-2</v>
      </c>
      <c r="J458">
        <f t="shared" si="22"/>
        <v>0.49362696749776075</v>
      </c>
    </row>
    <row r="459" spans="1:10" x14ac:dyDescent="0.2">
      <c r="A459">
        <v>1.56043544386654E+18</v>
      </c>
      <c r="B459">
        <v>-0.24000000953699999</v>
      </c>
      <c r="C459">
        <v>-0.25</v>
      </c>
      <c r="D459">
        <v>-0.40999984741200002</v>
      </c>
      <c r="E459">
        <v>8.5000000894099995E-2</v>
      </c>
      <c r="F459">
        <v>-5.0000101327900004E-3</v>
      </c>
      <c r="G459">
        <v>-6.9999997504099996E-3</v>
      </c>
      <c r="H459" s="2">
        <f t="shared" si="21"/>
        <v>0.5368425089871548</v>
      </c>
      <c r="I459" s="2">
        <f t="shared" si="23"/>
        <v>8.5434186657512817E-2</v>
      </c>
      <c r="J459">
        <f t="shared" si="22"/>
        <v>0.49959185015245</v>
      </c>
    </row>
    <row r="460" spans="1:10" x14ac:dyDescent="0.2">
      <c r="A460">
        <v>1.5604354438829299E+18</v>
      </c>
      <c r="B460">
        <v>-0.19000005721999999</v>
      </c>
      <c r="C460">
        <v>-1.9999980926499999E-2</v>
      </c>
      <c r="D460">
        <v>-0.43999862670899997</v>
      </c>
      <c r="E460">
        <v>7.5000002980200001E-2</v>
      </c>
      <c r="F460">
        <v>0</v>
      </c>
      <c r="G460">
        <v>-6.0000000521499997E-3</v>
      </c>
      <c r="H460" s="2">
        <f t="shared" si="21"/>
        <v>0.47968616040747886</v>
      </c>
      <c r="I460" s="2">
        <f t="shared" si="23"/>
        <v>7.5239620198774324E-2</v>
      </c>
      <c r="J460">
        <f t="shared" si="22"/>
        <v>0.49700868660262598</v>
      </c>
    </row>
    <row r="461" spans="1:10" x14ac:dyDescent="0.2">
      <c r="A461">
        <v>1.5604354438993201E+18</v>
      </c>
      <c r="B461">
        <v>-0.26999998092700001</v>
      </c>
      <c r="C461">
        <v>-0.34999990463300001</v>
      </c>
      <c r="D461">
        <v>-0.429998397827</v>
      </c>
      <c r="E461">
        <v>8.6999997496600007E-2</v>
      </c>
      <c r="F461">
        <v>-6.9999992847399996E-3</v>
      </c>
      <c r="G461">
        <v>-6.9999997504099996E-3</v>
      </c>
      <c r="H461" s="2">
        <f t="shared" si="21"/>
        <v>0.61668350478789069</v>
      </c>
      <c r="I461" s="2">
        <f t="shared" si="23"/>
        <v>8.7561404459387857E-2</v>
      </c>
      <c r="J461">
        <f t="shared" si="22"/>
        <v>0.4977123908425557</v>
      </c>
    </row>
    <row r="462" spans="1:10" x14ac:dyDescent="0.2">
      <c r="A462">
        <v>1.5604354439157399E+18</v>
      </c>
      <c r="B462">
        <v>-0.22000002861000001</v>
      </c>
      <c r="C462">
        <v>-0.199999928474</v>
      </c>
      <c r="D462">
        <v>-0.42000007629399999</v>
      </c>
      <c r="E462">
        <v>8.1000000238399997E-2</v>
      </c>
      <c r="F462">
        <v>-9.0000033378599999E-3</v>
      </c>
      <c r="G462">
        <v>-7.9999994486600005E-3</v>
      </c>
      <c r="H462" s="2">
        <f t="shared" si="21"/>
        <v>0.51458725991319665</v>
      </c>
      <c r="I462" s="2">
        <f t="shared" si="23"/>
        <v>8.1890170899081974E-2</v>
      </c>
      <c r="J462">
        <f t="shared" si="22"/>
        <v>0.48913238416252003</v>
      </c>
    </row>
    <row r="463" spans="1:10" x14ac:dyDescent="0.2">
      <c r="A463">
        <v>1.5604354439322399E+18</v>
      </c>
      <c r="B463">
        <v>-0.19000005721999999</v>
      </c>
      <c r="C463">
        <v>-7.9999923706099998E-2</v>
      </c>
      <c r="D463">
        <v>-0.37999916076700002</v>
      </c>
      <c r="E463">
        <v>7.89999961853E-2</v>
      </c>
      <c r="F463">
        <v>0</v>
      </c>
      <c r="G463">
        <v>-8.9999996125699998E-3</v>
      </c>
      <c r="H463" s="2">
        <f t="shared" si="21"/>
        <v>0.43231859978516934</v>
      </c>
      <c r="I463" s="2">
        <f t="shared" si="23"/>
        <v>7.9511001693499464E-2</v>
      </c>
      <c r="J463">
        <f t="shared" si="22"/>
        <v>0.48530046096002122</v>
      </c>
    </row>
    <row r="464" spans="1:10" x14ac:dyDescent="0.2">
      <c r="A464">
        <v>1.5604354439487501E+18</v>
      </c>
      <c r="B464">
        <v>-0.37999987602200003</v>
      </c>
      <c r="C464">
        <v>-7.9999923706099998E-2</v>
      </c>
      <c r="D464">
        <v>-0.42000007629399999</v>
      </c>
      <c r="E464">
        <v>7.99999982119E-2</v>
      </c>
      <c r="F464">
        <v>-1.1000007391000001E-2</v>
      </c>
      <c r="G464">
        <v>-7.9999994486600005E-3</v>
      </c>
      <c r="H464" s="2">
        <f t="shared" si="21"/>
        <v>0.57201394883051848</v>
      </c>
      <c r="I464" s="2">
        <f t="shared" si="23"/>
        <v>8.1148012099401534E-2</v>
      </c>
      <c r="J464">
        <f t="shared" si="22"/>
        <v>0.48644410847706759</v>
      </c>
    </row>
    <row r="465" spans="1:10" x14ac:dyDescent="0.2">
      <c r="A465">
        <v>1.56043544396499E+18</v>
      </c>
      <c r="B465">
        <v>-0.129999876022</v>
      </c>
      <c r="C465">
        <v>-5.99999427795E-2</v>
      </c>
      <c r="D465">
        <v>-0.34999847412099999</v>
      </c>
      <c r="E465">
        <v>7.6999999582800002E-2</v>
      </c>
      <c r="F465">
        <v>-5.9999972581899997E-3</v>
      </c>
      <c r="G465">
        <v>-6.9999997504099996E-3</v>
      </c>
      <c r="H465" s="2">
        <f t="shared" si="21"/>
        <v>0.37815194404671115</v>
      </c>
      <c r="I465" s="2">
        <f t="shared" si="23"/>
        <v>7.754998323246258E-2</v>
      </c>
      <c r="J465">
        <f t="shared" si="22"/>
        <v>0.48191617524705899</v>
      </c>
    </row>
    <row r="466" spans="1:10" x14ac:dyDescent="0.2">
      <c r="A466">
        <v>1.56043544397729E+18</v>
      </c>
      <c r="B466">
        <v>-0.25999999046299999</v>
      </c>
      <c r="C466">
        <v>-0.139999985695</v>
      </c>
      <c r="D466">
        <v>-0.34999847412099999</v>
      </c>
      <c r="E466">
        <v>8.2000002264999997E-2</v>
      </c>
      <c r="F466">
        <v>-8.0000013112999993E-3</v>
      </c>
      <c r="G466">
        <v>-7.9999994486600005E-3</v>
      </c>
      <c r="H466" s="2">
        <f t="shared" si="21"/>
        <v>0.45792894964436198</v>
      </c>
      <c r="I466" s="2">
        <f t="shared" si="23"/>
        <v>8.2776810663490574E-2</v>
      </c>
      <c r="J466">
        <f t="shared" si="22"/>
        <v>0.48368458302387474</v>
      </c>
    </row>
    <row r="467" spans="1:10" x14ac:dyDescent="0.2">
      <c r="A467">
        <v>1.5604354439936901E+18</v>
      </c>
      <c r="B467">
        <v>-0.40999984741200002</v>
      </c>
      <c r="C467">
        <v>-0.199999928474</v>
      </c>
      <c r="D467">
        <v>-0.36999893188499999</v>
      </c>
      <c r="E467">
        <v>8.5999995470000007E-2</v>
      </c>
      <c r="F467">
        <v>-1.3999998569500001E-2</v>
      </c>
      <c r="G467">
        <v>-6.0000000521499997E-3</v>
      </c>
      <c r="H467" s="2">
        <f t="shared" si="21"/>
        <v>0.5873662025206331</v>
      </c>
      <c r="I467" s="2">
        <f t="shared" si="23"/>
        <v>8.7338417557291617E-2</v>
      </c>
      <c r="J467">
        <f t="shared" si="22"/>
        <v>0.48347067981380415</v>
      </c>
    </row>
    <row r="468" spans="1:10" x14ac:dyDescent="0.2">
      <c r="A468">
        <v>1.56043544401009E+18</v>
      </c>
      <c r="B468">
        <v>-0.33999991416899999</v>
      </c>
      <c r="C468">
        <v>-7.9999923706099998E-2</v>
      </c>
      <c r="D468">
        <v>-0.34999847412099999</v>
      </c>
      <c r="E468">
        <v>7.2999998927100004E-2</v>
      </c>
      <c r="F468">
        <v>-1.7000004649199998E-2</v>
      </c>
      <c r="G468">
        <v>-6.9999997504099996E-3</v>
      </c>
      <c r="H468" s="2">
        <f t="shared" si="21"/>
        <v>0.49446826118057108</v>
      </c>
      <c r="I468" s="2">
        <f t="shared" si="23"/>
        <v>7.5279479261849067E-2</v>
      </c>
      <c r="J468">
        <f t="shared" si="22"/>
        <v>0.47695511496640225</v>
      </c>
    </row>
    <row r="469" spans="1:10" x14ac:dyDescent="0.2">
      <c r="A469">
        <v>1.5604354440264901E+18</v>
      </c>
      <c r="B469">
        <v>-0.27999997138999999</v>
      </c>
      <c r="C469">
        <v>-0.219999909401</v>
      </c>
      <c r="D469">
        <v>-0.34999847412099999</v>
      </c>
      <c r="E469">
        <v>8.5000000894099995E-2</v>
      </c>
      <c r="F469">
        <v>-1.0000005364400001E-2</v>
      </c>
      <c r="G469">
        <v>-6.0000000521499997E-3</v>
      </c>
      <c r="H469" s="2">
        <f t="shared" si="21"/>
        <v>0.4992983837364961</v>
      </c>
      <c r="I469" s="2">
        <f t="shared" si="23"/>
        <v>8.5796271829904291E-2</v>
      </c>
      <c r="J469">
        <f t="shared" si="22"/>
        <v>0.47393992595185619</v>
      </c>
    </row>
    <row r="470" spans="1:10" x14ac:dyDescent="0.2">
      <c r="A470">
        <v>1.5604354440429299E+18</v>
      </c>
      <c r="B470">
        <v>-0.180000066757</v>
      </c>
      <c r="C470">
        <v>-0.12999999523200001</v>
      </c>
      <c r="D470">
        <v>-0.38999938964800002</v>
      </c>
      <c r="E470">
        <v>7.8000001609299999E-2</v>
      </c>
      <c r="F470">
        <v>-5.0000101327900004E-3</v>
      </c>
      <c r="G470">
        <v>-7.9999994486600005E-3</v>
      </c>
      <c r="H470" s="2">
        <f t="shared" si="21"/>
        <v>0.44877560842659109</v>
      </c>
      <c r="I470" s="2">
        <f t="shared" si="23"/>
        <v>7.8568443688018699E-2</v>
      </c>
      <c r="J470">
        <f t="shared" si="22"/>
        <v>0.46728476575865274</v>
      </c>
    </row>
    <row r="471" spans="1:10" x14ac:dyDescent="0.2">
      <c r="A471">
        <v>1.5604354440594401E+18</v>
      </c>
      <c r="B471">
        <v>-0.29999995231600002</v>
      </c>
      <c r="C471">
        <v>-0.25</v>
      </c>
      <c r="D471">
        <v>-0.39999961852999999</v>
      </c>
      <c r="E471">
        <v>8.1000000238399997E-2</v>
      </c>
      <c r="F471">
        <v>-1.1000007391000001E-2</v>
      </c>
      <c r="G471">
        <v>-6.9999997504099996E-3</v>
      </c>
      <c r="H471" s="2">
        <f t="shared" si="21"/>
        <v>0.55901669582736779</v>
      </c>
      <c r="I471" s="2">
        <f t="shared" si="23"/>
        <v>8.2042673028909746E-2</v>
      </c>
      <c r="J471">
        <f t="shared" si="22"/>
        <v>0.46140641107757041</v>
      </c>
    </row>
    <row r="472" spans="1:10" x14ac:dyDescent="0.2">
      <c r="A472">
        <v>1.5604354440758999E+18</v>
      </c>
      <c r="B472">
        <v>-0.169999837875</v>
      </c>
      <c r="C472">
        <v>-0.219999909401</v>
      </c>
      <c r="D472">
        <v>-0.40999984741200002</v>
      </c>
      <c r="E472">
        <v>7.6999999582800002E-2</v>
      </c>
      <c r="F472">
        <v>0</v>
      </c>
      <c r="G472">
        <v>-7.9999994486600005E-3</v>
      </c>
      <c r="H472" s="2">
        <f t="shared" si="21"/>
        <v>0.49537842089844586</v>
      </c>
      <c r="I472" s="2">
        <f t="shared" si="23"/>
        <v>7.7414468459905877E-2</v>
      </c>
      <c r="J472">
        <f t="shared" si="22"/>
        <v>0.45366694672535807</v>
      </c>
    </row>
    <row r="473" spans="1:10" x14ac:dyDescent="0.2">
      <c r="A473">
        <v>1.5604354440923E+18</v>
      </c>
      <c r="B473">
        <v>-0.32999992370600001</v>
      </c>
      <c r="C473">
        <v>-0.22999989986399999</v>
      </c>
      <c r="D473">
        <v>-0.28999900817899998</v>
      </c>
      <c r="E473">
        <v>8.3000004291500007E-2</v>
      </c>
      <c r="F473">
        <v>-1.2999996542900001E-2</v>
      </c>
      <c r="G473">
        <v>-6.9999997504099996E-3</v>
      </c>
      <c r="H473" s="2">
        <f t="shared" si="21"/>
        <v>0.49588237348006181</v>
      </c>
      <c r="I473" s="2">
        <f t="shared" si="23"/>
        <v>8.4303028528103133E-2</v>
      </c>
      <c r="J473">
        <f t="shared" si="22"/>
        <v>0.44962240379813051</v>
      </c>
    </row>
    <row r="474" spans="1:10" x14ac:dyDescent="0.2">
      <c r="A474">
        <v>1.5604354441086899E+18</v>
      </c>
      <c r="B474">
        <v>-0.30999994277999998</v>
      </c>
      <c r="C474">
        <v>-8.9999914169300005E-2</v>
      </c>
      <c r="D474">
        <v>-0.30999946594200001</v>
      </c>
      <c r="E474">
        <v>7.89999961853E-2</v>
      </c>
      <c r="F474">
        <v>-1.0000005364400001E-2</v>
      </c>
      <c r="G474">
        <v>-6.0000000521499997E-3</v>
      </c>
      <c r="H474" s="2">
        <f t="shared" si="21"/>
        <v>0.4475484531963102</v>
      </c>
      <c r="I474" s="2">
        <f t="shared" si="23"/>
        <v>7.9856117518892961E-2</v>
      </c>
      <c r="J474">
        <f t="shared" si="22"/>
        <v>0.44756036113772729</v>
      </c>
    </row>
    <row r="475" spans="1:10" x14ac:dyDescent="0.2">
      <c r="A475">
        <v>1.56043544412509E+18</v>
      </c>
      <c r="B475">
        <v>-0.33999991416899999</v>
      </c>
      <c r="C475">
        <v>-0.16999995708499999</v>
      </c>
      <c r="D475">
        <v>-0.33999824523900002</v>
      </c>
      <c r="E475">
        <v>8.1000000238399997E-2</v>
      </c>
      <c r="F475">
        <v>-1.1000007391000001E-2</v>
      </c>
      <c r="G475">
        <v>-6.0000000521499997E-3</v>
      </c>
      <c r="H475" s="2">
        <f t="shared" si="21"/>
        <v>0.50999875863518374</v>
      </c>
      <c r="I475" s="2">
        <f t="shared" si="23"/>
        <v>8.1963407700318652E-2</v>
      </c>
      <c r="J475">
        <f t="shared" si="22"/>
        <v>0.446983154973152</v>
      </c>
    </row>
    <row r="476" spans="1:10" x14ac:dyDescent="0.2">
      <c r="A476">
        <v>1.5604354441374001E+18</v>
      </c>
      <c r="B476">
        <v>-0.15999984741199999</v>
      </c>
      <c r="C476">
        <v>-0.179999947548</v>
      </c>
      <c r="D476">
        <v>-0.38999938964800002</v>
      </c>
      <c r="E476">
        <v>7.99999982119E-2</v>
      </c>
      <c r="F476">
        <v>-5.9999972581899997E-3</v>
      </c>
      <c r="G476">
        <v>-6.9999997504099996E-3</v>
      </c>
      <c r="H476" s="2">
        <f t="shared" si="21"/>
        <v>0.45836607227734316</v>
      </c>
      <c r="I476" s="2">
        <f t="shared" si="23"/>
        <v>8.0529495698830944E-2</v>
      </c>
      <c r="J476">
        <f t="shared" si="22"/>
        <v>0.44737235568501854</v>
      </c>
    </row>
    <row r="477" spans="1:10" x14ac:dyDescent="0.2">
      <c r="A477">
        <v>1.5604354441538099E+18</v>
      </c>
      <c r="B477">
        <v>-0.23000001907299999</v>
      </c>
      <c r="C477">
        <v>-0.18999993801100001</v>
      </c>
      <c r="D477">
        <v>-0.39999961852999999</v>
      </c>
      <c r="E477">
        <v>7.89999961853E-2</v>
      </c>
      <c r="F477">
        <v>-1.2000009417500001E-2</v>
      </c>
      <c r="G477">
        <v>-6.9999997504099996E-3</v>
      </c>
      <c r="H477" s="2">
        <f t="shared" si="21"/>
        <v>0.4989986773949503</v>
      </c>
      <c r="I477" s="2">
        <f t="shared" si="23"/>
        <v>8.0212216150678972E-2</v>
      </c>
      <c r="J477">
        <f t="shared" si="22"/>
        <v>0.44359822944845967</v>
      </c>
    </row>
    <row r="478" spans="1:10" x14ac:dyDescent="0.2">
      <c r="A478">
        <v>1.5604354441703601E+18</v>
      </c>
      <c r="B478">
        <v>-0.20000004768400001</v>
      </c>
      <c r="C478">
        <v>-0.30999994277999998</v>
      </c>
      <c r="D478">
        <v>-0.34999847412099999</v>
      </c>
      <c r="E478">
        <v>8.3999998867499995E-2</v>
      </c>
      <c r="F478">
        <v>-8.0000013112999993E-3</v>
      </c>
      <c r="G478">
        <v>-6.0000000521499997E-3</v>
      </c>
      <c r="H478" s="2">
        <f t="shared" si="21"/>
        <v>0.50852621907256057</v>
      </c>
      <c r="I478" s="2">
        <f t="shared" si="23"/>
        <v>8.4593142933376123E-2</v>
      </c>
      <c r="J478">
        <f t="shared" si="22"/>
        <v>0.43930620240669543</v>
      </c>
    </row>
    <row r="479" spans="1:10" x14ac:dyDescent="0.2">
      <c r="A479">
        <v>1.56043544418672E+18</v>
      </c>
      <c r="B479">
        <v>-0.26999998092700001</v>
      </c>
      <c r="C479">
        <v>-0.199999928474</v>
      </c>
      <c r="D479">
        <v>-0.34999847412099999</v>
      </c>
      <c r="E479">
        <v>7.6999999582800002E-2</v>
      </c>
      <c r="F479">
        <v>-1.0000005364400001E-2</v>
      </c>
      <c r="G479">
        <v>-6.0000000521499997E-3</v>
      </c>
      <c r="H479" s="2">
        <f t="shared" si="21"/>
        <v>0.4851792379906768</v>
      </c>
      <c r="I479" s="2">
        <f t="shared" si="23"/>
        <v>7.7878110170092274E-2</v>
      </c>
      <c r="J479">
        <f t="shared" si="22"/>
        <v>0.44215087079406878</v>
      </c>
    </row>
    <row r="480" spans="1:10" x14ac:dyDescent="0.2">
      <c r="A480">
        <v>1.5604354442031201E+18</v>
      </c>
      <c r="B480">
        <v>-0.29999995231600002</v>
      </c>
      <c r="C480">
        <v>-0.12999999523200001</v>
      </c>
      <c r="D480">
        <v>-0.36999893188499999</v>
      </c>
      <c r="E480">
        <v>7.5000002980200001E-2</v>
      </c>
      <c r="F480">
        <v>-5.0000101327900004E-3</v>
      </c>
      <c r="G480">
        <v>-4.9999998882400004E-3</v>
      </c>
      <c r="H480" s="2">
        <f t="shared" si="21"/>
        <v>0.49376024520607487</v>
      </c>
      <c r="I480" s="2">
        <f t="shared" si="23"/>
        <v>7.5332599498758909E-2</v>
      </c>
      <c r="J480">
        <f t="shared" si="22"/>
        <v>0.4430165405364182</v>
      </c>
    </row>
    <row r="481" spans="1:10" x14ac:dyDescent="0.2">
      <c r="A481">
        <v>1.56043544421953E+18</v>
      </c>
      <c r="B481">
        <v>-0.24000000953699999</v>
      </c>
      <c r="C481">
        <v>-5.99999427795E-2</v>
      </c>
      <c r="D481">
        <v>-0.36999893188499999</v>
      </c>
      <c r="E481">
        <v>7.4000000953700004E-2</v>
      </c>
      <c r="F481">
        <v>-8.0000013112999993E-3</v>
      </c>
      <c r="G481">
        <v>-6.9999997504099996E-3</v>
      </c>
      <c r="H481" s="2">
        <f t="shared" si="21"/>
        <v>0.44508337118717906</v>
      </c>
      <c r="I481" s="2">
        <f t="shared" si="23"/>
        <v>7.4759615827224152E-2</v>
      </c>
      <c r="J481">
        <f t="shared" si="22"/>
        <v>0.44024882669723286</v>
      </c>
    </row>
    <row r="482" spans="1:10" x14ac:dyDescent="0.2">
      <c r="A482">
        <v>1.5604354442359401E+18</v>
      </c>
      <c r="B482">
        <v>-0.149999856949</v>
      </c>
      <c r="C482">
        <v>-0.179999947548</v>
      </c>
      <c r="D482">
        <v>-0.36999893188499999</v>
      </c>
      <c r="E482">
        <v>8.3999998867499995E-2</v>
      </c>
      <c r="F482">
        <v>-5.9999972581899997E-3</v>
      </c>
      <c r="G482">
        <v>-6.9999997504099996E-3</v>
      </c>
      <c r="H482" s="2">
        <f t="shared" si="21"/>
        <v>0.43794879586321972</v>
      </c>
      <c r="I482" s="2">
        <f t="shared" si="23"/>
        <v>8.4504436412202816E-2</v>
      </c>
      <c r="J482">
        <f t="shared" si="22"/>
        <v>0.43957004596192994</v>
      </c>
    </row>
    <row r="483" spans="1:10" x14ac:dyDescent="0.2">
      <c r="A483">
        <v>1.5604354442523599E+18</v>
      </c>
      <c r="B483">
        <v>-0.22000002861000001</v>
      </c>
      <c r="C483">
        <v>-0.119999885559</v>
      </c>
      <c r="D483">
        <v>-0.37999916076700002</v>
      </c>
      <c r="E483">
        <v>7.89999961853E-2</v>
      </c>
      <c r="F483">
        <v>-1.0000005364400001E-2</v>
      </c>
      <c r="G483">
        <v>-6.9999997504099996E-3</v>
      </c>
      <c r="H483" s="2">
        <f t="shared" si="21"/>
        <v>0.45519155012609613</v>
      </c>
      <c r="I483" s="2">
        <f t="shared" si="23"/>
        <v>7.9937472446101165E-2</v>
      </c>
      <c r="J483">
        <f t="shared" si="22"/>
        <v>0.43790866052036537</v>
      </c>
    </row>
    <row r="484" spans="1:10" x14ac:dyDescent="0.2">
      <c r="A484">
        <v>1.5604354442687401E+18</v>
      </c>
      <c r="B484">
        <v>-0.25</v>
      </c>
      <c r="C484">
        <v>-0.179999947548</v>
      </c>
      <c r="D484">
        <v>-0.36999893188499999</v>
      </c>
      <c r="E484">
        <v>8.5999995470000007E-2</v>
      </c>
      <c r="F484">
        <v>-1.0000005364400001E-2</v>
      </c>
      <c r="G484">
        <v>-6.0000000521499997E-3</v>
      </c>
      <c r="H484" s="2">
        <f t="shared" si="21"/>
        <v>0.48145528423034639</v>
      </c>
      <c r="I484" s="2">
        <f t="shared" si="23"/>
        <v>8.6787091947788247E-2</v>
      </c>
      <c r="J484">
        <f t="shared" si="22"/>
        <v>0.43381716403841619</v>
      </c>
    </row>
    <row r="485" spans="1:10" x14ac:dyDescent="0.2">
      <c r="A485">
        <v>1.5604354442810501E+18</v>
      </c>
      <c r="B485">
        <v>-0.169999837875</v>
      </c>
      <c r="C485">
        <v>-0.139999985695</v>
      </c>
      <c r="D485">
        <v>-0.34999847412099999</v>
      </c>
      <c r="E485">
        <v>7.8000001609299999E-2</v>
      </c>
      <c r="F485">
        <v>-5.9999972581899997E-3</v>
      </c>
      <c r="G485">
        <v>-6.0000000521499997E-3</v>
      </c>
      <c r="H485" s="2">
        <f t="shared" si="21"/>
        <v>0.41352009958302482</v>
      </c>
      <c r="I485" s="2">
        <f t="shared" si="23"/>
        <v>7.8460182377909943E-2</v>
      </c>
      <c r="J485">
        <f t="shared" si="22"/>
        <v>0.43557553320866199</v>
      </c>
    </row>
    <row r="486" spans="1:10" x14ac:dyDescent="0.2">
      <c r="A486">
        <v>1.5604354442975501E+18</v>
      </c>
      <c r="B486">
        <v>-0.169999837875</v>
      </c>
      <c r="C486">
        <v>-0.199999928474</v>
      </c>
      <c r="D486">
        <v>-0.36999893188499999</v>
      </c>
      <c r="E486">
        <v>7.99999982119E-2</v>
      </c>
      <c r="F486">
        <v>-5.0000101327900004E-3</v>
      </c>
      <c r="G486">
        <v>-6.0000000521499997E-3</v>
      </c>
      <c r="H486" s="2">
        <f t="shared" si="21"/>
        <v>0.45365088544294974</v>
      </c>
      <c r="I486" s="2">
        <f t="shared" si="23"/>
        <v>8.0380344710991425E-2</v>
      </c>
      <c r="J486">
        <f t="shared" si="22"/>
        <v>0.44047289258506445</v>
      </c>
    </row>
    <row r="487" spans="1:10" x14ac:dyDescent="0.2">
      <c r="A487">
        <v>1.56043544431407E+18</v>
      </c>
      <c r="B487">
        <v>-0.24000000953699999</v>
      </c>
      <c r="C487">
        <v>-0.119999885559</v>
      </c>
      <c r="D487">
        <v>-0.36999893188499999</v>
      </c>
      <c r="E487">
        <v>7.89999961853E-2</v>
      </c>
      <c r="F487">
        <v>-1.0000005364400001E-2</v>
      </c>
      <c r="G487">
        <v>-6.0000000521499997E-3</v>
      </c>
      <c r="H487" s="2">
        <f t="shared" si="21"/>
        <v>0.45705490557259537</v>
      </c>
      <c r="I487" s="2">
        <f t="shared" si="23"/>
        <v>7.9856117518892961E-2</v>
      </c>
      <c r="J487">
        <f t="shared" si="22"/>
        <v>0.44213165655896719</v>
      </c>
    </row>
    <row r="488" spans="1:10" x14ac:dyDescent="0.2">
      <c r="A488">
        <v>1.5604354443304399E+18</v>
      </c>
      <c r="B488">
        <v>-0.26999998092700001</v>
      </c>
      <c r="C488">
        <v>0</v>
      </c>
      <c r="D488">
        <v>-0.33999824523900002</v>
      </c>
      <c r="E488">
        <v>7.6999999582800002E-2</v>
      </c>
      <c r="F488">
        <v>-1.1000007391000001E-2</v>
      </c>
      <c r="G488">
        <v>-4.9999998882400004E-3</v>
      </c>
      <c r="H488" s="2">
        <f t="shared" si="21"/>
        <v>0.43416448088965037</v>
      </c>
      <c r="I488" s="2">
        <f t="shared" si="23"/>
        <v>7.7942286964366489E-2</v>
      </c>
      <c r="J488">
        <f t="shared" si="22"/>
        <v>0.4450761936895532</v>
      </c>
    </row>
    <row r="489" spans="1:10" x14ac:dyDescent="0.2">
      <c r="A489">
        <v>1.5604354443468401E+18</v>
      </c>
      <c r="B489">
        <v>-9.9999904632600001E-2</v>
      </c>
      <c r="C489">
        <v>-3.9999961852999998E-2</v>
      </c>
      <c r="D489">
        <v>-0.34999847412099999</v>
      </c>
      <c r="E489">
        <v>7.4000000953700004E-2</v>
      </c>
      <c r="F489">
        <v>-2.0000040531199998E-3</v>
      </c>
      <c r="G489">
        <v>-4.9999998882400004E-3</v>
      </c>
      <c r="H489" s="2">
        <f t="shared" si="21"/>
        <v>0.36619517987242661</v>
      </c>
      <c r="I489" s="2">
        <f t="shared" si="23"/>
        <v>7.4195688259106385E-2</v>
      </c>
      <c r="J489">
        <f t="shared" si="22"/>
        <v>0.44464588941144773</v>
      </c>
    </row>
    <row r="490" spans="1:10" x14ac:dyDescent="0.2">
      <c r="A490">
        <v>1.5604354443632499E+18</v>
      </c>
      <c r="B490">
        <v>-0.149999856949</v>
      </c>
      <c r="C490">
        <v>-0.139999985695</v>
      </c>
      <c r="D490">
        <v>-0.25999832153300001</v>
      </c>
      <c r="E490">
        <v>7.99999982119E-2</v>
      </c>
      <c r="F490">
        <v>-3.0000060796700001E-3</v>
      </c>
      <c r="G490">
        <v>-6.0000000521499997E-3</v>
      </c>
      <c r="H490" s="2">
        <f t="shared" si="21"/>
        <v>0.33120851480494568</v>
      </c>
      <c r="I490" s="2">
        <f t="shared" si="23"/>
        <v>8.0280755794946659E-2</v>
      </c>
      <c r="J490">
        <f t="shared" si="22"/>
        <v>0.44790577689262034</v>
      </c>
    </row>
    <row r="491" spans="1:10" x14ac:dyDescent="0.2">
      <c r="A491">
        <v>1.56043544437966E+18</v>
      </c>
      <c r="B491">
        <v>-0.23000001907299999</v>
      </c>
      <c r="C491">
        <v>-8.9999914169300005E-2</v>
      </c>
      <c r="D491">
        <v>-0.31999969482399998</v>
      </c>
      <c r="E491">
        <v>7.5000002980200001E-2</v>
      </c>
      <c r="F491">
        <v>-8.0000013112999993E-3</v>
      </c>
      <c r="G491">
        <v>-6.0000000521499997E-3</v>
      </c>
      <c r="H491" s="2">
        <f t="shared" si="21"/>
        <v>0.40422740878311908</v>
      </c>
      <c r="I491" s="2">
        <f t="shared" si="23"/>
        <v>7.5663732848945606E-2</v>
      </c>
      <c r="J491">
        <f t="shared" si="22"/>
        <v>0.45546996230720654</v>
      </c>
    </row>
    <row r="492" spans="1:10" x14ac:dyDescent="0.2">
      <c r="A492">
        <v>1.5604354443960699E+18</v>
      </c>
      <c r="B492">
        <v>-0.23000001907299999</v>
      </c>
      <c r="C492">
        <v>-9.9999904632600001E-2</v>
      </c>
      <c r="D492">
        <v>-0.32999992370600001</v>
      </c>
      <c r="E492">
        <v>7.5000002980200001E-2</v>
      </c>
      <c r="F492">
        <v>-6.9999992847399996E-3</v>
      </c>
      <c r="G492">
        <v>-6.9999997504099996E-3</v>
      </c>
      <c r="H492" s="2">
        <f t="shared" si="21"/>
        <v>0.41448756235389655</v>
      </c>
      <c r="I492" s="2">
        <f t="shared" si="23"/>
        <v>7.5650515090923937E-2</v>
      </c>
      <c r="J492">
        <f t="shared" si="22"/>
        <v>0.45643048168764161</v>
      </c>
    </row>
    <row r="493" spans="1:10" x14ac:dyDescent="0.2">
      <c r="A493">
        <v>1.5604354444127301E+18</v>
      </c>
      <c r="B493">
        <v>-0.28999996185299998</v>
      </c>
      <c r="C493">
        <v>1.00001096725E-2</v>
      </c>
      <c r="D493">
        <v>-0.34999847412099999</v>
      </c>
      <c r="E493">
        <v>7.2999998927100004E-2</v>
      </c>
      <c r="F493">
        <v>-1.0000005364400001E-2</v>
      </c>
      <c r="G493">
        <v>-6.9999997504099996E-3</v>
      </c>
      <c r="H493" s="2">
        <f t="shared" si="21"/>
        <v>0.454641520271996</v>
      </c>
      <c r="I493" s="2">
        <f t="shared" si="23"/>
        <v>7.401351192282643E-2</v>
      </c>
      <c r="J493">
        <f t="shared" si="22"/>
        <v>0.45671796931902986</v>
      </c>
    </row>
    <row r="494" spans="1:10" x14ac:dyDescent="0.2">
      <c r="A494">
        <v>1.5604354444290701E+18</v>
      </c>
      <c r="B494">
        <v>-0.28999996185299998</v>
      </c>
      <c r="C494">
        <v>-5.99999427795E-2</v>
      </c>
      <c r="D494">
        <v>-0.31999969482399998</v>
      </c>
      <c r="E494">
        <v>7.0000000298000006E-2</v>
      </c>
      <c r="F494">
        <v>-1.3999998569500001E-2</v>
      </c>
      <c r="G494">
        <v>-7.9999994486600005E-3</v>
      </c>
      <c r="H494" s="2">
        <f t="shared" si="21"/>
        <v>0.43600432990480475</v>
      </c>
      <c r="I494" s="2">
        <f t="shared" si="23"/>
        <v>7.1833139934465925E-2</v>
      </c>
      <c r="J494">
        <f t="shared" si="22"/>
        <v>0.4523706579188973</v>
      </c>
    </row>
    <row r="495" spans="1:10" x14ac:dyDescent="0.2">
      <c r="A495">
        <v>1.5604354444413E+18</v>
      </c>
      <c r="B495">
        <v>-0.31999993324300002</v>
      </c>
      <c r="C495">
        <v>-0.18999993801100001</v>
      </c>
      <c r="D495">
        <v>-0.35999870300300002</v>
      </c>
      <c r="E495">
        <v>7.5000002980200001E-2</v>
      </c>
      <c r="F495">
        <v>-9.0000033378599999E-3</v>
      </c>
      <c r="G495">
        <v>-6.9999997504099996E-3</v>
      </c>
      <c r="H495" s="2">
        <f t="shared" si="21"/>
        <v>0.51778277287251506</v>
      </c>
      <c r="I495" s="2">
        <f t="shared" si="23"/>
        <v>7.5861719619431514E-2</v>
      </c>
      <c r="J495">
        <f t="shared" si="22"/>
        <v>0.45109478918000984</v>
      </c>
    </row>
    <row r="496" spans="1:10" x14ac:dyDescent="0.2">
      <c r="A496">
        <v>1.5604354444577001E+18</v>
      </c>
      <c r="B496">
        <v>-0.19000005721999999</v>
      </c>
      <c r="C496">
        <v>-8.9999914169300005E-2</v>
      </c>
      <c r="D496">
        <v>-0.31999969482399998</v>
      </c>
      <c r="E496">
        <v>8.2000002264999997E-2</v>
      </c>
      <c r="F496">
        <v>-5.0000101327900004E-3</v>
      </c>
      <c r="G496">
        <v>-6.9999997504099996E-3</v>
      </c>
      <c r="H496" s="2">
        <f t="shared" si="21"/>
        <v>0.38288354754616677</v>
      </c>
      <c r="I496" s="2">
        <f t="shared" si="23"/>
        <v>8.2449987685224949E-2</v>
      </c>
      <c r="J496">
        <f t="shared" si="22"/>
        <v>0.44898586060516327</v>
      </c>
    </row>
    <row r="497" spans="1:10" x14ac:dyDescent="0.2">
      <c r="A497">
        <v>1.5604354444741199E+18</v>
      </c>
      <c r="B497">
        <v>-0.25</v>
      </c>
      <c r="C497">
        <v>-0.109999895096</v>
      </c>
      <c r="D497">
        <v>-0.30999946594200001</v>
      </c>
      <c r="E497">
        <v>7.89999961853E-2</v>
      </c>
      <c r="F497">
        <v>-3.0000060796700001E-3</v>
      </c>
      <c r="G497">
        <v>-6.0000000521499997E-3</v>
      </c>
      <c r="H497" s="2">
        <f t="shared" si="21"/>
        <v>0.41315813655966671</v>
      </c>
      <c r="I497" s="2">
        <f t="shared" si="23"/>
        <v>7.9284295004630467E-2</v>
      </c>
      <c r="J497">
        <f t="shared" si="22"/>
        <v>0.45072228318327917</v>
      </c>
    </row>
    <row r="498" spans="1:10" x14ac:dyDescent="0.2">
      <c r="A498">
        <v>1.5604354444905201E+18</v>
      </c>
      <c r="B498">
        <v>-0.31999993324300002</v>
      </c>
      <c r="C498">
        <v>-0.26999998092700001</v>
      </c>
      <c r="D498">
        <v>-0.37999916076700002</v>
      </c>
      <c r="E498">
        <v>8.3000004291500007E-2</v>
      </c>
      <c r="F498">
        <v>-9.0000033378599999E-3</v>
      </c>
      <c r="G498">
        <v>-6.0000000521499997E-3</v>
      </c>
      <c r="H498" s="2">
        <f t="shared" si="21"/>
        <v>0.56541958682002624</v>
      </c>
      <c r="I498" s="2">
        <f t="shared" si="23"/>
        <v>8.3701856449521536E-2</v>
      </c>
      <c r="J498">
        <f t="shared" si="22"/>
        <v>0.44869897495020394</v>
      </c>
    </row>
    <row r="499" spans="1:10" x14ac:dyDescent="0.2">
      <c r="A499">
        <v>1.5604354445069299E+18</v>
      </c>
      <c r="B499">
        <v>-0.33999991416899999</v>
      </c>
      <c r="C499">
        <v>-0.119999885559</v>
      </c>
      <c r="D499">
        <v>-0.34999847412099999</v>
      </c>
      <c r="E499">
        <v>7.4000000953700004E-2</v>
      </c>
      <c r="F499">
        <v>-8.0000013112999993E-3</v>
      </c>
      <c r="G499">
        <v>-6.0000000521499997E-3</v>
      </c>
      <c r="H499" s="2">
        <f t="shared" si="21"/>
        <v>0.50249263283766532</v>
      </c>
      <c r="I499" s="2">
        <f t="shared" si="23"/>
        <v>7.4672619900162898E-2</v>
      </c>
      <c r="J499">
        <f t="shared" si="22"/>
        <v>0.43944112376511935</v>
      </c>
    </row>
    <row r="500" spans="1:10" x14ac:dyDescent="0.2">
      <c r="A500">
        <v>1.5604354445234501E+18</v>
      </c>
      <c r="B500">
        <v>-0.26999998092700001</v>
      </c>
      <c r="C500">
        <v>-0.12999999523200001</v>
      </c>
      <c r="D500">
        <v>-0.31999969482399998</v>
      </c>
      <c r="E500">
        <v>7.8000001609299999E-2</v>
      </c>
      <c r="F500">
        <v>-1.2000009417500001E-2</v>
      </c>
      <c r="G500">
        <v>-6.9999997504099996E-3</v>
      </c>
      <c r="H500" s="2">
        <f t="shared" si="21"/>
        <v>0.43840596842236706</v>
      </c>
      <c r="I500" s="2">
        <f t="shared" si="23"/>
        <v>7.9227523459821911E-2</v>
      </c>
      <c r="J500">
        <f t="shared" si="22"/>
        <v>0.43699355301461534</v>
      </c>
    </row>
    <row r="501" spans="1:10" x14ac:dyDescent="0.2">
      <c r="A501">
        <v>1.5604354445399501E+18</v>
      </c>
      <c r="B501">
        <v>-0.210000038147</v>
      </c>
      <c r="C501">
        <v>-0.139999985695</v>
      </c>
      <c r="D501">
        <v>-0.34999847412099999</v>
      </c>
      <c r="E501">
        <v>6.8000003695499994E-2</v>
      </c>
      <c r="F501">
        <v>-6.9999992847399996E-3</v>
      </c>
      <c r="G501">
        <v>-7.9999994486600005E-3</v>
      </c>
      <c r="H501" s="2">
        <f t="shared" si="21"/>
        <v>0.43150775648112044</v>
      </c>
      <c r="I501" s="2">
        <f t="shared" si="23"/>
        <v>6.8825870744603973E-2</v>
      </c>
      <c r="J501">
        <f t="shared" si="22"/>
        <v>0.43591191786611194</v>
      </c>
    </row>
    <row r="502" spans="1:10" x14ac:dyDescent="0.2">
      <c r="A502">
        <v>1.5604354445562299E+18</v>
      </c>
      <c r="B502">
        <v>-0.129999876022</v>
      </c>
      <c r="C502">
        <v>-9.9999904632600001E-2</v>
      </c>
      <c r="D502">
        <v>-0.36999893188499999</v>
      </c>
      <c r="E502">
        <v>6.8000003695499994E-2</v>
      </c>
      <c r="F502">
        <v>-5.9999972581899997E-3</v>
      </c>
      <c r="G502">
        <v>-6.9999997504099996E-3</v>
      </c>
      <c r="H502" s="2">
        <f t="shared" si="21"/>
        <v>0.40472108703192788</v>
      </c>
      <c r="I502" s="2">
        <f t="shared" si="23"/>
        <v>6.8622157253995161E-2</v>
      </c>
      <c r="J502">
        <f t="shared" si="22"/>
        <v>0.43581907698353889</v>
      </c>
    </row>
    <row r="503" spans="1:10" x14ac:dyDescent="0.2">
      <c r="A503">
        <v>1.56043544457261E+18</v>
      </c>
      <c r="B503">
        <v>-0.129999876022</v>
      </c>
      <c r="C503">
        <v>0</v>
      </c>
      <c r="D503">
        <v>-0.34999847412099999</v>
      </c>
      <c r="E503">
        <v>7.5000002980200001E-2</v>
      </c>
      <c r="F503">
        <v>2.9999911785100002E-3</v>
      </c>
      <c r="G503">
        <v>-4.9999998882400004E-3</v>
      </c>
      <c r="H503" s="2">
        <f t="shared" si="21"/>
        <v>0.37336162048711391</v>
      </c>
      <c r="I503" s="2">
        <f t="shared" si="23"/>
        <v>7.5226327791429154E-2</v>
      </c>
      <c r="J503">
        <f t="shared" si="22"/>
        <v>0.43175394672349843</v>
      </c>
    </row>
    <row r="504" spans="1:10" x14ac:dyDescent="0.2">
      <c r="A504">
        <v>1.56043544458898E+18</v>
      </c>
      <c r="B504">
        <v>-0.36999988555899999</v>
      </c>
      <c r="C504">
        <v>-1.9999980926499999E-2</v>
      </c>
      <c r="D504">
        <v>-0.35999870300300002</v>
      </c>
      <c r="E504">
        <v>8.1000000238399997E-2</v>
      </c>
      <c r="F504">
        <v>-1.1000007391000001E-2</v>
      </c>
      <c r="G504">
        <v>-6.0000000521499997E-3</v>
      </c>
      <c r="H504" s="2">
        <f t="shared" si="21"/>
        <v>0.51662266763526321</v>
      </c>
      <c r="I504" s="2">
        <f t="shared" si="23"/>
        <v>8.1963407700318652E-2</v>
      </c>
      <c r="J504">
        <f t="shared" si="22"/>
        <v>0.43446926764744642</v>
      </c>
    </row>
    <row r="505" spans="1:10" x14ac:dyDescent="0.2">
      <c r="A505">
        <v>1.56043544460131E+18</v>
      </c>
      <c r="B505">
        <v>-0.27999997138999999</v>
      </c>
      <c r="C505">
        <v>-0.25999999046299999</v>
      </c>
      <c r="D505">
        <v>-0.33999824523900002</v>
      </c>
      <c r="E505">
        <v>8.5000000894099995E-2</v>
      </c>
      <c r="F505">
        <v>-9.0000033378599999E-3</v>
      </c>
      <c r="G505">
        <v>-6.0000000521499997E-3</v>
      </c>
      <c r="H505" s="2">
        <f t="shared" si="21"/>
        <v>0.51146728711107237</v>
      </c>
      <c r="I505" s="2">
        <f t="shared" si="23"/>
        <v>8.5685472588439934E-2</v>
      </c>
      <c r="J505">
        <f t="shared" si="22"/>
        <v>0.43098757105301261</v>
      </c>
    </row>
    <row r="506" spans="1:10" x14ac:dyDescent="0.2">
      <c r="A506">
        <v>1.5604354446177201E+18</v>
      </c>
      <c r="B506">
        <v>-0.34999990463300001</v>
      </c>
      <c r="C506">
        <v>-0.109999895096</v>
      </c>
      <c r="D506">
        <v>-0.31999969482399998</v>
      </c>
      <c r="E506">
        <v>7.1999996900599994E-2</v>
      </c>
      <c r="F506">
        <v>-1.3999998569500001E-2</v>
      </c>
      <c r="G506">
        <v>-6.9999997504099996E-3</v>
      </c>
      <c r="H506" s="2">
        <f t="shared" si="21"/>
        <v>0.48682616492100467</v>
      </c>
      <c r="I506" s="2">
        <f t="shared" si="23"/>
        <v>7.3681744754980863E-2</v>
      </c>
      <c r="J506">
        <f t="shared" si="22"/>
        <v>0.42841415470151911</v>
      </c>
    </row>
    <row r="507" spans="1:10" x14ac:dyDescent="0.2">
      <c r="A507">
        <v>1.5604354446341299E+18</v>
      </c>
      <c r="B507">
        <v>-0.22000002861000001</v>
      </c>
      <c r="C507">
        <v>-0.32999992370600001</v>
      </c>
      <c r="D507">
        <v>-0.32999992370600001</v>
      </c>
      <c r="E507">
        <v>8.5000000894099995E-2</v>
      </c>
      <c r="F507">
        <v>-5.9999972581899997E-3</v>
      </c>
      <c r="G507">
        <v>-6.9999997504099996E-3</v>
      </c>
      <c r="H507" s="2">
        <f t="shared" si="21"/>
        <v>0.51594564818431454</v>
      </c>
      <c r="I507" s="2">
        <f t="shared" si="23"/>
        <v>8.5498538675237185E-2</v>
      </c>
      <c r="J507">
        <f t="shared" si="22"/>
        <v>0.42712712594599445</v>
      </c>
    </row>
    <row r="508" spans="1:10" x14ac:dyDescent="0.2">
      <c r="A508">
        <v>1.5604354446506501E+18</v>
      </c>
      <c r="B508">
        <v>-0.19000005721999999</v>
      </c>
      <c r="C508">
        <v>-0.18999993801100001</v>
      </c>
      <c r="D508">
        <v>-0.32999992370600001</v>
      </c>
      <c r="E508">
        <v>7.6999999582800002E-2</v>
      </c>
      <c r="F508">
        <v>-9.0000033378599999E-3</v>
      </c>
      <c r="G508">
        <v>-6.0000000521499997E-3</v>
      </c>
      <c r="H508" s="2">
        <f t="shared" si="21"/>
        <v>0.42555839532754247</v>
      </c>
      <c r="I508" s="2">
        <f t="shared" si="23"/>
        <v>7.7756028682401807E-2</v>
      </c>
      <c r="J508">
        <f t="shared" si="22"/>
        <v>0.42068829591840162</v>
      </c>
    </row>
    <row r="509" spans="1:10" x14ac:dyDescent="0.2">
      <c r="A509">
        <v>1.56043544466691E+18</v>
      </c>
      <c r="B509">
        <v>-0.13999986648599999</v>
      </c>
      <c r="C509">
        <v>-0.239999890327</v>
      </c>
      <c r="D509">
        <v>-0.32999992370600001</v>
      </c>
      <c r="E509">
        <v>7.89999961853E-2</v>
      </c>
      <c r="F509">
        <v>-5.0000101327900004E-3</v>
      </c>
      <c r="G509">
        <v>-6.0000000521499997E-3</v>
      </c>
      <c r="H509" s="2">
        <f t="shared" si="21"/>
        <v>0.43139292949587815</v>
      </c>
      <c r="I509" s="2">
        <f t="shared" si="23"/>
        <v>7.9385133993911089E-2</v>
      </c>
      <c r="J509">
        <f t="shared" si="22"/>
        <v>0.41988589538087046</v>
      </c>
    </row>
    <row r="510" spans="1:10" x14ac:dyDescent="0.2">
      <c r="A510">
        <v>1.5604354446833101E+18</v>
      </c>
      <c r="B510">
        <v>-0.33999991416899999</v>
      </c>
      <c r="C510">
        <v>-3.9999961852999998E-2</v>
      </c>
      <c r="D510">
        <v>-0.33999824523900002</v>
      </c>
      <c r="E510">
        <v>7.0000000298000006E-2</v>
      </c>
      <c r="F510">
        <v>-1.7000004649199998E-2</v>
      </c>
      <c r="G510">
        <v>-6.0000000521499997E-3</v>
      </c>
      <c r="H510" s="2">
        <f t="shared" si="21"/>
        <v>0.48249222309667128</v>
      </c>
      <c r="I510" s="2">
        <f t="shared" si="23"/>
        <v>7.228416286032939E-2</v>
      </c>
      <c r="J510">
        <f t="shared" si="22"/>
        <v>0.42004175624709406</v>
      </c>
    </row>
    <row r="511" spans="1:10" x14ac:dyDescent="0.2">
      <c r="A511">
        <v>1.5604354446997199E+18</v>
      </c>
      <c r="B511">
        <v>-0.15999984741199999</v>
      </c>
      <c r="C511">
        <v>-0.239999890327</v>
      </c>
      <c r="D511">
        <v>-0.30999946594200001</v>
      </c>
      <c r="E511">
        <v>7.6999999582800002E-2</v>
      </c>
      <c r="F511">
        <v>-1.0000005364400001E-2</v>
      </c>
      <c r="G511">
        <v>-6.0000000521499997E-3</v>
      </c>
      <c r="H511" s="2">
        <f t="shared" si="21"/>
        <v>0.42343779639182011</v>
      </c>
      <c r="I511" s="2">
        <f t="shared" si="23"/>
        <v>7.7878110170092274E-2</v>
      </c>
      <c r="J511">
        <f t="shared" si="22"/>
        <v>0.42098201193841422</v>
      </c>
    </row>
    <row r="512" spans="1:10" x14ac:dyDescent="0.2">
      <c r="A512">
        <v>1.5604354447161201E+18</v>
      </c>
      <c r="B512">
        <v>-0.210000038147</v>
      </c>
      <c r="C512">
        <v>-0.219999909401</v>
      </c>
      <c r="D512">
        <v>-0.28999900817899998</v>
      </c>
      <c r="E512">
        <v>7.6999999582800002E-2</v>
      </c>
      <c r="F512">
        <v>-1.6000002622599999E-2</v>
      </c>
      <c r="G512">
        <v>-7.9999994486600005E-3</v>
      </c>
      <c r="H512" s="2">
        <f t="shared" si="21"/>
        <v>0.42023731498165817</v>
      </c>
      <c r="I512" s="2">
        <f t="shared" si="23"/>
        <v>7.9050616764532386E-2</v>
      </c>
      <c r="J512">
        <f t="shared" si="22"/>
        <v>0.41837082620862465</v>
      </c>
    </row>
    <row r="513" spans="1:10" x14ac:dyDescent="0.2">
      <c r="A513">
        <v>1.5604354447325199E+18</v>
      </c>
      <c r="B513">
        <v>-0.180000066757</v>
      </c>
      <c r="C513">
        <v>-1.9999980926499999E-2</v>
      </c>
      <c r="D513">
        <v>-0.31999969482399998</v>
      </c>
      <c r="E513">
        <v>7.4000000953700004E-2</v>
      </c>
      <c r="F513">
        <v>-1.0000005364400001E-2</v>
      </c>
      <c r="G513">
        <v>-6.9999997504099996E-3</v>
      </c>
      <c r="H513" s="2">
        <f t="shared" si="21"/>
        <v>0.3676952922693435</v>
      </c>
      <c r="I513" s="2">
        <f t="shared" si="23"/>
        <v>7.5000001632942445E-2</v>
      </c>
      <c r="J513">
        <f t="shared" si="22"/>
        <v>0.42228880601265406</v>
      </c>
    </row>
    <row r="514" spans="1:10" x14ac:dyDescent="0.2">
      <c r="A514">
        <v>1.5604354447489101E+18</v>
      </c>
      <c r="B514">
        <v>-0.23000001907299999</v>
      </c>
      <c r="C514">
        <v>-0.15999996662099999</v>
      </c>
      <c r="D514">
        <v>-0.29999923706100001</v>
      </c>
      <c r="E514">
        <v>8.3000004291500007E-2</v>
      </c>
      <c r="F514">
        <v>-1.1000007391000001E-2</v>
      </c>
      <c r="G514">
        <v>-6.0000000521499997E-3</v>
      </c>
      <c r="H514" s="2">
        <f t="shared" ref="H514:H577" si="24">SQRT(B514^2+C514^2+D514^2)</f>
        <v>0.4104869551270583</v>
      </c>
      <c r="I514" s="2">
        <f t="shared" si="23"/>
        <v>8.3940460301435538E-2</v>
      </c>
      <c r="J514">
        <f t="shared" ref="J514:J577" si="25">AVERAGE(H514:H533)</f>
        <v>0.42762107371310754</v>
      </c>
    </row>
    <row r="515" spans="1:10" x14ac:dyDescent="0.2">
      <c r="A515">
        <v>1.5604354447613399E+18</v>
      </c>
      <c r="B515">
        <v>-0.23000001907299999</v>
      </c>
      <c r="C515">
        <v>-0.16999995708499999</v>
      </c>
      <c r="D515">
        <v>-0.37999916076700002</v>
      </c>
      <c r="E515">
        <v>7.60000050068E-2</v>
      </c>
      <c r="F515">
        <v>-5.0000101327900004E-3</v>
      </c>
      <c r="G515">
        <v>-6.0000000521499997E-3</v>
      </c>
      <c r="H515" s="2">
        <f t="shared" si="24"/>
        <v>0.47560420137558346</v>
      </c>
      <c r="I515" s="2">
        <f t="shared" ref="I515:I578" si="26">SQRT(E515^2+F515^2+G515^2)</f>
        <v>7.6400267427460145E-2</v>
      </c>
      <c r="J515">
        <f t="shared" si="25"/>
        <v>0.4295966825116217</v>
      </c>
    </row>
    <row r="516" spans="1:10" x14ac:dyDescent="0.2">
      <c r="A516">
        <v>1.56043544477807E+18</v>
      </c>
      <c r="B516">
        <v>-0.24000000953699999</v>
      </c>
      <c r="C516">
        <v>-0.119999885559</v>
      </c>
      <c r="D516">
        <v>-0.31999969482399998</v>
      </c>
      <c r="E516">
        <v>7.5000002980200001E-2</v>
      </c>
      <c r="F516">
        <v>-5.0000101327900004E-3</v>
      </c>
      <c r="G516">
        <v>-6.9999997504099996E-3</v>
      </c>
      <c r="H516" s="2">
        <f t="shared" si="24"/>
        <v>0.41761199910848623</v>
      </c>
      <c r="I516" s="2">
        <f t="shared" si="26"/>
        <v>7.5491725009193891E-2</v>
      </c>
      <c r="J516">
        <f t="shared" si="25"/>
        <v>0.43220773744146224</v>
      </c>
    </row>
    <row r="517" spans="1:10" x14ac:dyDescent="0.2">
      <c r="A517">
        <v>1.5604354447941901E+18</v>
      </c>
      <c r="B517">
        <v>-0.22000002861000001</v>
      </c>
      <c r="C517">
        <v>-0.109999895096</v>
      </c>
      <c r="D517">
        <v>-0.27999877929700001</v>
      </c>
      <c r="E517">
        <v>7.6999999582800002E-2</v>
      </c>
      <c r="F517">
        <v>-1.1000007391000001E-2</v>
      </c>
      <c r="G517">
        <v>-6.0000000521499997E-3</v>
      </c>
      <c r="H517" s="2">
        <f t="shared" si="24"/>
        <v>0.37269197189816411</v>
      </c>
      <c r="I517" s="2">
        <f t="shared" si="26"/>
        <v>7.8012820093745203E-2</v>
      </c>
      <c r="J517">
        <f t="shared" si="25"/>
        <v>0.434289003474293</v>
      </c>
    </row>
    <row r="518" spans="1:10" x14ac:dyDescent="0.2">
      <c r="A518">
        <v>1.5604354448105999E+18</v>
      </c>
      <c r="B518">
        <v>-0.13999986648599999</v>
      </c>
      <c r="C518">
        <v>-0.16999995708499999</v>
      </c>
      <c r="D518">
        <v>-0.30999946594200001</v>
      </c>
      <c r="E518">
        <v>7.99999982119E-2</v>
      </c>
      <c r="F518">
        <v>-1.0000020265599999E-3</v>
      </c>
      <c r="G518">
        <v>-6.9999997504099996E-3</v>
      </c>
      <c r="H518" s="2">
        <f t="shared" si="24"/>
        <v>0.3802625631183339</v>
      </c>
      <c r="I518" s="2">
        <f t="shared" si="26"/>
        <v>8.0311890243368503E-2</v>
      </c>
      <c r="J518">
        <f t="shared" si="25"/>
        <v>0.43917563649668107</v>
      </c>
    </row>
    <row r="519" spans="1:10" x14ac:dyDescent="0.2">
      <c r="A519">
        <v>1.5604354448270001E+18</v>
      </c>
      <c r="B519">
        <v>-0.29999995231600002</v>
      </c>
      <c r="C519">
        <v>-0.139999985695</v>
      </c>
      <c r="D519">
        <v>-0.30999946594200001</v>
      </c>
      <c r="E519">
        <v>7.8000001609299999E-2</v>
      </c>
      <c r="F519">
        <v>-8.0000013112999993E-3</v>
      </c>
      <c r="G519">
        <v>-6.9999997504099996E-3</v>
      </c>
      <c r="H519" s="2">
        <f t="shared" si="24"/>
        <v>0.45354121782758366</v>
      </c>
      <c r="I519" s="2">
        <f t="shared" si="26"/>
        <v>7.8721028121699121E-2</v>
      </c>
      <c r="J519">
        <f t="shared" si="25"/>
        <v>0.44380038011369638</v>
      </c>
    </row>
    <row r="520" spans="1:10" x14ac:dyDescent="0.2">
      <c r="A520">
        <v>1.5604354448434099E+18</v>
      </c>
      <c r="B520">
        <v>-0.180000066757</v>
      </c>
      <c r="C520">
        <v>-0.179999947548</v>
      </c>
      <c r="D520">
        <v>-0.32999992370600001</v>
      </c>
      <c r="E520">
        <v>7.89999961853E-2</v>
      </c>
      <c r="F520">
        <v>-4.0000081062299998E-3</v>
      </c>
      <c r="G520">
        <v>-6.9999997504099996E-3</v>
      </c>
      <c r="H520" s="2">
        <f t="shared" si="24"/>
        <v>0.41677326545229965</v>
      </c>
      <c r="I520" s="2">
        <f t="shared" si="26"/>
        <v>7.9410323375698824E-2</v>
      </c>
      <c r="J520">
        <f t="shared" si="25"/>
        <v>0.44303787363741109</v>
      </c>
    </row>
    <row r="521" spans="1:10" x14ac:dyDescent="0.2">
      <c r="A521">
        <v>1.56043544485982E+18</v>
      </c>
      <c r="B521">
        <v>-0.25999999046299999</v>
      </c>
      <c r="C521">
        <v>-8.9999914169300005E-2</v>
      </c>
      <c r="D521">
        <v>-0.32999992370600001</v>
      </c>
      <c r="E521">
        <v>6.9000005722000005E-2</v>
      </c>
      <c r="F521">
        <v>-6.9999992847399996E-3</v>
      </c>
      <c r="G521">
        <v>-6.0000000521499997E-3</v>
      </c>
      <c r="H521" s="2">
        <f t="shared" si="24"/>
        <v>0.42965093882965893</v>
      </c>
      <c r="I521" s="2">
        <f t="shared" si="26"/>
        <v>6.9613222739995262E-2</v>
      </c>
      <c r="J521">
        <f t="shared" si="25"/>
        <v>0.44294160708460184</v>
      </c>
    </row>
    <row r="522" spans="1:10" x14ac:dyDescent="0.2">
      <c r="A522">
        <v>1.56043544487635E+18</v>
      </c>
      <c r="B522">
        <v>-0.109999895096</v>
      </c>
      <c r="C522">
        <v>-4.99999523163E-2</v>
      </c>
      <c r="D522">
        <v>-0.29999923706100001</v>
      </c>
      <c r="E522">
        <v>7.2999998927100004E-2</v>
      </c>
      <c r="F522">
        <v>-3.0000060796700001E-3</v>
      </c>
      <c r="G522">
        <v>-6.0000000521499997E-3</v>
      </c>
      <c r="H522" s="2">
        <f t="shared" si="24"/>
        <v>0.32341848183111827</v>
      </c>
      <c r="I522" s="2">
        <f t="shared" si="26"/>
        <v>7.3307570417116261E-2</v>
      </c>
      <c r="J522">
        <f t="shared" si="25"/>
        <v>0.44698349612394656</v>
      </c>
    </row>
    <row r="523" spans="1:10" x14ac:dyDescent="0.2">
      <c r="A523">
        <v>1.5604354448927099E+18</v>
      </c>
      <c r="B523">
        <v>-0.22000002861000001</v>
      </c>
      <c r="C523">
        <v>-0.15999996662099999</v>
      </c>
      <c r="D523">
        <v>-0.32999992370600001</v>
      </c>
      <c r="E523">
        <v>7.5000002980200001E-2</v>
      </c>
      <c r="F523">
        <v>-8.0000013112999993E-3</v>
      </c>
      <c r="G523">
        <v>-7.9999994486600005E-3</v>
      </c>
      <c r="H523" s="2">
        <f t="shared" si="24"/>
        <v>0.42766803896607442</v>
      </c>
      <c r="I523" s="2">
        <f t="shared" si="26"/>
        <v>7.5848536302221228E-2</v>
      </c>
      <c r="J523">
        <f t="shared" si="25"/>
        <v>0.4511349605368225</v>
      </c>
    </row>
    <row r="524" spans="1:10" x14ac:dyDescent="0.2">
      <c r="A524">
        <v>1.56043544490899E+18</v>
      </c>
      <c r="B524">
        <v>-0.22000002861000001</v>
      </c>
      <c r="C524">
        <v>-0.16999995708499999</v>
      </c>
      <c r="D524">
        <v>-0.34999847412099999</v>
      </c>
      <c r="E524">
        <v>7.1000002324600006E-2</v>
      </c>
      <c r="F524">
        <v>-6.9999992847399996E-3</v>
      </c>
      <c r="G524">
        <v>-6.9999997504099996E-3</v>
      </c>
      <c r="H524" s="2">
        <f t="shared" si="24"/>
        <v>0.44698873574658565</v>
      </c>
      <c r="I524" s="2">
        <f t="shared" si="26"/>
        <v>7.1686821080204882E-2</v>
      </c>
      <c r="J524">
        <f t="shared" si="25"/>
        <v>0.45258243719000824</v>
      </c>
    </row>
    <row r="525" spans="1:10" x14ac:dyDescent="0.2">
      <c r="A525">
        <v>1.5604354449213299E+18</v>
      </c>
      <c r="B525">
        <v>-0.27999997138999999</v>
      </c>
      <c r="C525">
        <v>-5.99999427795E-2</v>
      </c>
      <c r="D525">
        <v>-0.35999870300300002</v>
      </c>
      <c r="E525">
        <v>7.1999996900599994E-2</v>
      </c>
      <c r="F525">
        <v>-1.0000005364400001E-2</v>
      </c>
      <c r="G525">
        <v>-6.0000000521499997E-3</v>
      </c>
      <c r="H525" s="2">
        <f t="shared" si="24"/>
        <v>0.45999896008120089</v>
      </c>
      <c r="I525" s="2">
        <f t="shared" si="26"/>
        <v>7.293832779547553E-2</v>
      </c>
      <c r="J525">
        <f t="shared" si="25"/>
        <v>0.45340082237360546</v>
      </c>
    </row>
    <row r="526" spans="1:10" x14ac:dyDescent="0.2">
      <c r="A526">
        <v>1.56043544493773E+18</v>
      </c>
      <c r="B526">
        <v>-0.25999999046299999</v>
      </c>
      <c r="C526">
        <v>-0.18999993801100001</v>
      </c>
      <c r="D526">
        <v>-0.32999992370600001</v>
      </c>
      <c r="E526">
        <v>7.8000001609299999E-2</v>
      </c>
      <c r="F526">
        <v>-1.1000007391000001E-2</v>
      </c>
      <c r="G526">
        <v>-6.9999997504099996E-3</v>
      </c>
      <c r="H526" s="2">
        <f t="shared" si="24"/>
        <v>0.46108558981051417</v>
      </c>
      <c r="I526" s="2">
        <f t="shared" si="26"/>
        <v>7.9082238272311173E-2</v>
      </c>
      <c r="J526">
        <f t="shared" si="25"/>
        <v>0.45356329181600136</v>
      </c>
    </row>
    <row r="527" spans="1:10" x14ac:dyDescent="0.2">
      <c r="A527">
        <v>1.5604354449541399E+18</v>
      </c>
      <c r="B527">
        <v>-0.169999837875</v>
      </c>
      <c r="C527">
        <v>-0.109999895096</v>
      </c>
      <c r="D527">
        <v>-0.32999992370600001</v>
      </c>
      <c r="E527">
        <v>7.2999998927100004E-2</v>
      </c>
      <c r="F527">
        <v>-5.0000101327900004E-3</v>
      </c>
      <c r="G527">
        <v>-6.9999997504099996E-3</v>
      </c>
      <c r="H527" s="2">
        <f t="shared" si="24"/>
        <v>0.38716904763245619</v>
      </c>
      <c r="I527" s="2">
        <f t="shared" si="26"/>
        <v>7.3505101463710282E-2</v>
      </c>
      <c r="J527">
        <f t="shared" si="25"/>
        <v>0.45081289119346224</v>
      </c>
    </row>
    <row r="528" spans="1:10" x14ac:dyDescent="0.2">
      <c r="A528">
        <v>1.56043544497054E+18</v>
      </c>
      <c r="B528">
        <v>-0.109999895096</v>
      </c>
      <c r="C528">
        <v>-0.199999928474</v>
      </c>
      <c r="D528">
        <v>-0.33999824523900002</v>
      </c>
      <c r="E528">
        <v>8.3000004291500007E-2</v>
      </c>
      <c r="F528">
        <v>-1.0000020265599999E-3</v>
      </c>
      <c r="G528">
        <v>-7.9999994486600005E-3</v>
      </c>
      <c r="H528" s="2">
        <f t="shared" si="24"/>
        <v>0.40951038457691802</v>
      </c>
      <c r="I528" s="2">
        <f t="shared" si="26"/>
        <v>8.3390651200363611E-2</v>
      </c>
      <c r="J528">
        <f t="shared" si="25"/>
        <v>0.45234695422991233</v>
      </c>
    </row>
    <row r="529" spans="1:10" x14ac:dyDescent="0.2">
      <c r="A529">
        <v>1.5604354449869499E+18</v>
      </c>
      <c r="B529">
        <v>-0.24000000953699999</v>
      </c>
      <c r="C529">
        <v>-3.9999961852999998E-2</v>
      </c>
      <c r="D529">
        <v>-0.35999870300300002</v>
      </c>
      <c r="E529">
        <v>7.4000000953700004E-2</v>
      </c>
      <c r="F529">
        <v>-9.0000033378599999E-3</v>
      </c>
      <c r="G529">
        <v>-7.9999994486600005E-3</v>
      </c>
      <c r="H529" s="2">
        <f t="shared" si="24"/>
        <v>0.43451014682035188</v>
      </c>
      <c r="I529" s="2">
        <f t="shared" si="26"/>
        <v>7.4973329874080244E-2</v>
      </c>
      <c r="J529">
        <f t="shared" si="25"/>
        <v>0.45511466284007929</v>
      </c>
    </row>
    <row r="530" spans="1:10" x14ac:dyDescent="0.2">
      <c r="A530">
        <v>1.5604354450034801E+18</v>
      </c>
      <c r="B530">
        <v>-0.30999994277999998</v>
      </c>
      <c r="C530">
        <v>-0.15999996662099999</v>
      </c>
      <c r="D530">
        <v>-0.35999870300300002</v>
      </c>
      <c r="E530">
        <v>7.1000002324600006E-2</v>
      </c>
      <c r="F530">
        <v>-6.9999992847399996E-3</v>
      </c>
      <c r="G530">
        <v>-6.9999997504099996E-3</v>
      </c>
      <c r="H530" s="2">
        <f t="shared" si="24"/>
        <v>0.50129733692307454</v>
      </c>
      <c r="I530" s="2">
        <f t="shared" si="26"/>
        <v>7.1686821080204882E-2</v>
      </c>
      <c r="J530">
        <f t="shared" si="25"/>
        <v>0.45957115130497339</v>
      </c>
    </row>
    <row r="531" spans="1:10" x14ac:dyDescent="0.2">
      <c r="A531">
        <v>1.56043544501983E+18</v>
      </c>
      <c r="B531">
        <v>-0.149999856949</v>
      </c>
      <c r="C531">
        <v>-7.9999923706099998E-2</v>
      </c>
      <c r="D531">
        <v>-0.32999992370600001</v>
      </c>
      <c r="E531">
        <v>7.1000002324600006E-2</v>
      </c>
      <c r="F531">
        <v>-9.0000033378599999E-3</v>
      </c>
      <c r="G531">
        <v>-4.9999998882400004E-3</v>
      </c>
      <c r="H531" s="2">
        <f t="shared" si="24"/>
        <v>0.37121408179602794</v>
      </c>
      <c r="I531" s="2">
        <f t="shared" si="26"/>
        <v>7.1742598148220829E-2</v>
      </c>
      <c r="J531">
        <f t="shared" si="25"/>
        <v>0.45737541055103981</v>
      </c>
    </row>
    <row r="532" spans="1:10" x14ac:dyDescent="0.2">
      <c r="A532">
        <v>1.5604354450362299E+18</v>
      </c>
      <c r="B532">
        <v>-0.29999995231600002</v>
      </c>
      <c r="C532">
        <v>-0.18999993801100001</v>
      </c>
      <c r="D532">
        <v>-0.34999847412099999</v>
      </c>
      <c r="E532">
        <v>7.6999999582800002E-2</v>
      </c>
      <c r="F532">
        <v>-1.2999996542900001E-2</v>
      </c>
      <c r="G532">
        <v>-6.0000000521499997E-3</v>
      </c>
      <c r="H532" s="2">
        <f t="shared" si="24"/>
        <v>0.49859691106224724</v>
      </c>
      <c r="I532" s="2">
        <f t="shared" si="26"/>
        <v>7.8319856016800832E-2</v>
      </c>
      <c r="J532">
        <f t="shared" si="25"/>
        <v>0.45902602484949451</v>
      </c>
    </row>
    <row r="533" spans="1:10" x14ac:dyDescent="0.2">
      <c r="A533">
        <v>1.56043544505263E+18</v>
      </c>
      <c r="B533">
        <v>-0.26999998092700001</v>
      </c>
      <c r="C533">
        <v>-0.14999997615800001</v>
      </c>
      <c r="D533">
        <v>-0.35999870300300002</v>
      </c>
      <c r="E533">
        <v>7.5000002980200001E-2</v>
      </c>
      <c r="F533">
        <v>-9.0000033378599999E-3</v>
      </c>
      <c r="G533">
        <v>-6.0000000521499997E-3</v>
      </c>
      <c r="H533" s="2">
        <f t="shared" si="24"/>
        <v>0.47434064627841366</v>
      </c>
      <c r="I533" s="2">
        <f t="shared" si="26"/>
        <v>7.5775988992142496E-2</v>
      </c>
      <c r="J533">
        <f t="shared" si="25"/>
        <v>0.45709068500452865</v>
      </c>
    </row>
    <row r="534" spans="1:10" x14ac:dyDescent="0.2">
      <c r="A534">
        <v>1.5604354450690199E+18</v>
      </c>
      <c r="B534">
        <v>-0.20000004768400001</v>
      </c>
      <c r="C534">
        <v>-0.15999996662099999</v>
      </c>
      <c r="D534">
        <v>-0.36999893188499999</v>
      </c>
      <c r="E534">
        <v>7.8000001609299999E-2</v>
      </c>
      <c r="F534">
        <v>-4.0000081062299998E-3</v>
      </c>
      <c r="G534">
        <v>-6.0000000521499997E-3</v>
      </c>
      <c r="H534" s="2">
        <f t="shared" si="24"/>
        <v>0.44999913109734363</v>
      </c>
      <c r="I534" s="2">
        <f t="shared" si="26"/>
        <v>7.8332626130664787E-2</v>
      </c>
      <c r="J534">
        <f t="shared" si="25"/>
        <v>0.45701148827902899</v>
      </c>
    </row>
    <row r="535" spans="1:10" x14ac:dyDescent="0.2">
      <c r="A535">
        <v>1.56043544508131E+18</v>
      </c>
      <c r="B535">
        <v>-0.39999985694899998</v>
      </c>
      <c r="C535">
        <v>-0.14999997615800001</v>
      </c>
      <c r="D535">
        <v>-0.30999946594200001</v>
      </c>
      <c r="E535">
        <v>7.5000002980200001E-2</v>
      </c>
      <c r="F535">
        <v>-1.1000007391000001E-2</v>
      </c>
      <c r="G535">
        <v>-4.9999998882400004E-3</v>
      </c>
      <c r="H535" s="2">
        <f t="shared" si="24"/>
        <v>0.52782529997239258</v>
      </c>
      <c r="I535" s="2">
        <f t="shared" si="26"/>
        <v>7.5967102146353216E-2</v>
      </c>
      <c r="J535">
        <f t="shared" si="25"/>
        <v>0.45784064536654584</v>
      </c>
    </row>
    <row r="536" spans="1:10" x14ac:dyDescent="0.2">
      <c r="A536">
        <v>1.56043544509773E+18</v>
      </c>
      <c r="B536">
        <v>-0.22000002861000001</v>
      </c>
      <c r="C536">
        <v>-0.199999928474</v>
      </c>
      <c r="D536">
        <v>-0.34999847412099999</v>
      </c>
      <c r="E536">
        <v>7.89999961853E-2</v>
      </c>
      <c r="F536">
        <v>-6.9999992847399996E-3</v>
      </c>
      <c r="G536">
        <v>-4.9999998882400004E-3</v>
      </c>
      <c r="H536" s="2">
        <f t="shared" si="24"/>
        <v>0.45923731976510168</v>
      </c>
      <c r="I536" s="2">
        <f t="shared" si="26"/>
        <v>7.9466970410014839E-2</v>
      </c>
      <c r="J536">
        <f t="shared" si="25"/>
        <v>0.45453073199916039</v>
      </c>
    </row>
    <row r="537" spans="1:10" x14ac:dyDescent="0.2">
      <c r="A537">
        <v>1.56043544511424E+18</v>
      </c>
      <c r="B537">
        <v>-0.25</v>
      </c>
      <c r="C537">
        <v>-0.119999885559</v>
      </c>
      <c r="D537">
        <v>-0.37999916076700002</v>
      </c>
      <c r="E537">
        <v>7.2999998927100004E-2</v>
      </c>
      <c r="F537">
        <v>-1.1000007391000001E-2</v>
      </c>
      <c r="G537">
        <v>-6.0000000521499997E-3</v>
      </c>
      <c r="H537" s="2">
        <f t="shared" si="24"/>
        <v>0.47042463234592369</v>
      </c>
      <c r="I537" s="2">
        <f t="shared" si="26"/>
        <v>7.4067536793013825E-2</v>
      </c>
      <c r="J537">
        <f t="shared" si="25"/>
        <v>0.45278790316756012</v>
      </c>
    </row>
    <row r="538" spans="1:10" x14ac:dyDescent="0.2">
      <c r="A538">
        <v>1.56043544513074E+18</v>
      </c>
      <c r="B538">
        <v>-0.34999990463300001</v>
      </c>
      <c r="C538">
        <v>-6.9999933242800003E-2</v>
      </c>
      <c r="D538">
        <v>-0.30999946594200001</v>
      </c>
      <c r="E538">
        <v>7.1000002324600006E-2</v>
      </c>
      <c r="F538">
        <v>-8.0000013112999993E-3</v>
      </c>
      <c r="G538">
        <v>-3.9999997243300002E-3</v>
      </c>
      <c r="H538" s="2">
        <f t="shared" si="24"/>
        <v>0.47275743545864063</v>
      </c>
      <c r="I538" s="2">
        <f t="shared" si="26"/>
        <v>7.1561165088815104E-2</v>
      </c>
      <c r="J538">
        <f t="shared" si="25"/>
        <v>0.45425662806714417</v>
      </c>
    </row>
    <row r="539" spans="1:10" x14ac:dyDescent="0.2">
      <c r="A539">
        <v>1.5604354451470799E+18</v>
      </c>
      <c r="B539">
        <v>-0.20000004768400001</v>
      </c>
      <c r="C539">
        <v>-0.14999997615800001</v>
      </c>
      <c r="D539">
        <v>-0.35999870300300002</v>
      </c>
      <c r="E539">
        <v>7.2999998927100004E-2</v>
      </c>
      <c r="F539">
        <v>2.0000040531199998E-3</v>
      </c>
      <c r="G539">
        <v>-4.9999998882400004E-3</v>
      </c>
      <c r="H539" s="2">
        <f t="shared" si="24"/>
        <v>0.43829108830187852</v>
      </c>
      <c r="I539" s="2">
        <f t="shared" si="26"/>
        <v>7.3198359670497384E-2</v>
      </c>
      <c r="J539">
        <f t="shared" si="25"/>
        <v>0.45285042117685748</v>
      </c>
    </row>
    <row r="540" spans="1:10" x14ac:dyDescent="0.2">
      <c r="A540">
        <v>1.5604354451634801E+18</v>
      </c>
      <c r="B540">
        <v>-0.23000001907299999</v>
      </c>
      <c r="C540">
        <v>-5.99999427795E-2</v>
      </c>
      <c r="D540">
        <v>-0.33999824523900002</v>
      </c>
      <c r="E540">
        <v>7.0000000298000006E-2</v>
      </c>
      <c r="F540">
        <v>-6.9999992847399996E-3</v>
      </c>
      <c r="G540">
        <v>-6.0000000521499997E-3</v>
      </c>
      <c r="H540" s="2">
        <f t="shared" si="24"/>
        <v>0.41484793439611439</v>
      </c>
      <c r="I540" s="2">
        <f t="shared" si="26"/>
        <v>7.060453266138203E-2</v>
      </c>
      <c r="J540">
        <f t="shared" si="25"/>
        <v>0.4495436309097508</v>
      </c>
    </row>
    <row r="541" spans="1:10" x14ac:dyDescent="0.2">
      <c r="A541">
        <v>1.5604354451798799E+18</v>
      </c>
      <c r="B541">
        <v>-0.32999992370600001</v>
      </c>
      <c r="C541">
        <v>-0.18999993801100001</v>
      </c>
      <c r="D541">
        <v>-0.33999824523900002</v>
      </c>
      <c r="E541">
        <v>7.6999999582800002E-2</v>
      </c>
      <c r="F541">
        <v>-1.2000009417500001E-2</v>
      </c>
      <c r="G541">
        <v>-6.0000000521499997E-3</v>
      </c>
      <c r="H541" s="2">
        <f t="shared" si="24"/>
        <v>0.51048871961655418</v>
      </c>
      <c r="I541" s="2">
        <f t="shared" si="26"/>
        <v>7.816009315755125E-2</v>
      </c>
      <c r="J541">
        <f t="shared" si="25"/>
        <v>0.45116190170317128</v>
      </c>
    </row>
    <row r="542" spans="1:10" x14ac:dyDescent="0.2">
      <c r="A542">
        <v>1.5604354451962801E+18</v>
      </c>
      <c r="B542">
        <v>-0.22000002861000001</v>
      </c>
      <c r="C542">
        <v>-0.119999885559</v>
      </c>
      <c r="D542">
        <v>-0.31999969482399998</v>
      </c>
      <c r="E542">
        <v>7.60000050068E-2</v>
      </c>
      <c r="F542">
        <v>-5.0000101327900004E-3</v>
      </c>
      <c r="G542">
        <v>-6.0000000521499997E-3</v>
      </c>
      <c r="H542" s="2">
        <f t="shared" si="24"/>
        <v>0.40644777008863886</v>
      </c>
      <c r="I542" s="2">
        <f t="shared" si="26"/>
        <v>7.6400267427460145E-2</v>
      </c>
      <c r="J542">
        <f t="shared" si="25"/>
        <v>0.44774509125735529</v>
      </c>
    </row>
    <row r="543" spans="1:10" x14ac:dyDescent="0.2">
      <c r="A543">
        <v>1.5604354452126799E+18</v>
      </c>
      <c r="B543">
        <v>-0.31999993324300002</v>
      </c>
      <c r="C543">
        <v>-9.9999904632600001E-2</v>
      </c>
      <c r="D543">
        <v>-0.30999946594200001</v>
      </c>
      <c r="E543">
        <v>7.5000002980200001E-2</v>
      </c>
      <c r="F543">
        <v>-1.2000009417500001E-2</v>
      </c>
      <c r="G543">
        <v>-6.0000000521499997E-3</v>
      </c>
      <c r="H543" s="2">
        <f t="shared" si="24"/>
        <v>0.4566175720297882</v>
      </c>
      <c r="I543" s="2">
        <f t="shared" si="26"/>
        <v>7.6190555016195399E-2</v>
      </c>
      <c r="J543">
        <f t="shared" si="25"/>
        <v>0.44998367444477178</v>
      </c>
    </row>
    <row r="544" spans="1:10" x14ac:dyDescent="0.2">
      <c r="A544">
        <v>1.5604354452250199E+18</v>
      </c>
      <c r="B544">
        <v>-0.26999998092700001</v>
      </c>
      <c r="C544">
        <v>-6.9999933242800003E-2</v>
      </c>
      <c r="D544">
        <v>-0.36999893188499999</v>
      </c>
      <c r="E544">
        <v>7.1000002324600006E-2</v>
      </c>
      <c r="F544">
        <v>-1.0000005364400001E-2</v>
      </c>
      <c r="G544">
        <v>-6.0000000521499997E-3</v>
      </c>
      <c r="H544" s="2">
        <f t="shared" si="24"/>
        <v>0.46335643941852983</v>
      </c>
      <c r="I544" s="2">
        <f t="shared" si="26"/>
        <v>7.1951375511570562E-2</v>
      </c>
      <c r="J544">
        <f t="shared" si="25"/>
        <v>0.45273594715576965</v>
      </c>
    </row>
    <row r="545" spans="1:10" x14ac:dyDescent="0.2">
      <c r="A545">
        <v>1.5604354452416E+18</v>
      </c>
      <c r="B545">
        <v>-0.26999998092700001</v>
      </c>
      <c r="C545">
        <v>-0.109999895096</v>
      </c>
      <c r="D545">
        <v>-0.35999870300300002</v>
      </c>
      <c r="E545">
        <v>7.0000000298000006E-2</v>
      </c>
      <c r="F545">
        <v>-1.3999998569500001E-2</v>
      </c>
      <c r="G545">
        <v>-4.9999998882400004E-3</v>
      </c>
      <c r="H545" s="2">
        <f t="shared" si="24"/>
        <v>0.4632483489291177</v>
      </c>
      <c r="I545" s="2">
        <f t="shared" si="26"/>
        <v>7.1561162655091076E-2</v>
      </c>
      <c r="J545">
        <f t="shared" si="25"/>
        <v>0.45153967745202905</v>
      </c>
    </row>
    <row r="546" spans="1:10" x14ac:dyDescent="0.2">
      <c r="A546">
        <v>1.56043544525811E+18</v>
      </c>
      <c r="B546">
        <v>-0.169999837875</v>
      </c>
      <c r="C546">
        <v>-7.9999923706099998E-2</v>
      </c>
      <c r="D546">
        <v>-0.35999870300300002</v>
      </c>
      <c r="E546">
        <v>7.2999998927100004E-2</v>
      </c>
      <c r="F546">
        <v>-8.0000013112999993E-3</v>
      </c>
      <c r="G546">
        <v>-4.9999998882400004E-3</v>
      </c>
      <c r="H546" s="2">
        <f t="shared" si="24"/>
        <v>0.40607757735973343</v>
      </c>
      <c r="I546" s="2">
        <f t="shared" si="26"/>
        <v>7.3607063949187673E-2</v>
      </c>
      <c r="J546">
        <f t="shared" si="25"/>
        <v>0.44609726807100403</v>
      </c>
    </row>
    <row r="547" spans="1:10" x14ac:dyDescent="0.2">
      <c r="A547">
        <v>1.5604354452745101E+18</v>
      </c>
      <c r="B547">
        <v>-0.109999895096</v>
      </c>
      <c r="C547">
        <v>-0.199999928474</v>
      </c>
      <c r="D547">
        <v>-0.34999847412099999</v>
      </c>
      <c r="E547">
        <v>7.8000001609299999E-2</v>
      </c>
      <c r="F547">
        <v>-2.0000040531199998E-3</v>
      </c>
      <c r="G547">
        <v>-4.9999998882400004E-3</v>
      </c>
      <c r="H547" s="2">
        <f t="shared" si="24"/>
        <v>0.41785030836145665</v>
      </c>
      <c r="I547" s="2">
        <f t="shared" si="26"/>
        <v>7.8185678139578094E-2</v>
      </c>
      <c r="J547">
        <f t="shared" si="25"/>
        <v>0.44579961706180349</v>
      </c>
    </row>
    <row r="548" spans="1:10" x14ac:dyDescent="0.2">
      <c r="A548">
        <v>1.5604354452909199E+18</v>
      </c>
      <c r="B548">
        <v>-0.24000000953699999</v>
      </c>
      <c r="C548">
        <v>-0.16999995708499999</v>
      </c>
      <c r="D548">
        <v>-0.35999870300300002</v>
      </c>
      <c r="E548">
        <v>7.6999999582800002E-2</v>
      </c>
      <c r="F548">
        <v>-1.1000007391000001E-2</v>
      </c>
      <c r="G548">
        <v>-6.0000000521499997E-3</v>
      </c>
      <c r="H548" s="2">
        <f t="shared" si="24"/>
        <v>0.46486455678025629</v>
      </c>
      <c r="I548" s="2">
        <f t="shared" si="26"/>
        <v>7.8012820093745203E-2</v>
      </c>
      <c r="J548">
        <f t="shared" si="25"/>
        <v>0.44696949275170511</v>
      </c>
    </row>
    <row r="549" spans="1:10" x14ac:dyDescent="0.2">
      <c r="A549">
        <v>1.5604354453073201E+18</v>
      </c>
      <c r="B549">
        <v>-0.19000005721999999</v>
      </c>
      <c r="C549">
        <v>-0.34999990463300001</v>
      </c>
      <c r="D549">
        <v>-0.33999824523900002</v>
      </c>
      <c r="E549">
        <v>9.1000005602799999E-2</v>
      </c>
      <c r="F549">
        <v>-4.0000081062299998E-3</v>
      </c>
      <c r="G549">
        <v>-3.9999997243300002E-3</v>
      </c>
      <c r="H549" s="2">
        <f t="shared" si="24"/>
        <v>0.52363991611823435</v>
      </c>
      <c r="I549" s="2">
        <f t="shared" si="26"/>
        <v>9.1175660580848972E-2</v>
      </c>
      <c r="J549">
        <f t="shared" si="25"/>
        <v>0.44484493371093475</v>
      </c>
    </row>
    <row r="550" spans="1:10" x14ac:dyDescent="0.2">
      <c r="A550">
        <v>1.5604354453237199E+18</v>
      </c>
      <c r="B550">
        <v>-0.29999995231600002</v>
      </c>
      <c r="C550">
        <v>-5.99999427795E-2</v>
      </c>
      <c r="D550">
        <v>-0.33999824523900002</v>
      </c>
      <c r="E550">
        <v>7.2999998927100004E-2</v>
      </c>
      <c r="F550">
        <v>-9.0000033378599999E-3</v>
      </c>
      <c r="G550">
        <v>-6.0000000521499997E-3</v>
      </c>
      <c r="H550" s="2">
        <f t="shared" si="24"/>
        <v>0.45738252184440187</v>
      </c>
      <c r="I550" s="2">
        <f t="shared" si="26"/>
        <v>7.3797018259980487E-2</v>
      </c>
      <c r="J550">
        <f t="shared" si="25"/>
        <v>0.43686318217140691</v>
      </c>
    </row>
    <row r="551" spans="1:10" x14ac:dyDescent="0.2">
      <c r="A551">
        <v>1.5604354453401101E+18</v>
      </c>
      <c r="B551">
        <v>-0.20000004768400001</v>
      </c>
      <c r="C551">
        <v>3.0000090599099999E-2</v>
      </c>
      <c r="D551">
        <v>-0.34999847412099999</v>
      </c>
      <c r="E551">
        <v>7.2999998927100004E-2</v>
      </c>
      <c r="F551">
        <v>-2.0000040531199998E-3</v>
      </c>
      <c r="G551">
        <v>-4.9999998882400004E-3</v>
      </c>
      <c r="H551" s="2">
        <f t="shared" si="24"/>
        <v>0.40422636776512338</v>
      </c>
      <c r="I551" s="2">
        <f t="shared" si="26"/>
        <v>7.3198359670497384E-2</v>
      </c>
      <c r="J551">
        <f t="shared" si="25"/>
        <v>0.43427944573783872</v>
      </c>
    </row>
    <row r="552" spans="1:10" x14ac:dyDescent="0.2">
      <c r="A552">
        <v>1.56043544535664E+18</v>
      </c>
      <c r="B552">
        <v>-0.23000001907299999</v>
      </c>
      <c r="C552">
        <v>-0.18999993801100001</v>
      </c>
      <c r="D552">
        <v>-0.34999847412099999</v>
      </c>
      <c r="E552">
        <v>8.2000002264999997E-2</v>
      </c>
      <c r="F552">
        <v>-3.0000060796700001E-3</v>
      </c>
      <c r="G552">
        <v>-4.9999998882400004E-3</v>
      </c>
      <c r="H552" s="2">
        <f t="shared" si="24"/>
        <v>0.45989011416292969</v>
      </c>
      <c r="I552" s="2">
        <f t="shared" si="26"/>
        <v>8.2207058132623023E-2</v>
      </c>
      <c r="J552">
        <f t="shared" si="25"/>
        <v>0.43223401214981177</v>
      </c>
    </row>
    <row r="553" spans="1:10" x14ac:dyDescent="0.2">
      <c r="A553">
        <v>1.5604354453730199E+18</v>
      </c>
      <c r="B553">
        <v>-0.28999996185299998</v>
      </c>
      <c r="C553">
        <v>-0.12999999523200001</v>
      </c>
      <c r="D553">
        <v>-0.34999847412099999</v>
      </c>
      <c r="E553">
        <v>7.1999996900599994E-2</v>
      </c>
      <c r="F553">
        <v>-1.2999996542900001E-2</v>
      </c>
      <c r="G553">
        <v>-6.0000000521499997E-3</v>
      </c>
      <c r="H553" s="2">
        <f t="shared" si="24"/>
        <v>0.47275671176842088</v>
      </c>
      <c r="I553" s="2">
        <f t="shared" si="26"/>
        <v>7.3409804961105996E-2</v>
      </c>
      <c r="J553">
        <f t="shared" si="25"/>
        <v>0.42954958132319315</v>
      </c>
    </row>
    <row r="554" spans="1:10" x14ac:dyDescent="0.2">
      <c r="A554">
        <v>1.5604354453852001E+18</v>
      </c>
      <c r="B554">
        <v>-0.15999984741199999</v>
      </c>
      <c r="C554">
        <v>-0.25</v>
      </c>
      <c r="D554">
        <v>-0.35999870300300002</v>
      </c>
      <c r="E554">
        <v>7.99999982119E-2</v>
      </c>
      <c r="F554">
        <v>-3.0000060796700001E-3</v>
      </c>
      <c r="G554">
        <v>-6.0000000521499997E-3</v>
      </c>
      <c r="H554" s="2">
        <f t="shared" si="24"/>
        <v>0.4665822728476785</v>
      </c>
      <c r="I554" s="2">
        <f t="shared" si="26"/>
        <v>8.0280755794946659E-2</v>
      </c>
      <c r="J554">
        <f t="shared" si="25"/>
        <v>0.42931042120960622</v>
      </c>
    </row>
    <row r="555" spans="1:10" x14ac:dyDescent="0.2">
      <c r="A555">
        <v>1.5604354454016E+18</v>
      </c>
      <c r="B555">
        <v>-0.23000001907299999</v>
      </c>
      <c r="C555">
        <v>-8.9999914169300005E-2</v>
      </c>
      <c r="D555">
        <v>-0.38999938964800002</v>
      </c>
      <c r="E555">
        <v>7.5000002980200001E-2</v>
      </c>
      <c r="F555">
        <v>-1.0000020265599999E-3</v>
      </c>
      <c r="G555">
        <v>-6.0000000521499997E-3</v>
      </c>
      <c r="H555" s="2">
        <f t="shared" si="24"/>
        <v>0.46162703262468746</v>
      </c>
      <c r="I555" s="2">
        <f t="shared" si="26"/>
        <v>7.5246265367185719E-2</v>
      </c>
      <c r="J555">
        <f t="shared" si="25"/>
        <v>0.42586848763622714</v>
      </c>
    </row>
    <row r="556" spans="1:10" x14ac:dyDescent="0.2">
      <c r="A556">
        <v>1.5604354454180101E+18</v>
      </c>
      <c r="B556">
        <v>-0.119999885559</v>
      </c>
      <c r="C556">
        <v>-0.18999993801100001</v>
      </c>
      <c r="D556">
        <v>-0.35999870300300002</v>
      </c>
      <c r="E556">
        <v>7.89999961853E-2</v>
      </c>
      <c r="F556">
        <v>-2.0000040531199998E-3</v>
      </c>
      <c r="G556">
        <v>-4.9999998882400004E-3</v>
      </c>
      <c r="H556" s="2">
        <f t="shared" si="24"/>
        <v>0.42438074313309637</v>
      </c>
      <c r="I556" s="2">
        <f t="shared" si="26"/>
        <v>7.9183327868764836E-2</v>
      </c>
      <c r="J556">
        <f t="shared" si="25"/>
        <v>0.42415298475676122</v>
      </c>
    </row>
    <row r="557" spans="1:10" x14ac:dyDescent="0.2">
      <c r="A557">
        <v>1.56043544543442E+18</v>
      </c>
      <c r="B557">
        <v>-0.26999998092700001</v>
      </c>
      <c r="C557">
        <v>-0.199999928474</v>
      </c>
      <c r="D557">
        <v>-0.36999893188499999</v>
      </c>
      <c r="E557">
        <v>7.99999982119E-2</v>
      </c>
      <c r="F557">
        <v>-1.1000007391000001E-2</v>
      </c>
      <c r="G557">
        <v>-4.9999998882400004E-3</v>
      </c>
      <c r="H557" s="2">
        <f t="shared" si="24"/>
        <v>0.49979913033760509</v>
      </c>
      <c r="I557" s="2">
        <f t="shared" si="26"/>
        <v>8.0907353654587288E-2</v>
      </c>
      <c r="J557">
        <f t="shared" si="25"/>
        <v>0.42739306584955222</v>
      </c>
    </row>
    <row r="558" spans="1:10" x14ac:dyDescent="0.2">
      <c r="A558">
        <v>1.5604354454509E+18</v>
      </c>
      <c r="B558">
        <v>-0.13999986648599999</v>
      </c>
      <c r="C558">
        <v>-0.25</v>
      </c>
      <c r="D558">
        <v>-0.33999824523900002</v>
      </c>
      <c r="E558">
        <v>7.89999961853E-2</v>
      </c>
      <c r="F558">
        <v>-6.9999992847399996E-3</v>
      </c>
      <c r="G558">
        <v>-7.9999994486600005E-3</v>
      </c>
      <c r="H558" s="2">
        <f t="shared" si="24"/>
        <v>0.44463329765290521</v>
      </c>
      <c r="I558" s="2">
        <f t="shared" si="26"/>
        <v>7.9711977634746564E-2</v>
      </c>
      <c r="J558">
        <f t="shared" si="25"/>
        <v>0.42262679602143577</v>
      </c>
    </row>
    <row r="559" spans="1:10" x14ac:dyDescent="0.2">
      <c r="A559">
        <v>1.5604354454672699E+18</v>
      </c>
      <c r="B559">
        <v>-0.22000002861000001</v>
      </c>
      <c r="C559">
        <v>-9.9999904632600001E-3</v>
      </c>
      <c r="D559">
        <v>-0.29999923706100001</v>
      </c>
      <c r="E559">
        <v>7.1000002324600006E-2</v>
      </c>
      <c r="F559">
        <v>-1.1000007391000001E-2</v>
      </c>
      <c r="G559">
        <v>-6.9999997504099996E-3</v>
      </c>
      <c r="H559" s="2">
        <f t="shared" si="24"/>
        <v>0.37215528295974543</v>
      </c>
      <c r="I559" s="2">
        <f t="shared" si="26"/>
        <v>7.2187259881512339E-2</v>
      </c>
      <c r="J559">
        <f t="shared" si="25"/>
        <v>0.42224687536329375</v>
      </c>
    </row>
    <row r="560" spans="1:10" x14ac:dyDescent="0.2">
      <c r="A560">
        <v>1.5604354454837801E+18</v>
      </c>
      <c r="B560">
        <v>-0.24000000953699999</v>
      </c>
      <c r="C560">
        <v>-0.199999928474</v>
      </c>
      <c r="D560">
        <v>-0.31999969482399998</v>
      </c>
      <c r="E560">
        <v>7.4000000953700004E-2</v>
      </c>
      <c r="F560">
        <v>-5.9999972581899997E-3</v>
      </c>
      <c r="G560">
        <v>-6.0000000521499997E-3</v>
      </c>
      <c r="H560" s="2">
        <f t="shared" si="24"/>
        <v>0.4472133502645223</v>
      </c>
      <c r="I560" s="2">
        <f t="shared" si="26"/>
        <v>7.4484898528974913E-2</v>
      </c>
      <c r="J560">
        <f t="shared" si="25"/>
        <v>0.43021915627754037</v>
      </c>
    </row>
    <row r="561" spans="1:10" x14ac:dyDescent="0.2">
      <c r="A561">
        <v>1.5604354455000801E+18</v>
      </c>
      <c r="B561">
        <v>-0.169999837875</v>
      </c>
      <c r="C561">
        <v>-0.20999991893799999</v>
      </c>
      <c r="D561">
        <v>-0.34999847412099999</v>
      </c>
      <c r="E561">
        <v>7.8000001609299999E-2</v>
      </c>
      <c r="F561">
        <v>-4.0000081062299998E-3</v>
      </c>
      <c r="G561">
        <v>-6.0000000521499997E-3</v>
      </c>
      <c r="H561" s="2">
        <f t="shared" si="24"/>
        <v>0.44215251070023465</v>
      </c>
      <c r="I561" s="2">
        <f t="shared" si="26"/>
        <v>7.8332626130664787E-2</v>
      </c>
      <c r="J561">
        <f t="shared" si="25"/>
        <v>0.42981860669316274</v>
      </c>
    </row>
    <row r="562" spans="1:10" x14ac:dyDescent="0.2">
      <c r="A562">
        <v>1.5604354455165E+18</v>
      </c>
      <c r="B562">
        <v>-0.15999984741199999</v>
      </c>
      <c r="C562">
        <v>-0.219999909401</v>
      </c>
      <c r="D562">
        <v>-0.35999870300300002</v>
      </c>
      <c r="E562">
        <v>7.6999999582800002E-2</v>
      </c>
      <c r="F562">
        <v>-4.0000081062299998E-3</v>
      </c>
      <c r="G562">
        <v>-4.9999998882400004E-3</v>
      </c>
      <c r="H562" s="2">
        <f t="shared" si="24"/>
        <v>0.45121943383696772</v>
      </c>
      <c r="I562" s="2">
        <f t="shared" si="26"/>
        <v>7.7265775084985111E-2</v>
      </c>
      <c r="J562">
        <f t="shared" si="25"/>
        <v>0.42807018357982801</v>
      </c>
    </row>
    <row r="563" spans="1:10" x14ac:dyDescent="0.2">
      <c r="A563">
        <v>1.5604354455328901E+18</v>
      </c>
      <c r="B563">
        <v>-0.19000005721999999</v>
      </c>
      <c r="C563">
        <v>-0.30999994277999998</v>
      </c>
      <c r="D563">
        <v>-0.35999870300300002</v>
      </c>
      <c r="E563">
        <v>8.2000002264999997E-2</v>
      </c>
      <c r="F563">
        <v>-4.0000081062299998E-3</v>
      </c>
      <c r="G563">
        <v>-6.0000000521499997E-3</v>
      </c>
      <c r="H563" s="2">
        <f t="shared" si="24"/>
        <v>0.51166302624974647</v>
      </c>
      <c r="I563" s="2">
        <f t="shared" si="26"/>
        <v>8.2316465163026223E-2</v>
      </c>
      <c r="J563">
        <f t="shared" si="25"/>
        <v>0.4279256639923677</v>
      </c>
    </row>
    <row r="564" spans="1:10" x14ac:dyDescent="0.2">
      <c r="A564">
        <v>1.5604354455451799E+18</v>
      </c>
      <c r="B564">
        <v>-0.23000001907299999</v>
      </c>
      <c r="C564">
        <v>-0.20999991893799999</v>
      </c>
      <c r="D564">
        <v>-0.30999946594200001</v>
      </c>
      <c r="E564">
        <v>7.2999998927100004E-2</v>
      </c>
      <c r="F564">
        <v>-8.0000013112999993E-3</v>
      </c>
      <c r="G564">
        <v>-4.9999998882400004E-3</v>
      </c>
      <c r="H564" s="2">
        <f t="shared" si="24"/>
        <v>0.43943104534371735</v>
      </c>
      <c r="I564" s="2">
        <f t="shared" si="26"/>
        <v>7.3607063949187673E-2</v>
      </c>
      <c r="J564">
        <f t="shared" si="25"/>
        <v>0.4271366592400142</v>
      </c>
    </row>
    <row r="565" spans="1:10" x14ac:dyDescent="0.2">
      <c r="A565">
        <v>1.56043544556157E+18</v>
      </c>
      <c r="B565">
        <v>-0.15999984741199999</v>
      </c>
      <c r="C565">
        <v>-9.9999904632600001E-2</v>
      </c>
      <c r="D565">
        <v>-0.29999923706100001</v>
      </c>
      <c r="E565">
        <v>7.1000002324600006E-2</v>
      </c>
      <c r="F565">
        <v>-5.0000101327900004E-3</v>
      </c>
      <c r="G565">
        <v>-6.0000000521499997E-3</v>
      </c>
      <c r="H565" s="2">
        <f t="shared" si="24"/>
        <v>0.35440016130861796</v>
      </c>
      <c r="I565" s="2">
        <f t="shared" si="26"/>
        <v>7.1428288738055373E-2</v>
      </c>
      <c r="J565">
        <f t="shared" si="25"/>
        <v>0.42971601781428348</v>
      </c>
    </row>
    <row r="566" spans="1:10" x14ac:dyDescent="0.2">
      <c r="A566">
        <v>1.56043544557793E+18</v>
      </c>
      <c r="B566">
        <v>-0.24000000953699999</v>
      </c>
      <c r="C566">
        <v>-7.9999923706099998E-2</v>
      </c>
      <c r="D566">
        <v>-0.30999946594200001</v>
      </c>
      <c r="E566">
        <v>7.60000050068E-2</v>
      </c>
      <c r="F566">
        <v>-2.0000040531199998E-3</v>
      </c>
      <c r="G566">
        <v>-6.0000000521499997E-3</v>
      </c>
      <c r="H566" s="2">
        <f t="shared" si="24"/>
        <v>0.40012455717572137</v>
      </c>
      <c r="I566" s="2">
        <f t="shared" si="26"/>
        <v>7.6262708959700096E-2</v>
      </c>
      <c r="J566">
        <f t="shared" si="25"/>
        <v>0.43483236298573313</v>
      </c>
    </row>
    <row r="567" spans="1:10" x14ac:dyDescent="0.2">
      <c r="A567">
        <v>1.5604354455943301E+18</v>
      </c>
      <c r="B567">
        <v>-0.30999994277999998</v>
      </c>
      <c r="C567">
        <v>5.0000071525600001E-2</v>
      </c>
      <c r="D567">
        <v>-0.30999946594200001</v>
      </c>
      <c r="E567">
        <v>6.7000001668899994E-2</v>
      </c>
      <c r="F567">
        <v>-4.0000081062299998E-3</v>
      </c>
      <c r="G567">
        <v>-4.9999998882400004E-3</v>
      </c>
      <c r="H567" s="2">
        <f t="shared" si="24"/>
        <v>0.44124782215949077</v>
      </c>
      <c r="I567" s="2">
        <f t="shared" si="26"/>
        <v>6.7305276816642751E-2</v>
      </c>
      <c r="J567">
        <f t="shared" si="25"/>
        <v>0.43344062432149394</v>
      </c>
    </row>
    <row r="568" spans="1:10" x14ac:dyDescent="0.2">
      <c r="A568">
        <v>1.5604354456108201E+18</v>
      </c>
      <c r="B568">
        <v>-0.29999995231600002</v>
      </c>
      <c r="C568">
        <v>-9.9999904632600001E-2</v>
      </c>
      <c r="D568">
        <v>-0.27999877929700001</v>
      </c>
      <c r="E568">
        <v>7.60000050068E-2</v>
      </c>
      <c r="F568">
        <v>-1.3999998569500001E-2</v>
      </c>
      <c r="G568">
        <v>-3.9999997243300002E-3</v>
      </c>
      <c r="H568" s="2">
        <f t="shared" si="24"/>
        <v>0.42237337596484642</v>
      </c>
      <c r="I568" s="2">
        <f t="shared" si="26"/>
        <v>7.7382173132926863E-2</v>
      </c>
      <c r="J568">
        <f t="shared" si="25"/>
        <v>0.43428562580915547</v>
      </c>
    </row>
    <row r="569" spans="1:10" x14ac:dyDescent="0.2">
      <c r="A569">
        <v>1.5604354456270999E+18</v>
      </c>
      <c r="B569">
        <v>-0.20000004768400001</v>
      </c>
      <c r="C569">
        <v>-4.99999523163E-2</v>
      </c>
      <c r="D569">
        <v>-0.29999923706100001</v>
      </c>
      <c r="E569">
        <v>7.6999999582800002E-2</v>
      </c>
      <c r="F569">
        <v>-8.0000013112999993E-3</v>
      </c>
      <c r="G569">
        <v>-4.9999998882400004E-3</v>
      </c>
      <c r="H569" s="2">
        <f t="shared" si="24"/>
        <v>0.36400488532767883</v>
      </c>
      <c r="I569" s="2">
        <f t="shared" si="26"/>
        <v>7.757576912679888E-2</v>
      </c>
      <c r="J569">
        <f t="shared" si="25"/>
        <v>0.4375031269724291</v>
      </c>
    </row>
    <row r="570" spans="1:10" x14ac:dyDescent="0.2">
      <c r="A570">
        <v>1.5604354456435E+18</v>
      </c>
      <c r="B570">
        <v>-0.210000038147</v>
      </c>
      <c r="C570">
        <v>-6.9999933242800003E-2</v>
      </c>
      <c r="D570">
        <v>-0.33999824523900002</v>
      </c>
      <c r="E570">
        <v>7.1999996900599994E-2</v>
      </c>
      <c r="F570">
        <v>-8.0000013112999993E-3</v>
      </c>
      <c r="G570">
        <v>-6.0000000521499997E-3</v>
      </c>
      <c r="H570" s="2">
        <f t="shared" si="24"/>
        <v>0.40570779317303862</v>
      </c>
      <c r="I570" s="2">
        <f t="shared" si="26"/>
        <v>7.2691124460232501E-2</v>
      </c>
      <c r="J570">
        <f t="shared" si="25"/>
        <v>0.4431041183495939</v>
      </c>
    </row>
    <row r="571" spans="1:10" x14ac:dyDescent="0.2">
      <c r="A571">
        <v>1.5604354456599099E+18</v>
      </c>
      <c r="B571">
        <v>-0.13999986648599999</v>
      </c>
      <c r="C571">
        <v>-9.9999904632600001E-2</v>
      </c>
      <c r="D571">
        <v>-0.31999969482399998</v>
      </c>
      <c r="E571">
        <v>7.99999982119E-2</v>
      </c>
      <c r="F571">
        <v>-1.0000020265599999E-3</v>
      </c>
      <c r="G571">
        <v>-6.9999997504099996E-3</v>
      </c>
      <c r="H571" s="2">
        <f t="shared" si="24"/>
        <v>0.36331769600458502</v>
      </c>
      <c r="I571" s="2">
        <f t="shared" si="26"/>
        <v>8.0311890243368503E-2</v>
      </c>
      <c r="J571">
        <f t="shared" si="25"/>
        <v>0.44757751636684429</v>
      </c>
    </row>
    <row r="572" spans="1:10" x14ac:dyDescent="0.2">
      <c r="A572">
        <v>1.56043544567635E+18</v>
      </c>
      <c r="B572">
        <v>-0.25</v>
      </c>
      <c r="C572">
        <v>-7.9999923706099998E-2</v>
      </c>
      <c r="D572">
        <v>-0.30999946594200001</v>
      </c>
      <c r="E572">
        <v>7.6999999582800002E-2</v>
      </c>
      <c r="F572">
        <v>-2.0000040531199998E-3</v>
      </c>
      <c r="G572">
        <v>-6.9999997504099996E-3</v>
      </c>
      <c r="H572" s="2">
        <f t="shared" si="24"/>
        <v>0.40620149763055657</v>
      </c>
      <c r="I572" s="2">
        <f t="shared" si="26"/>
        <v>7.734338981754961E-2</v>
      </c>
      <c r="J572">
        <f t="shared" si="25"/>
        <v>0.44946779990505342</v>
      </c>
    </row>
    <row r="573" spans="1:10" x14ac:dyDescent="0.2">
      <c r="A573">
        <v>1.5604354456926899E+18</v>
      </c>
      <c r="B573">
        <v>-0.25</v>
      </c>
      <c r="C573">
        <v>-0.139999985695</v>
      </c>
      <c r="D573">
        <v>-0.36999893188499999</v>
      </c>
      <c r="E573">
        <v>7.4000000953700004E-2</v>
      </c>
      <c r="F573">
        <v>-5.0000101327900004E-3</v>
      </c>
      <c r="G573">
        <v>-6.0000000521499997E-3</v>
      </c>
      <c r="H573" s="2">
        <f t="shared" si="24"/>
        <v>0.46797350949668193</v>
      </c>
      <c r="I573" s="2">
        <f t="shared" si="26"/>
        <v>7.4411022322646556E-2</v>
      </c>
      <c r="J573">
        <f t="shared" si="25"/>
        <v>0.45222825618357165</v>
      </c>
    </row>
    <row r="574" spans="1:10" x14ac:dyDescent="0.2">
      <c r="A574">
        <v>1.5604354457051E+18</v>
      </c>
      <c r="B574">
        <v>-0.180000066757</v>
      </c>
      <c r="C574">
        <v>-0.12999999523200001</v>
      </c>
      <c r="D574">
        <v>-0.32999992370600001</v>
      </c>
      <c r="E574">
        <v>7.4000000953700004E-2</v>
      </c>
      <c r="F574">
        <v>-3.0000060796700001E-3</v>
      </c>
      <c r="G574">
        <v>-6.0000000521499997E-3</v>
      </c>
      <c r="H574" s="2">
        <f t="shared" si="24"/>
        <v>0.39774360138009801</v>
      </c>
      <c r="I574" s="2">
        <f t="shared" si="26"/>
        <v>7.4303433152523024E-2</v>
      </c>
      <c r="J574">
        <f t="shared" si="25"/>
        <v>0.45303698907962253</v>
      </c>
    </row>
    <row r="575" spans="1:10" x14ac:dyDescent="0.2">
      <c r="A575">
        <v>1.5604354457216E+18</v>
      </c>
      <c r="B575">
        <v>-0.210000038147</v>
      </c>
      <c r="C575">
        <v>-0.18999993801100001</v>
      </c>
      <c r="D575">
        <v>-0.31999969482399998</v>
      </c>
      <c r="E575">
        <v>7.6999999582800002E-2</v>
      </c>
      <c r="F575">
        <v>-5.9999972581899997E-3</v>
      </c>
      <c r="G575">
        <v>-6.0000000521499997E-3</v>
      </c>
      <c r="H575" s="2">
        <f t="shared" si="24"/>
        <v>0.42731697503536931</v>
      </c>
      <c r="I575" s="2">
        <f t="shared" si="26"/>
        <v>7.7466121004444832E-2</v>
      </c>
      <c r="J575">
        <f t="shared" si="25"/>
        <v>0.45333022908460469</v>
      </c>
    </row>
    <row r="576" spans="1:10" x14ac:dyDescent="0.2">
      <c r="A576">
        <v>1.5604354457379599E+18</v>
      </c>
      <c r="B576">
        <v>-0.180000066757</v>
      </c>
      <c r="C576">
        <v>-0.25</v>
      </c>
      <c r="D576">
        <v>-0.37999916076700002</v>
      </c>
      <c r="E576">
        <v>7.6999999582800002E-2</v>
      </c>
      <c r="F576">
        <v>-8.0000013112999993E-3</v>
      </c>
      <c r="G576">
        <v>-4.9999998882400004E-3</v>
      </c>
      <c r="H576" s="2">
        <f t="shared" si="24"/>
        <v>0.48918236498891576</v>
      </c>
      <c r="I576" s="2">
        <f t="shared" si="26"/>
        <v>7.757576912679888E-2</v>
      </c>
      <c r="J576">
        <f t="shared" si="25"/>
        <v>0.4508984585046214</v>
      </c>
    </row>
    <row r="577" spans="1:10" x14ac:dyDescent="0.2">
      <c r="A577">
        <v>1.56043544575438E+18</v>
      </c>
      <c r="B577">
        <v>-0.13999986648599999</v>
      </c>
      <c r="C577">
        <v>-0.119999885559</v>
      </c>
      <c r="D577">
        <v>-0.35999870300300002</v>
      </c>
      <c r="E577">
        <v>6.9000005722000005E-2</v>
      </c>
      <c r="F577">
        <v>-4.0000081062299998E-3</v>
      </c>
      <c r="G577">
        <v>-6.0000000521499997E-3</v>
      </c>
      <c r="H577" s="2">
        <f t="shared" si="24"/>
        <v>0.40447373377527635</v>
      </c>
      <c r="I577" s="2">
        <f t="shared" si="26"/>
        <v>6.9375794446706981E-2</v>
      </c>
      <c r="J577">
        <f t="shared" si="25"/>
        <v>0.44674326946902837</v>
      </c>
    </row>
    <row r="578" spans="1:10" x14ac:dyDescent="0.2">
      <c r="A578">
        <v>1.5604354457707799E+18</v>
      </c>
      <c r="B578">
        <v>-9.9999904632600001E-2</v>
      </c>
      <c r="C578">
        <v>-0.16999995708499999</v>
      </c>
      <c r="D578">
        <v>-0.38999938964800002</v>
      </c>
      <c r="E578">
        <v>7.2999998927100004E-2</v>
      </c>
      <c r="F578">
        <v>-2.0000040531199998E-3</v>
      </c>
      <c r="G578">
        <v>-4.9999998882400004E-3</v>
      </c>
      <c r="H578" s="2">
        <f t="shared" ref="H578:H641" si="27">SQRT(B578^2+C578^2+D578^2)</f>
        <v>0.43703488449006389</v>
      </c>
      <c r="I578" s="2">
        <f t="shared" si="26"/>
        <v>7.3198359670497384E-2</v>
      </c>
      <c r="J578">
        <f t="shared" ref="J578:J641" si="28">AVERAGE(H578:H597)</f>
        <v>0.44852523637806324</v>
      </c>
    </row>
    <row r="579" spans="1:10" x14ac:dyDescent="0.2">
      <c r="A579">
        <v>1.56043544578718E+18</v>
      </c>
      <c r="B579">
        <v>-0.24000000953699999</v>
      </c>
      <c r="C579">
        <v>-0.26999998092700001</v>
      </c>
      <c r="D579">
        <v>-0.38999938964800002</v>
      </c>
      <c r="E579">
        <v>7.89999961853E-2</v>
      </c>
      <c r="F579">
        <v>-1.0000005364400001E-2</v>
      </c>
      <c r="G579">
        <v>-3.9999997243300002E-3</v>
      </c>
      <c r="H579" s="2">
        <f t="shared" si="27"/>
        <v>0.53160090124467718</v>
      </c>
      <c r="I579" s="2">
        <f t="shared" ref="I579:I642" si="29">SQRT(E579^2+F579^2+G579^2)</f>
        <v>7.9730793940359604E-2</v>
      </c>
      <c r="J579">
        <f t="shared" si="28"/>
        <v>0.44942211329782111</v>
      </c>
    </row>
    <row r="580" spans="1:10" x14ac:dyDescent="0.2">
      <c r="A580">
        <v>1.5604354458035699E+18</v>
      </c>
      <c r="B580">
        <v>-0.169999837875</v>
      </c>
      <c r="C580">
        <v>-0.219999909401</v>
      </c>
      <c r="D580">
        <v>-0.33999824523900002</v>
      </c>
      <c r="E580">
        <v>7.8000001609299999E-2</v>
      </c>
      <c r="F580">
        <v>-4.0000081062299998E-3</v>
      </c>
      <c r="G580">
        <v>-6.0000000521499997E-3</v>
      </c>
      <c r="H580" s="2">
        <f t="shared" si="27"/>
        <v>0.43920235857697038</v>
      </c>
      <c r="I580" s="2">
        <f t="shared" si="29"/>
        <v>7.8332626130664787E-2</v>
      </c>
      <c r="J580">
        <f t="shared" si="28"/>
        <v>0.44309667743123243</v>
      </c>
    </row>
    <row r="581" spans="1:10" x14ac:dyDescent="0.2">
      <c r="A581">
        <v>1.56043544581997E+18</v>
      </c>
      <c r="B581">
        <v>-0.169999837875</v>
      </c>
      <c r="C581">
        <v>-0.119999885559</v>
      </c>
      <c r="D581">
        <v>-0.34999847412099999</v>
      </c>
      <c r="E581">
        <v>7.1999996900599994E-2</v>
      </c>
      <c r="F581">
        <v>-4.0000081062299998E-3</v>
      </c>
      <c r="G581">
        <v>-6.0000000521499997E-3</v>
      </c>
      <c r="H581" s="2">
        <f t="shared" si="27"/>
        <v>0.40718404843354028</v>
      </c>
      <c r="I581" s="2">
        <f t="shared" si="29"/>
        <v>7.2360207428959974E-2</v>
      </c>
      <c r="J581">
        <f t="shared" si="28"/>
        <v>0.44327814597904169</v>
      </c>
    </row>
    <row r="582" spans="1:10" x14ac:dyDescent="0.2">
      <c r="A582">
        <v>1.56043544583647E+18</v>
      </c>
      <c r="B582">
        <v>-0.23000001907299999</v>
      </c>
      <c r="C582">
        <v>-0.15999996662099999</v>
      </c>
      <c r="D582">
        <v>-0.34999847412099999</v>
      </c>
      <c r="E582">
        <v>7.8000001609299999E-2</v>
      </c>
      <c r="F582">
        <v>-1.0000005364400001E-2</v>
      </c>
      <c r="G582">
        <v>-6.0000000521499997E-3</v>
      </c>
      <c r="H582" s="2">
        <f t="shared" si="27"/>
        <v>0.44832904208776148</v>
      </c>
      <c r="I582" s="2">
        <f t="shared" si="29"/>
        <v>7.8866978888281453E-2</v>
      </c>
      <c r="J582">
        <f t="shared" si="28"/>
        <v>0.44466744926290369</v>
      </c>
    </row>
    <row r="583" spans="1:10" x14ac:dyDescent="0.2">
      <c r="A583">
        <v>1.5604354458528499E+18</v>
      </c>
      <c r="B583">
        <v>-0.28999996185299998</v>
      </c>
      <c r="C583">
        <v>-0.22999989986399999</v>
      </c>
      <c r="D583">
        <v>-0.32999992370600001</v>
      </c>
      <c r="E583">
        <v>7.99999982119E-2</v>
      </c>
      <c r="F583">
        <v>-8.0000013112999993E-3</v>
      </c>
      <c r="G583">
        <v>-6.0000000521499997E-3</v>
      </c>
      <c r="H583" s="2">
        <f t="shared" si="27"/>
        <v>0.49588293120267535</v>
      </c>
      <c r="I583" s="2">
        <f t="shared" si="29"/>
        <v>8.062257584269189E-2</v>
      </c>
      <c r="J583">
        <f t="shared" si="28"/>
        <v>0.44295725550089476</v>
      </c>
    </row>
    <row r="584" spans="1:10" x14ac:dyDescent="0.2">
      <c r="A584">
        <v>1.56043544586515E+18</v>
      </c>
      <c r="B584">
        <v>-0.30999994277999998</v>
      </c>
      <c r="C584">
        <v>-0.14999997615800001</v>
      </c>
      <c r="D584">
        <v>-0.34999847412099999</v>
      </c>
      <c r="E584">
        <v>7.0000000298000006E-2</v>
      </c>
      <c r="F584">
        <v>-8.0000013112999993E-3</v>
      </c>
      <c r="G584">
        <v>-6.0000000521499997E-3</v>
      </c>
      <c r="H584" s="2">
        <f t="shared" si="27"/>
        <v>0.49101821682910313</v>
      </c>
      <c r="I584" s="2">
        <f t="shared" si="29"/>
        <v>7.0710678566441448E-2</v>
      </c>
      <c r="J584">
        <f t="shared" si="28"/>
        <v>0.4405740317077263</v>
      </c>
    </row>
    <row r="585" spans="1:10" x14ac:dyDescent="0.2">
      <c r="A585">
        <v>1.5604354458815501E+18</v>
      </c>
      <c r="B585">
        <v>-0.32999992370600001</v>
      </c>
      <c r="C585">
        <v>-5.99999427795E-2</v>
      </c>
      <c r="D585">
        <v>-0.30999946594200001</v>
      </c>
      <c r="E585">
        <v>7.1999996900599994E-2</v>
      </c>
      <c r="F585">
        <v>-1.2000009417500001E-2</v>
      </c>
      <c r="G585">
        <v>-6.0000000521499997E-3</v>
      </c>
      <c r="H585" s="2">
        <f t="shared" si="27"/>
        <v>0.45672706473761149</v>
      </c>
      <c r="I585" s="2">
        <f t="shared" si="29"/>
        <v>7.3239332194745599E-2</v>
      </c>
      <c r="J585">
        <f t="shared" si="28"/>
        <v>0.44219079223800695</v>
      </c>
    </row>
    <row r="586" spans="1:10" x14ac:dyDescent="0.2">
      <c r="A586">
        <v>1.56043544589793E+18</v>
      </c>
      <c r="B586">
        <v>-0.20000004768400001</v>
      </c>
      <c r="C586">
        <v>-4.99999523163E-2</v>
      </c>
      <c r="D586">
        <v>-0.30999946594200001</v>
      </c>
      <c r="E586">
        <v>7.2999998927100004E-2</v>
      </c>
      <c r="F586">
        <v>0</v>
      </c>
      <c r="G586">
        <v>-6.0000000521499997E-3</v>
      </c>
      <c r="H586" s="2">
        <f t="shared" si="27"/>
        <v>0.37228978389093592</v>
      </c>
      <c r="I586" s="2">
        <f t="shared" si="29"/>
        <v>7.3246159243897574E-2</v>
      </c>
      <c r="J586">
        <f t="shared" si="28"/>
        <v>0.44142811021023665</v>
      </c>
    </row>
    <row r="587" spans="1:10" x14ac:dyDescent="0.2">
      <c r="A587">
        <v>1.5604354459143301E+18</v>
      </c>
      <c r="B587">
        <v>-0.169999837875</v>
      </c>
      <c r="C587">
        <v>-0.16999995708499999</v>
      </c>
      <c r="D587">
        <v>-0.38999938964800002</v>
      </c>
      <c r="E587">
        <v>7.1999996900599994E-2</v>
      </c>
      <c r="F587">
        <v>-3.0000060796700001E-3</v>
      </c>
      <c r="G587">
        <v>-6.0000000521499997E-3</v>
      </c>
      <c r="H587" s="2">
        <f t="shared" si="27"/>
        <v>0.45814785191272112</v>
      </c>
      <c r="I587" s="2">
        <f t="shared" si="29"/>
        <v>7.2311821929683578E-2</v>
      </c>
      <c r="J587">
        <f t="shared" si="28"/>
        <v>0.44823500630901386</v>
      </c>
    </row>
    <row r="588" spans="1:10" x14ac:dyDescent="0.2">
      <c r="A588">
        <v>1.56043544593074E+18</v>
      </c>
      <c r="B588">
        <v>-0.25</v>
      </c>
      <c r="C588">
        <v>-0.119999885559</v>
      </c>
      <c r="D588">
        <v>-0.39999961852999999</v>
      </c>
      <c r="E588">
        <v>7.8000001609299999E-2</v>
      </c>
      <c r="F588">
        <v>-6.9999992847399996E-3</v>
      </c>
      <c r="G588">
        <v>-6.0000000521499997E-3</v>
      </c>
      <c r="H588" s="2">
        <f t="shared" si="27"/>
        <v>0.48672339923032115</v>
      </c>
      <c r="I588" s="2">
        <f t="shared" si="29"/>
        <v>7.8542983401847954E-2</v>
      </c>
      <c r="J588">
        <f t="shared" si="28"/>
        <v>0.44883819156310378</v>
      </c>
    </row>
    <row r="589" spans="1:10" x14ac:dyDescent="0.2">
      <c r="A589">
        <v>1.5604354459475599E+18</v>
      </c>
      <c r="B589">
        <v>-0.24000000953699999</v>
      </c>
      <c r="C589">
        <v>-0.12999999523200001</v>
      </c>
      <c r="D589">
        <v>-0.38999938964800002</v>
      </c>
      <c r="E589">
        <v>7.6999999582800002E-2</v>
      </c>
      <c r="F589">
        <v>-8.0000013112999993E-3</v>
      </c>
      <c r="G589">
        <v>-4.9999998882400004E-3</v>
      </c>
      <c r="H589" s="2">
        <f t="shared" si="27"/>
        <v>0.47602471287097337</v>
      </c>
      <c r="I589" s="2">
        <f t="shared" si="29"/>
        <v>7.757576912679888E-2</v>
      </c>
      <c r="J589">
        <f t="shared" si="28"/>
        <v>0.44094884119510713</v>
      </c>
    </row>
    <row r="590" spans="1:10" x14ac:dyDescent="0.2">
      <c r="A590">
        <v>1.56043544596387E+18</v>
      </c>
      <c r="B590">
        <v>-0.29999995231600002</v>
      </c>
      <c r="C590">
        <v>-0.15999996662099999</v>
      </c>
      <c r="D590">
        <v>-0.35999870300300002</v>
      </c>
      <c r="E590">
        <v>7.8000001609299999E-2</v>
      </c>
      <c r="F590">
        <v>-6.9999992847399996E-3</v>
      </c>
      <c r="G590">
        <v>-6.0000000521499997E-3</v>
      </c>
      <c r="H590" s="2">
        <f t="shared" si="27"/>
        <v>0.49517575351804699</v>
      </c>
      <c r="I590" s="2">
        <f t="shared" si="29"/>
        <v>7.8542983401847954E-2</v>
      </c>
      <c r="J590">
        <f t="shared" si="28"/>
        <v>0.43675623925228413</v>
      </c>
    </row>
    <row r="591" spans="1:10" x14ac:dyDescent="0.2">
      <c r="A591">
        <v>1.56043544598015E+18</v>
      </c>
      <c r="B591">
        <v>-0.22000002861000001</v>
      </c>
      <c r="C591">
        <v>-5.99999427795E-2</v>
      </c>
      <c r="D591">
        <v>-0.32999992370600001</v>
      </c>
      <c r="E591">
        <v>7.1999996900599994E-2</v>
      </c>
      <c r="F591">
        <v>-2.0000040531199998E-3</v>
      </c>
      <c r="G591">
        <v>-6.0000000521499997E-3</v>
      </c>
      <c r="H591" s="2">
        <f t="shared" si="27"/>
        <v>0.40112336676876598</v>
      </c>
      <c r="I591" s="2">
        <f t="shared" si="29"/>
        <v>7.2277241027343495E-2</v>
      </c>
      <c r="J591">
        <f t="shared" si="28"/>
        <v>0.4317837821549862</v>
      </c>
    </row>
    <row r="592" spans="1:10" x14ac:dyDescent="0.2">
      <c r="A592">
        <v>1.5604354459965399E+18</v>
      </c>
      <c r="B592">
        <v>-0.24000000953699999</v>
      </c>
      <c r="C592">
        <v>-0.22999989986399999</v>
      </c>
      <c r="D592">
        <v>-0.31999969482399998</v>
      </c>
      <c r="E592">
        <v>7.99999982119E-2</v>
      </c>
      <c r="F592">
        <v>-5.0000101327900004E-3</v>
      </c>
      <c r="G592">
        <v>-6.0000000521499997E-3</v>
      </c>
      <c r="H592" s="2">
        <f t="shared" si="27"/>
        <v>0.46141062320092202</v>
      </c>
      <c r="I592" s="2">
        <f t="shared" si="29"/>
        <v>8.0380344710991425E-2</v>
      </c>
      <c r="J592">
        <f t="shared" si="28"/>
        <v>0.43444320664405611</v>
      </c>
    </row>
    <row r="593" spans="1:10" x14ac:dyDescent="0.2">
      <c r="A593">
        <v>1.56043544601294E+18</v>
      </c>
      <c r="B593">
        <v>-0.37999987602200003</v>
      </c>
      <c r="C593">
        <v>0</v>
      </c>
      <c r="D593">
        <v>-0.29999923706100001</v>
      </c>
      <c r="E593">
        <v>6.5999999642399998E-2</v>
      </c>
      <c r="F593">
        <v>-1.3999998569500001E-2</v>
      </c>
      <c r="G593">
        <v>-6.0000000521499997E-3</v>
      </c>
      <c r="H593" s="2">
        <f t="shared" si="27"/>
        <v>0.48414816741770023</v>
      </c>
      <c r="I593" s="2">
        <f t="shared" si="29"/>
        <v>6.7734776248014592E-2</v>
      </c>
      <c r="J593">
        <f t="shared" si="28"/>
        <v>0.43187266291179238</v>
      </c>
    </row>
    <row r="594" spans="1:10" x14ac:dyDescent="0.2">
      <c r="A594">
        <v>1.5604354460252401E+18</v>
      </c>
      <c r="B594">
        <v>-0.109999895096</v>
      </c>
      <c r="C594">
        <v>-0.219999909401</v>
      </c>
      <c r="D594">
        <v>-0.31999969482399998</v>
      </c>
      <c r="E594">
        <v>8.1000000238399997E-2</v>
      </c>
      <c r="F594">
        <v>3.9999932050700003E-3</v>
      </c>
      <c r="G594">
        <v>-6.0000000521499997E-3</v>
      </c>
      <c r="H594" s="2">
        <f t="shared" si="27"/>
        <v>0.40360840147974164</v>
      </c>
      <c r="I594" s="2">
        <f t="shared" si="29"/>
        <v>8.1320354062726544E-2</v>
      </c>
      <c r="J594">
        <f t="shared" si="28"/>
        <v>0.43047417782000907</v>
      </c>
    </row>
    <row r="595" spans="1:10" x14ac:dyDescent="0.2">
      <c r="A595">
        <v>1.5604354460416499E+18</v>
      </c>
      <c r="B595">
        <v>-0.169999837875</v>
      </c>
      <c r="C595">
        <v>-0.109999895096</v>
      </c>
      <c r="D595">
        <v>-0.31999969482399998</v>
      </c>
      <c r="E595">
        <v>7.5000002980200001E-2</v>
      </c>
      <c r="F595">
        <v>1.0000020265599999E-3</v>
      </c>
      <c r="G595">
        <v>-6.9999997504099996E-3</v>
      </c>
      <c r="H595" s="2">
        <f t="shared" si="27"/>
        <v>0.37868156343570569</v>
      </c>
      <c r="I595" s="2">
        <f t="shared" si="29"/>
        <v>7.5332598837348455E-2</v>
      </c>
      <c r="J595">
        <f t="shared" si="28"/>
        <v>0.43349396064263679</v>
      </c>
    </row>
    <row r="596" spans="1:10" x14ac:dyDescent="0.2">
      <c r="A596">
        <v>1.56043544605805E+18</v>
      </c>
      <c r="B596">
        <v>-0.20000004768400001</v>
      </c>
      <c r="C596">
        <v>-0.14999997615800001</v>
      </c>
      <c r="D596">
        <v>-0.31999969482399998</v>
      </c>
      <c r="E596">
        <v>7.6999999582800002E-2</v>
      </c>
      <c r="F596">
        <v>-3.0000060796700001E-3</v>
      </c>
      <c r="G596">
        <v>-6.9999997504099996E-3</v>
      </c>
      <c r="H596" s="2">
        <f t="shared" si="27"/>
        <v>0.40607858427705346</v>
      </c>
      <c r="I596" s="2">
        <f t="shared" si="29"/>
        <v>7.7375706579875553E-2</v>
      </c>
      <c r="J596">
        <f t="shared" si="28"/>
        <v>0.43467204657696945</v>
      </c>
    </row>
    <row r="597" spans="1:10" x14ac:dyDescent="0.2">
      <c r="A597">
        <v>1.5604354460744399E+18</v>
      </c>
      <c r="B597">
        <v>-0.28999996185299998</v>
      </c>
      <c r="C597">
        <v>-0.139999985695</v>
      </c>
      <c r="D597">
        <v>-0.29999923706100001</v>
      </c>
      <c r="E597">
        <v>7.5000002980200001E-2</v>
      </c>
      <c r="F597">
        <v>-8.0000013112999993E-3</v>
      </c>
      <c r="G597">
        <v>-6.9999997504099996E-3</v>
      </c>
      <c r="H597" s="2">
        <f t="shared" si="27"/>
        <v>0.44011307195597327</v>
      </c>
      <c r="I597" s="2">
        <f t="shared" si="29"/>
        <v>7.5749590523754989E-2</v>
      </c>
      <c r="J597">
        <f t="shared" si="28"/>
        <v>0.4335187978049489</v>
      </c>
    </row>
    <row r="598" spans="1:10" x14ac:dyDescent="0.2">
      <c r="A598">
        <v>1.5604354460909299E+18</v>
      </c>
      <c r="B598">
        <v>-0.29999995231600002</v>
      </c>
      <c r="C598">
        <v>-8.9999914169300005E-2</v>
      </c>
      <c r="D598">
        <v>-0.32999992370600001</v>
      </c>
      <c r="E598">
        <v>6.9000005722000005E-2</v>
      </c>
      <c r="F598">
        <v>-1.2000009417500001E-2</v>
      </c>
      <c r="G598">
        <v>-6.0000000521499997E-3</v>
      </c>
      <c r="H598" s="2">
        <f t="shared" si="27"/>
        <v>0.45497242288522222</v>
      </c>
      <c r="I598" s="2">
        <f t="shared" si="29"/>
        <v>7.0292254312135427E-2</v>
      </c>
      <c r="J598">
        <f t="shared" si="28"/>
        <v>0.42974085573689236</v>
      </c>
    </row>
    <row r="599" spans="1:10" x14ac:dyDescent="0.2">
      <c r="A599">
        <v>1.56043544610733E+18</v>
      </c>
      <c r="B599">
        <v>-0.22000002861000001</v>
      </c>
      <c r="C599">
        <v>-0.139999985695</v>
      </c>
      <c r="D599">
        <v>-0.30999946594200001</v>
      </c>
      <c r="E599">
        <v>7.1000002324600006E-2</v>
      </c>
      <c r="F599">
        <v>-5.9999972581899997E-3</v>
      </c>
      <c r="G599">
        <v>-6.0000000521499997E-3</v>
      </c>
      <c r="H599" s="2">
        <f t="shared" si="27"/>
        <v>0.40509218391290425</v>
      </c>
      <c r="I599" s="2">
        <f t="shared" si="29"/>
        <v>7.1505246645384657E-2</v>
      </c>
      <c r="J599">
        <f t="shared" si="28"/>
        <v>0.42563354375714579</v>
      </c>
    </row>
    <row r="600" spans="1:10" x14ac:dyDescent="0.2">
      <c r="A600">
        <v>1.5604354461237601E+18</v>
      </c>
      <c r="B600">
        <v>-0.25999999046299999</v>
      </c>
      <c r="C600">
        <v>-0.139999985695</v>
      </c>
      <c r="D600">
        <v>-0.32999992370600001</v>
      </c>
      <c r="E600">
        <v>7.2999998927100004E-2</v>
      </c>
      <c r="F600">
        <v>-8.0000013112999993E-3</v>
      </c>
      <c r="G600">
        <v>-6.0000000521499997E-3</v>
      </c>
      <c r="H600" s="2">
        <f t="shared" si="27"/>
        <v>0.44283172953315592</v>
      </c>
      <c r="I600" s="2">
        <f t="shared" si="29"/>
        <v>7.3681747162802833E-2</v>
      </c>
      <c r="J600">
        <f t="shared" si="28"/>
        <v>0.42475673538051745</v>
      </c>
    </row>
    <row r="601" spans="1:10" x14ac:dyDescent="0.2">
      <c r="A601">
        <v>1.56043544614016E+18</v>
      </c>
      <c r="B601">
        <v>-0.13999986648599999</v>
      </c>
      <c r="C601">
        <v>-0.199999928474</v>
      </c>
      <c r="D601">
        <v>-0.35999870300300002</v>
      </c>
      <c r="E601">
        <v>7.99999982119E-2</v>
      </c>
      <c r="F601">
        <v>-2.0000040531199998E-3</v>
      </c>
      <c r="G601">
        <v>-6.9999997504099996E-3</v>
      </c>
      <c r="H601" s="2">
        <f t="shared" si="27"/>
        <v>0.43497011411078018</v>
      </c>
      <c r="I601" s="2">
        <f t="shared" si="29"/>
        <v>8.0330565332395368E-2</v>
      </c>
      <c r="J601">
        <f t="shared" si="28"/>
        <v>0.43049879818351744</v>
      </c>
    </row>
    <row r="602" spans="1:10" x14ac:dyDescent="0.2">
      <c r="A602">
        <v>1.5604354461565599E+18</v>
      </c>
      <c r="B602">
        <v>-0.26999998092700001</v>
      </c>
      <c r="C602">
        <v>-4.99999523163E-2</v>
      </c>
      <c r="D602">
        <v>-0.30999946594200001</v>
      </c>
      <c r="E602">
        <v>7.1999996900599994E-2</v>
      </c>
      <c r="F602">
        <v>-6.9999992847399996E-3</v>
      </c>
      <c r="G602">
        <v>-6.9999997504099996E-3</v>
      </c>
      <c r="H602" s="2">
        <f t="shared" si="27"/>
        <v>0.41412516684758227</v>
      </c>
      <c r="I602" s="2">
        <f t="shared" si="29"/>
        <v>7.2677366078983008E-2</v>
      </c>
      <c r="J602">
        <f t="shared" si="28"/>
        <v>0.43387496563601802</v>
      </c>
    </row>
    <row r="603" spans="1:10" x14ac:dyDescent="0.2">
      <c r="A603">
        <v>1.56043544617295E+18</v>
      </c>
      <c r="B603">
        <v>-0.26999998092700001</v>
      </c>
      <c r="C603">
        <v>-0.15999996662099999</v>
      </c>
      <c r="D603">
        <v>-0.31999969482399998</v>
      </c>
      <c r="E603">
        <v>7.4000000953700004E-2</v>
      </c>
      <c r="F603">
        <v>-1.1000007391000001E-2</v>
      </c>
      <c r="G603">
        <v>-6.0000000521499997E-3</v>
      </c>
      <c r="H603" s="2">
        <f t="shared" si="27"/>
        <v>0.44821845533930726</v>
      </c>
      <c r="I603" s="2">
        <f t="shared" si="29"/>
        <v>7.5053316411571425E-2</v>
      </c>
      <c r="J603">
        <f t="shared" si="28"/>
        <v>0.43787189669229898</v>
      </c>
    </row>
    <row r="604" spans="1:10" x14ac:dyDescent="0.2">
      <c r="A604">
        <v>1.5604354461852401E+18</v>
      </c>
      <c r="B604">
        <v>-0.169999837875</v>
      </c>
      <c r="C604">
        <v>-0.34999990463300001</v>
      </c>
      <c r="D604">
        <v>-0.34999847412099999</v>
      </c>
      <c r="E604">
        <v>8.5000000894099995E-2</v>
      </c>
      <c r="F604">
        <v>-2.0000040531199998E-3</v>
      </c>
      <c r="G604">
        <v>-3.9999997243300002E-3</v>
      </c>
      <c r="H604" s="2">
        <f t="shared" si="27"/>
        <v>0.52335342743471513</v>
      </c>
      <c r="I604" s="2">
        <f t="shared" si="29"/>
        <v>8.5117566729812813E-2</v>
      </c>
      <c r="J604">
        <f t="shared" si="28"/>
        <v>0.43813251461765895</v>
      </c>
    </row>
    <row r="605" spans="1:10" x14ac:dyDescent="0.2">
      <c r="A605">
        <v>1.56043544620179E+18</v>
      </c>
      <c r="B605">
        <v>-0.26999998092700001</v>
      </c>
      <c r="C605">
        <v>-7.9999923706099998E-2</v>
      </c>
      <c r="D605">
        <v>-0.33999824523900002</v>
      </c>
      <c r="E605">
        <v>6.4999997615799998E-2</v>
      </c>
      <c r="F605">
        <v>-1.1000007391000001E-2</v>
      </c>
      <c r="G605">
        <v>-4.9999998882400004E-3</v>
      </c>
      <c r="H605" s="2">
        <f t="shared" si="27"/>
        <v>0.44147342418220531</v>
      </c>
      <c r="I605" s="2">
        <f t="shared" si="29"/>
        <v>6.6113537581485235E-2</v>
      </c>
      <c r="J605">
        <f t="shared" si="28"/>
        <v>0.43664781994296592</v>
      </c>
    </row>
    <row r="606" spans="1:10" x14ac:dyDescent="0.2">
      <c r="A606">
        <v>1.5604354462183099E+18</v>
      </c>
      <c r="B606">
        <v>-0.29999995231600002</v>
      </c>
      <c r="C606">
        <v>-0.22999989986399999</v>
      </c>
      <c r="D606">
        <v>-0.33999824523900002</v>
      </c>
      <c r="E606">
        <v>7.4000000953700004E-2</v>
      </c>
      <c r="F606">
        <v>-1.1000007391000001E-2</v>
      </c>
      <c r="G606">
        <v>-6.0000000521499997E-3</v>
      </c>
      <c r="H606" s="2">
        <f t="shared" si="27"/>
        <v>0.50842770586647956</v>
      </c>
      <c r="I606" s="2">
        <f t="shared" si="29"/>
        <v>7.5053316411571425E-2</v>
      </c>
      <c r="J606">
        <f t="shared" si="28"/>
        <v>0.43803686480364767</v>
      </c>
    </row>
    <row r="607" spans="1:10" x14ac:dyDescent="0.2">
      <c r="A607">
        <v>1.5604354462346801E+18</v>
      </c>
      <c r="B607">
        <v>-0.25</v>
      </c>
      <c r="C607">
        <v>-0.18999993801100001</v>
      </c>
      <c r="D607">
        <v>-0.34999847412099999</v>
      </c>
      <c r="E607">
        <v>7.5000002980200001E-2</v>
      </c>
      <c r="F607">
        <v>-5.0000101327900004E-3</v>
      </c>
      <c r="G607">
        <v>-6.0000000521499997E-3</v>
      </c>
      <c r="H607" s="2">
        <f t="shared" si="27"/>
        <v>0.4702115569945215</v>
      </c>
      <c r="I607" s="2">
        <f t="shared" si="29"/>
        <v>7.5405573726242625E-2</v>
      </c>
      <c r="J607">
        <f t="shared" si="28"/>
        <v>0.43122323885349206</v>
      </c>
    </row>
    <row r="608" spans="1:10" x14ac:dyDescent="0.2">
      <c r="A608">
        <v>1.5604354462510999E+18</v>
      </c>
      <c r="B608">
        <v>-0.169999837875</v>
      </c>
      <c r="C608">
        <v>-7.9999923706099998E-2</v>
      </c>
      <c r="D608">
        <v>-0.26999855041499998</v>
      </c>
      <c r="E608">
        <v>7.0000000298000006E-2</v>
      </c>
      <c r="F608">
        <v>0</v>
      </c>
      <c r="G608">
        <v>-6.0000000521499997E-3</v>
      </c>
      <c r="H608" s="2">
        <f t="shared" si="27"/>
        <v>0.32893639187038792</v>
      </c>
      <c r="I608" s="2">
        <f t="shared" si="29"/>
        <v>7.0256672582366161E-2</v>
      </c>
      <c r="J608">
        <f t="shared" si="28"/>
        <v>0.42739765131801388</v>
      </c>
    </row>
    <row r="609" spans="1:10" x14ac:dyDescent="0.2">
      <c r="A609">
        <v>1.56043544626751E+18</v>
      </c>
      <c r="B609">
        <v>-0.24000000953699999</v>
      </c>
      <c r="C609">
        <v>-0.109999895096</v>
      </c>
      <c r="D609">
        <v>-0.28999900817899998</v>
      </c>
      <c r="E609">
        <v>7.2999998927100004E-2</v>
      </c>
      <c r="F609">
        <v>-5.9999972581899997E-3</v>
      </c>
      <c r="G609">
        <v>-6.0000000521499997E-3</v>
      </c>
      <c r="H609" s="2">
        <f t="shared" si="27"/>
        <v>0.39217267401451467</v>
      </c>
      <c r="I609" s="2">
        <f t="shared" si="29"/>
        <v>7.3491494821378414E-2</v>
      </c>
      <c r="J609">
        <f t="shared" si="28"/>
        <v>0.43499239820184388</v>
      </c>
    </row>
    <row r="610" spans="1:10" x14ac:dyDescent="0.2">
      <c r="A610">
        <v>1.5604354462839301E+18</v>
      </c>
      <c r="B610">
        <v>-0.210000038147</v>
      </c>
      <c r="C610">
        <v>-0.14999997615800001</v>
      </c>
      <c r="D610">
        <v>-0.29999923706100001</v>
      </c>
      <c r="E610">
        <v>7.60000050068E-2</v>
      </c>
      <c r="F610">
        <v>-2.0000040531199998E-3</v>
      </c>
      <c r="G610">
        <v>-4.9999998882400004E-3</v>
      </c>
      <c r="H610" s="2">
        <f t="shared" si="27"/>
        <v>0.39572661157208533</v>
      </c>
      <c r="I610" s="2">
        <f t="shared" si="29"/>
        <v>7.6190555688540038E-2</v>
      </c>
      <c r="J610">
        <f t="shared" si="28"/>
        <v>0.43789481287656029</v>
      </c>
    </row>
    <row r="611" spans="1:10" x14ac:dyDescent="0.2">
      <c r="A611">
        <v>1.56043544630035E+18</v>
      </c>
      <c r="B611">
        <v>-0.31999993324300002</v>
      </c>
      <c r="C611">
        <v>-0.15999996662099999</v>
      </c>
      <c r="D611">
        <v>-0.27999877929700001</v>
      </c>
      <c r="E611">
        <v>7.4000000953700004E-2</v>
      </c>
      <c r="F611">
        <v>-6.9999992847399996E-3</v>
      </c>
      <c r="G611">
        <v>-4.9999998882400004E-3</v>
      </c>
      <c r="H611" s="2">
        <f t="shared" si="27"/>
        <v>0.45431185655016282</v>
      </c>
      <c r="I611" s="2">
        <f t="shared" si="29"/>
        <v>7.4498323001369382E-2</v>
      </c>
      <c r="J611">
        <f t="shared" si="28"/>
        <v>0.44275594062864593</v>
      </c>
    </row>
    <row r="612" spans="1:10" x14ac:dyDescent="0.2">
      <c r="A612">
        <v>1.5604354463167501E+18</v>
      </c>
      <c r="B612">
        <v>-0.24000000953699999</v>
      </c>
      <c r="C612">
        <v>-8.9999914169300005E-2</v>
      </c>
      <c r="D612">
        <v>-0.31999969482399998</v>
      </c>
      <c r="E612">
        <v>7.0000000298000006E-2</v>
      </c>
      <c r="F612">
        <v>-6.9999992847399996E-3</v>
      </c>
      <c r="G612">
        <v>-4.9999998882400004E-3</v>
      </c>
      <c r="H612" s="2">
        <f t="shared" si="27"/>
        <v>0.40999974855564797</v>
      </c>
      <c r="I612" s="2">
        <f t="shared" si="29"/>
        <v>7.0526590946881587E-2</v>
      </c>
      <c r="J612">
        <f t="shared" si="28"/>
        <v>0.44392543952212699</v>
      </c>
    </row>
    <row r="613" spans="1:10" x14ac:dyDescent="0.2">
      <c r="A613">
        <v>1.56043544632914E+18</v>
      </c>
      <c r="B613">
        <v>-0.26999998092700001</v>
      </c>
      <c r="C613">
        <v>-0.139999985695</v>
      </c>
      <c r="D613">
        <v>-0.33999824523900002</v>
      </c>
      <c r="E613">
        <v>7.1999996900599994E-2</v>
      </c>
      <c r="F613">
        <v>-9.0000033378599999E-3</v>
      </c>
      <c r="G613">
        <v>-6.0000000521499997E-3</v>
      </c>
      <c r="H613" s="2">
        <f t="shared" si="27"/>
        <v>0.4561784655820349</v>
      </c>
      <c r="I613" s="2">
        <f t="shared" si="29"/>
        <v>7.280796394896441E-2</v>
      </c>
      <c r="J613">
        <f t="shared" si="28"/>
        <v>0.44646882313085134</v>
      </c>
    </row>
    <row r="614" spans="1:10" x14ac:dyDescent="0.2">
      <c r="A614">
        <v>1.56043544634558E+18</v>
      </c>
      <c r="B614">
        <v>-0.26999998092700001</v>
      </c>
      <c r="C614">
        <v>-0.199999928474</v>
      </c>
      <c r="D614">
        <v>-0.31999969482399998</v>
      </c>
      <c r="E614">
        <v>7.6999999582800002E-2</v>
      </c>
      <c r="F614">
        <v>-9.0000033378599999E-3</v>
      </c>
      <c r="G614">
        <v>-6.0000000521499997E-3</v>
      </c>
      <c r="H614" s="2">
        <f t="shared" si="27"/>
        <v>0.46400405793229715</v>
      </c>
      <c r="I614" s="2">
        <f t="shared" si="29"/>
        <v>7.7756028682401807E-2</v>
      </c>
      <c r="J614">
        <f t="shared" si="28"/>
        <v>0.44101643825694892</v>
      </c>
    </row>
    <row r="615" spans="1:10" x14ac:dyDescent="0.2">
      <c r="A615">
        <v>1.5604354463620101E+18</v>
      </c>
      <c r="B615">
        <v>-0.24000000953699999</v>
      </c>
      <c r="C615">
        <v>-8.9999914169300005E-2</v>
      </c>
      <c r="D615">
        <v>-0.30999946594200001</v>
      </c>
      <c r="E615">
        <v>7.5000002980200001E-2</v>
      </c>
      <c r="F615">
        <v>-1.0000005364400001E-2</v>
      </c>
      <c r="G615">
        <v>-6.0000000521499997E-3</v>
      </c>
      <c r="H615" s="2">
        <f t="shared" si="27"/>
        <v>0.40224328212235771</v>
      </c>
      <c r="I615" s="2">
        <f t="shared" si="29"/>
        <v>7.590125529227984E-2</v>
      </c>
      <c r="J615">
        <f t="shared" si="28"/>
        <v>0.44158069965581709</v>
      </c>
    </row>
    <row r="616" spans="1:10" x14ac:dyDescent="0.2">
      <c r="A616">
        <v>1.56043544637858E+18</v>
      </c>
      <c r="B616">
        <v>-0.25</v>
      </c>
      <c r="C616">
        <v>-9.9999904632600001E-3</v>
      </c>
      <c r="D616">
        <v>-0.28999900817899998</v>
      </c>
      <c r="E616">
        <v>6.9000005722000005E-2</v>
      </c>
      <c r="F616">
        <v>-9.0000033378599999E-3</v>
      </c>
      <c r="G616">
        <v>-6.0000000521499997E-3</v>
      </c>
      <c r="H616" s="2">
        <f t="shared" si="27"/>
        <v>0.38301360883664298</v>
      </c>
      <c r="I616" s="2">
        <f t="shared" si="29"/>
        <v>6.984268644849885E-2</v>
      </c>
      <c r="J616">
        <f t="shared" si="28"/>
        <v>0.43997527583911705</v>
      </c>
    </row>
    <row r="617" spans="1:10" x14ac:dyDescent="0.2">
      <c r="A617">
        <v>1.5604354463950999E+18</v>
      </c>
      <c r="B617">
        <v>-3.9999961852999998E-2</v>
      </c>
      <c r="C617">
        <v>-0.16999995708499999</v>
      </c>
      <c r="D617">
        <v>-0.31999969482399998</v>
      </c>
      <c r="E617">
        <v>7.2999998927100004E-2</v>
      </c>
      <c r="F617">
        <v>-1.0000020265599999E-3</v>
      </c>
      <c r="G617">
        <v>-3.9999997243300002E-3</v>
      </c>
      <c r="H617" s="2">
        <f t="shared" si="27"/>
        <v>0.36455423059484088</v>
      </c>
      <c r="I617" s="2">
        <f t="shared" si="29"/>
        <v>7.3116344583166668E-2</v>
      </c>
      <c r="J617">
        <f t="shared" si="28"/>
        <v>0.44693014601445868</v>
      </c>
    </row>
    <row r="618" spans="1:10" x14ac:dyDescent="0.2">
      <c r="A618">
        <v>1.5604354464115599E+18</v>
      </c>
      <c r="B618">
        <v>-0.149999856949</v>
      </c>
      <c r="C618">
        <v>-0.179999947548</v>
      </c>
      <c r="D618">
        <v>-0.28999900817899998</v>
      </c>
      <c r="E618">
        <v>7.0000000298000006E-2</v>
      </c>
      <c r="F618">
        <v>-6.9999992847399996E-3</v>
      </c>
      <c r="G618">
        <v>-6.0000000521499997E-3</v>
      </c>
      <c r="H618" s="2">
        <f t="shared" si="27"/>
        <v>0.37282618329029271</v>
      </c>
      <c r="I618" s="2">
        <f t="shared" si="29"/>
        <v>7.060453266138203E-2</v>
      </c>
      <c r="J618">
        <f t="shared" si="28"/>
        <v>0.45100708208748763</v>
      </c>
    </row>
    <row r="619" spans="1:10" x14ac:dyDescent="0.2">
      <c r="A619">
        <v>1.5604354464280699E+18</v>
      </c>
      <c r="B619">
        <v>-0.210000038147</v>
      </c>
      <c r="C619">
        <v>-9.9999904632600001E-2</v>
      </c>
      <c r="D619">
        <v>-0.30999946594200001</v>
      </c>
      <c r="E619">
        <v>7.1999996900599994E-2</v>
      </c>
      <c r="F619">
        <v>-1.0000005364400001E-2</v>
      </c>
      <c r="G619">
        <v>-6.0000000521499997E-3</v>
      </c>
      <c r="H619" s="2">
        <f t="shared" si="27"/>
        <v>0.38755601638033665</v>
      </c>
      <c r="I619" s="2">
        <f t="shared" si="29"/>
        <v>7.293832779547553E-2</v>
      </c>
      <c r="J619">
        <f t="shared" si="28"/>
        <v>0.4559294655827732</v>
      </c>
    </row>
    <row r="620" spans="1:10" x14ac:dyDescent="0.2">
      <c r="A620">
        <v>1.56043544644483E+18</v>
      </c>
      <c r="B620">
        <v>-0.29999995231600002</v>
      </c>
      <c r="C620">
        <v>-0.28999996185299998</v>
      </c>
      <c r="D620">
        <v>-0.36999893188499999</v>
      </c>
      <c r="E620">
        <v>7.99999982119E-2</v>
      </c>
      <c r="F620">
        <v>-9.0000033378599999E-3</v>
      </c>
      <c r="G620">
        <v>-6.0000000521499997E-3</v>
      </c>
      <c r="H620" s="2">
        <f t="shared" si="27"/>
        <v>0.55767298559315615</v>
      </c>
      <c r="I620" s="2">
        <f t="shared" si="29"/>
        <v>8.0727936766718467E-2</v>
      </c>
      <c r="J620">
        <f t="shared" si="28"/>
        <v>0.45782952570406427</v>
      </c>
    </row>
    <row r="621" spans="1:10" x14ac:dyDescent="0.2">
      <c r="A621">
        <v>1.5604354464571E+18</v>
      </c>
      <c r="B621">
        <v>-0.26999998092700001</v>
      </c>
      <c r="C621">
        <v>-0.139999985695</v>
      </c>
      <c r="D621">
        <v>-0.39999961852999999</v>
      </c>
      <c r="E621">
        <v>7.1999996900599994E-2</v>
      </c>
      <c r="F621">
        <v>-1.0000005364400001E-2</v>
      </c>
      <c r="G621">
        <v>-6.0000000521499997E-3</v>
      </c>
      <c r="H621" s="2">
        <f t="shared" si="27"/>
        <v>0.50249346316079191</v>
      </c>
      <c r="I621" s="2">
        <f t="shared" si="29"/>
        <v>7.293832779547553E-2</v>
      </c>
      <c r="J621">
        <f t="shared" si="28"/>
        <v>0.45244581655489557</v>
      </c>
    </row>
    <row r="622" spans="1:10" x14ac:dyDescent="0.2">
      <c r="A622">
        <v>1.5604354464735099E+18</v>
      </c>
      <c r="B622">
        <v>-0.27999997138999999</v>
      </c>
      <c r="C622">
        <v>-0.18999993801100001</v>
      </c>
      <c r="D622">
        <v>-0.35999870300300002</v>
      </c>
      <c r="E622">
        <v>7.5000002980200001E-2</v>
      </c>
      <c r="F622">
        <v>-8.0000013112999993E-3</v>
      </c>
      <c r="G622">
        <v>-6.0000000521499997E-3</v>
      </c>
      <c r="H622" s="2">
        <f t="shared" si="27"/>
        <v>0.49406378797319972</v>
      </c>
      <c r="I622" s="2">
        <f t="shared" si="29"/>
        <v>7.5663732848945606E-2</v>
      </c>
      <c r="J622">
        <f t="shared" si="28"/>
        <v>0.44762506747336006</v>
      </c>
    </row>
    <row r="623" spans="1:10" x14ac:dyDescent="0.2">
      <c r="A623">
        <v>1.5604354464899799E+18</v>
      </c>
      <c r="B623">
        <v>-0.29999995231600002</v>
      </c>
      <c r="C623">
        <v>-0.15999996662099999</v>
      </c>
      <c r="D623">
        <v>-0.29999923706100001</v>
      </c>
      <c r="E623">
        <v>7.0000000298000006E-2</v>
      </c>
      <c r="F623">
        <v>-8.0000013112999993E-3</v>
      </c>
      <c r="G623">
        <v>-4.9999998882400004E-3</v>
      </c>
      <c r="H623" s="2">
        <f t="shared" si="27"/>
        <v>0.45343081384650674</v>
      </c>
      <c r="I623" s="2">
        <f t="shared" si="29"/>
        <v>7.0632853981580007E-2</v>
      </c>
      <c r="J623">
        <f t="shared" si="28"/>
        <v>0.44300292793004659</v>
      </c>
    </row>
    <row r="624" spans="1:10" x14ac:dyDescent="0.2">
      <c r="A624">
        <v>1.56043544650655E+18</v>
      </c>
      <c r="B624">
        <v>-0.32999992370600001</v>
      </c>
      <c r="C624">
        <v>-0.179999947548</v>
      </c>
      <c r="D624">
        <v>-0.31999969482399998</v>
      </c>
      <c r="E624">
        <v>7.2999998927100004E-2</v>
      </c>
      <c r="F624">
        <v>-6.9999992847399996E-3</v>
      </c>
      <c r="G624">
        <v>-4.9999998882400004E-3</v>
      </c>
      <c r="H624" s="2">
        <f t="shared" si="27"/>
        <v>0.49365953394085454</v>
      </c>
      <c r="I624" s="2">
        <f t="shared" si="29"/>
        <v>7.3505100722503353E-2</v>
      </c>
      <c r="J624">
        <f t="shared" si="28"/>
        <v>0.44070905986634801</v>
      </c>
    </row>
    <row r="625" spans="1:10" x14ac:dyDescent="0.2">
      <c r="A625">
        <v>1.56043544652303E+18</v>
      </c>
      <c r="B625">
        <v>-0.28999996185299998</v>
      </c>
      <c r="C625">
        <v>-0.199999928474</v>
      </c>
      <c r="D625">
        <v>-0.30999946594200001</v>
      </c>
      <c r="E625">
        <v>7.8000001609299999E-2</v>
      </c>
      <c r="F625">
        <v>-9.0000033378599999E-3</v>
      </c>
      <c r="G625">
        <v>-6.0000000521499997E-3</v>
      </c>
      <c r="H625" s="2">
        <f t="shared" si="27"/>
        <v>0.46925432139584156</v>
      </c>
      <c r="I625" s="2">
        <f t="shared" si="29"/>
        <v>7.8746430469946338E-2</v>
      </c>
      <c r="J625">
        <f t="shared" si="28"/>
        <v>0.44121531324085622</v>
      </c>
    </row>
    <row r="626" spans="1:10" x14ac:dyDescent="0.2">
      <c r="A626">
        <v>1.56043544653954E+18</v>
      </c>
      <c r="B626">
        <v>-0.169999837875</v>
      </c>
      <c r="C626">
        <v>-0.139999985695</v>
      </c>
      <c r="D626">
        <v>-0.29999923706100001</v>
      </c>
      <c r="E626">
        <v>7.2999998927100004E-2</v>
      </c>
      <c r="F626">
        <v>-4.0000081062299998E-3</v>
      </c>
      <c r="G626">
        <v>-6.0000000521499997E-3</v>
      </c>
      <c r="H626" s="2">
        <f t="shared" si="27"/>
        <v>0.37215518686336829</v>
      </c>
      <c r="I626" s="2">
        <f t="shared" si="29"/>
        <v>7.3355299118961451E-2</v>
      </c>
      <c r="J626">
        <f t="shared" si="28"/>
        <v>0.43872871889496878</v>
      </c>
    </row>
    <row r="627" spans="1:10" x14ac:dyDescent="0.2">
      <c r="A627">
        <v>1.5604354465562099E+18</v>
      </c>
      <c r="B627">
        <v>-0.25</v>
      </c>
      <c r="C627">
        <v>-4.99999523163E-2</v>
      </c>
      <c r="D627">
        <v>-0.29999923706100001</v>
      </c>
      <c r="E627">
        <v>7.1999996900599994E-2</v>
      </c>
      <c r="F627">
        <v>-2.0000040531199998E-3</v>
      </c>
      <c r="G627">
        <v>-4.9999998882400004E-3</v>
      </c>
      <c r="H627" s="2">
        <f t="shared" si="27"/>
        <v>0.39369980628495915</v>
      </c>
      <c r="I627" s="2">
        <f t="shared" si="29"/>
        <v>7.2201105038505506E-2</v>
      </c>
      <c r="J627">
        <f t="shared" si="28"/>
        <v>0.44108519343037411</v>
      </c>
    </row>
    <row r="628" spans="1:10" x14ac:dyDescent="0.2">
      <c r="A628">
        <v>1.5604354465726799E+18</v>
      </c>
      <c r="B628">
        <v>-0.29999995231600002</v>
      </c>
      <c r="C628">
        <v>-0.15999996662099999</v>
      </c>
      <c r="D628">
        <v>-0.33999824523900002</v>
      </c>
      <c r="E628">
        <v>6.9000005722000005E-2</v>
      </c>
      <c r="F628">
        <v>-8.0000013112999993E-3</v>
      </c>
      <c r="G628">
        <v>-4.9999998882400004E-3</v>
      </c>
      <c r="H628" s="2">
        <f t="shared" si="27"/>
        <v>0.48083132954698637</v>
      </c>
      <c r="I628" s="2">
        <f t="shared" si="29"/>
        <v>6.9641947197786158E-2</v>
      </c>
      <c r="J628">
        <f t="shared" si="28"/>
        <v>0.44209436991381124</v>
      </c>
    </row>
    <row r="629" spans="1:10" x14ac:dyDescent="0.2">
      <c r="A629">
        <v>1.5604354465850501E+18</v>
      </c>
      <c r="B629">
        <v>-0.19000005721999999</v>
      </c>
      <c r="C629">
        <v>-0.20999991893799999</v>
      </c>
      <c r="D629">
        <v>-0.34999847412099999</v>
      </c>
      <c r="E629">
        <v>7.1000002324600006E-2</v>
      </c>
      <c r="F629">
        <v>-3.0000060796700001E-3</v>
      </c>
      <c r="G629">
        <v>-4.9999998882400004E-3</v>
      </c>
      <c r="H629" s="2">
        <f t="shared" si="27"/>
        <v>0.45022096750884238</v>
      </c>
      <c r="I629" s="2">
        <f t="shared" si="29"/>
        <v>7.1239036808856862E-2</v>
      </c>
      <c r="J629">
        <f t="shared" si="28"/>
        <v>0.43868044724524269</v>
      </c>
    </row>
    <row r="630" spans="1:10" x14ac:dyDescent="0.2">
      <c r="A630">
        <v>1.5604354466015401E+18</v>
      </c>
      <c r="B630">
        <v>-0.25999999046299999</v>
      </c>
      <c r="C630">
        <v>-0.22999989986399999</v>
      </c>
      <c r="D630">
        <v>-0.34999847412099999</v>
      </c>
      <c r="E630">
        <v>7.6999999582800002E-2</v>
      </c>
      <c r="F630">
        <v>-9.0000033378599999E-3</v>
      </c>
      <c r="G630">
        <v>-6.0000000521499997E-3</v>
      </c>
      <c r="H630" s="2">
        <f t="shared" si="27"/>
        <v>0.49294916661379845</v>
      </c>
      <c r="I630" s="2">
        <f t="shared" si="29"/>
        <v>7.7756028682401807E-2</v>
      </c>
      <c r="J630">
        <f t="shared" si="28"/>
        <v>0.43663277366324993</v>
      </c>
    </row>
    <row r="631" spans="1:10" x14ac:dyDescent="0.2">
      <c r="A631">
        <v>1.56043544661807E+18</v>
      </c>
      <c r="B631">
        <v>-0.25</v>
      </c>
      <c r="C631">
        <v>-0.18999993801100001</v>
      </c>
      <c r="D631">
        <v>-0.35999870300300002</v>
      </c>
      <c r="E631">
        <v>7.5000002980200001E-2</v>
      </c>
      <c r="F631">
        <v>-9.0000033378599999E-3</v>
      </c>
      <c r="G631">
        <v>-6.0000000521499997E-3</v>
      </c>
      <c r="H631" s="2">
        <f t="shared" si="27"/>
        <v>0.47770183441978326</v>
      </c>
      <c r="I631" s="2">
        <f t="shared" si="29"/>
        <v>7.5775988992142496E-2</v>
      </c>
      <c r="J631">
        <f t="shared" si="28"/>
        <v>0.4320725888373258</v>
      </c>
    </row>
    <row r="632" spans="1:10" x14ac:dyDescent="0.2">
      <c r="A632">
        <v>1.56043544663456E+18</v>
      </c>
      <c r="B632">
        <v>-0.22000002861000001</v>
      </c>
      <c r="C632">
        <v>-0.219999909401</v>
      </c>
      <c r="D632">
        <v>-0.33999824523900002</v>
      </c>
      <c r="E632">
        <v>7.8000001609299999E-2</v>
      </c>
      <c r="F632">
        <v>-5.9999972581899997E-3</v>
      </c>
      <c r="G632">
        <v>-4.9999998882400004E-3</v>
      </c>
      <c r="H632" s="2">
        <f t="shared" si="27"/>
        <v>0.46086742073013603</v>
      </c>
      <c r="I632" s="2">
        <f t="shared" si="29"/>
        <v>7.8390051773369121E-2</v>
      </c>
      <c r="J632">
        <f t="shared" si="28"/>
        <v>0.42701562960019102</v>
      </c>
    </row>
    <row r="633" spans="1:10" x14ac:dyDescent="0.2">
      <c r="A633">
        <v>1.5604354466510001E+18</v>
      </c>
      <c r="B633">
        <v>-9.9999904632600001E-2</v>
      </c>
      <c r="C633">
        <v>-8.9999914169300005E-2</v>
      </c>
      <c r="D633">
        <v>-0.31999969482399998</v>
      </c>
      <c r="E633">
        <v>6.8000003695499994E-2</v>
      </c>
      <c r="F633">
        <v>-1.0000020265599999E-3</v>
      </c>
      <c r="G633">
        <v>-4.9999998882400004E-3</v>
      </c>
      <c r="H633" s="2">
        <f t="shared" si="27"/>
        <v>0.34713076810398641</v>
      </c>
      <c r="I633" s="2">
        <f t="shared" si="29"/>
        <v>6.8190912191607597E-2</v>
      </c>
      <c r="J633">
        <f t="shared" si="28"/>
        <v>0.42730137220606801</v>
      </c>
    </row>
    <row r="634" spans="1:10" x14ac:dyDescent="0.2">
      <c r="A634">
        <v>1.56043544666749E+18</v>
      </c>
      <c r="B634">
        <v>-0.26999998092700001</v>
      </c>
      <c r="C634">
        <v>-0.20999991893799999</v>
      </c>
      <c r="D634">
        <v>-0.32999992370600001</v>
      </c>
      <c r="E634">
        <v>7.6999999582800002E-2</v>
      </c>
      <c r="F634">
        <v>-8.0000013112999993E-3</v>
      </c>
      <c r="G634">
        <v>-6.0000000521499997E-3</v>
      </c>
      <c r="H634" s="2">
        <f t="shared" si="27"/>
        <v>0.47528928590965813</v>
      </c>
      <c r="I634" s="2">
        <f t="shared" si="29"/>
        <v>7.7646635196625249E-2</v>
      </c>
      <c r="J634">
        <f t="shared" si="28"/>
        <v>0.43213712169654545</v>
      </c>
    </row>
    <row r="635" spans="1:10" x14ac:dyDescent="0.2">
      <c r="A635">
        <v>1.56043544668414E+18</v>
      </c>
      <c r="B635">
        <v>-0.109999895096</v>
      </c>
      <c r="C635">
        <v>-0.14999997615800001</v>
      </c>
      <c r="D635">
        <v>-0.31999969482399998</v>
      </c>
      <c r="E635">
        <v>7.1999996900599994E-2</v>
      </c>
      <c r="F635">
        <v>-2.0000040531199998E-3</v>
      </c>
      <c r="G635">
        <v>-6.9999997504099996E-3</v>
      </c>
      <c r="H635" s="2">
        <f t="shared" si="27"/>
        <v>0.37013480578835689</v>
      </c>
      <c r="I635" s="2">
        <f t="shared" si="29"/>
        <v>7.236711660971884E-2</v>
      </c>
      <c r="J635">
        <f t="shared" si="28"/>
        <v>0.43180869023791457</v>
      </c>
    </row>
    <row r="636" spans="1:10" x14ac:dyDescent="0.2">
      <c r="A636">
        <v>1.5604354467005299E+18</v>
      </c>
      <c r="B636">
        <v>-0.25999999046299999</v>
      </c>
      <c r="C636">
        <v>-0.30999994277999998</v>
      </c>
      <c r="D636">
        <v>-0.32999992370600001</v>
      </c>
      <c r="E636">
        <v>7.60000050068E-2</v>
      </c>
      <c r="F636">
        <v>-1.2999996542900001E-2</v>
      </c>
      <c r="G636">
        <v>-6.9999997504099996E-3</v>
      </c>
      <c r="H636" s="2">
        <f t="shared" si="27"/>
        <v>0.52211101234347579</v>
      </c>
      <c r="I636" s="2">
        <f t="shared" si="29"/>
        <v>7.7420931715233038E-2</v>
      </c>
      <c r="J636">
        <f t="shared" si="28"/>
        <v>0.43605051698686276</v>
      </c>
    </row>
    <row r="637" spans="1:10" x14ac:dyDescent="0.2">
      <c r="A637">
        <v>1.56043544671697E+18</v>
      </c>
      <c r="B637">
        <v>-0.180000066757</v>
      </c>
      <c r="C637">
        <v>-0.20999991893799999</v>
      </c>
      <c r="D637">
        <v>-0.34999847412099999</v>
      </c>
      <c r="E637">
        <v>7.0000000298000006E-2</v>
      </c>
      <c r="F637">
        <v>-4.0000081062299998E-3</v>
      </c>
      <c r="G637">
        <v>-6.0000000521499997E-3</v>
      </c>
      <c r="H637" s="2">
        <f t="shared" si="27"/>
        <v>0.44609295205542004</v>
      </c>
      <c r="I637" s="2">
        <f t="shared" si="29"/>
        <v>7.0370449104689578E-2</v>
      </c>
      <c r="J637">
        <f t="shared" si="28"/>
        <v>0.43448062713362379</v>
      </c>
    </row>
    <row r="638" spans="1:10" x14ac:dyDescent="0.2">
      <c r="A638">
        <v>1.5604354467294001E+18</v>
      </c>
      <c r="B638">
        <v>-0.22000002861000001</v>
      </c>
      <c r="C638">
        <v>-0.20999991893799999</v>
      </c>
      <c r="D638">
        <v>-0.35999870300300002</v>
      </c>
      <c r="E638">
        <v>7.5000002980200001E-2</v>
      </c>
      <c r="F638">
        <v>-6.9999992847399996E-3</v>
      </c>
      <c r="G638">
        <v>-6.9999997504099996E-3</v>
      </c>
      <c r="H638" s="2">
        <f t="shared" si="27"/>
        <v>0.4712738531960049</v>
      </c>
      <c r="I638" s="2">
        <f t="shared" si="29"/>
        <v>7.5650515090923937E-2</v>
      </c>
      <c r="J638">
        <f t="shared" si="28"/>
        <v>0.43820480136509998</v>
      </c>
    </row>
    <row r="639" spans="1:10" x14ac:dyDescent="0.2">
      <c r="A639">
        <v>1.56043544674594E+18</v>
      </c>
      <c r="B639">
        <v>-0.19000005721999999</v>
      </c>
      <c r="C639">
        <v>-0.14999997615800001</v>
      </c>
      <c r="D639">
        <v>-0.34999847412099999</v>
      </c>
      <c r="E639">
        <v>7.1999996900599994E-2</v>
      </c>
      <c r="F639">
        <v>-8.0000013112999993E-3</v>
      </c>
      <c r="G639">
        <v>-7.9999994486600005E-3</v>
      </c>
      <c r="H639" s="2">
        <f t="shared" si="27"/>
        <v>0.42555721880615788</v>
      </c>
      <c r="I639" s="2">
        <f t="shared" si="29"/>
        <v>7.2883465654740728E-2</v>
      </c>
      <c r="J639">
        <f t="shared" si="28"/>
        <v>0.43587194592034362</v>
      </c>
    </row>
    <row r="640" spans="1:10" x14ac:dyDescent="0.2">
      <c r="A640">
        <v>1.5604354467624E+18</v>
      </c>
      <c r="B640">
        <v>-0.20000004768400001</v>
      </c>
      <c r="C640">
        <v>-0.199999928474</v>
      </c>
      <c r="D640">
        <v>-0.34999847412099999</v>
      </c>
      <c r="E640">
        <v>7.0000000298000006E-2</v>
      </c>
      <c r="F640">
        <v>-1.0000005364400001E-2</v>
      </c>
      <c r="G640">
        <v>-6.0000000521499997E-3</v>
      </c>
      <c r="H640" s="2">
        <f t="shared" si="27"/>
        <v>0.44999880260977992</v>
      </c>
      <c r="I640" s="2">
        <f t="shared" si="29"/>
        <v>7.0964781051123027E-2</v>
      </c>
      <c r="J640">
        <f t="shared" si="28"/>
        <v>0.43406839840179118</v>
      </c>
    </row>
    <row r="641" spans="1:10" x14ac:dyDescent="0.2">
      <c r="A641">
        <v>1.56043544677891E+18</v>
      </c>
      <c r="B641">
        <v>-0.149999856949</v>
      </c>
      <c r="C641">
        <v>-0.199999928474</v>
      </c>
      <c r="D641">
        <v>-0.31999969482399998</v>
      </c>
      <c r="E641">
        <v>7.2999998927100004E-2</v>
      </c>
      <c r="F641">
        <v>-3.0000060796700001E-3</v>
      </c>
      <c r="G641">
        <v>-6.0000000521499997E-3</v>
      </c>
      <c r="H641" s="2">
        <f t="shared" si="27"/>
        <v>0.40607848153008391</v>
      </c>
      <c r="I641" s="2">
        <f t="shared" si="29"/>
        <v>7.3307570417116261E-2</v>
      </c>
      <c r="J641">
        <f t="shared" si="28"/>
        <v>0.43494577734432094</v>
      </c>
    </row>
    <row r="642" spans="1:10" x14ac:dyDescent="0.2">
      <c r="A642">
        <v>1.56043544679565E+18</v>
      </c>
      <c r="B642">
        <v>-0.24000000953699999</v>
      </c>
      <c r="C642">
        <v>-0.139999985695</v>
      </c>
      <c r="D642">
        <v>-0.28999900817899998</v>
      </c>
      <c r="E642">
        <v>7.5000002980200001E-2</v>
      </c>
      <c r="F642">
        <v>-5.9999972581899997E-3</v>
      </c>
      <c r="G642">
        <v>-4.9999998882400004E-3</v>
      </c>
      <c r="H642" s="2">
        <f t="shared" ref="H642:H705" si="30">SQRT(B642^2+C642^2+D642^2)</f>
        <v>0.40162099710692917</v>
      </c>
      <c r="I642" s="2">
        <f t="shared" si="29"/>
        <v>7.5405572824630784E-2</v>
      </c>
      <c r="J642">
        <f t="shared" ref="J642:J705" si="31">AVERAGE(H642:H661)</f>
        <v>0.43539032697084556</v>
      </c>
    </row>
    <row r="643" spans="1:10" x14ac:dyDescent="0.2">
      <c r="A643">
        <v>1.56043544681218E+18</v>
      </c>
      <c r="B643">
        <v>-0.210000038147</v>
      </c>
      <c r="C643">
        <v>-0.139999985695</v>
      </c>
      <c r="D643">
        <v>-0.31999969482399998</v>
      </c>
      <c r="E643">
        <v>7.1999996900599994E-2</v>
      </c>
      <c r="F643">
        <v>-8.0000013112999993E-3</v>
      </c>
      <c r="G643">
        <v>-4.9999998882400004E-3</v>
      </c>
      <c r="H643" s="2">
        <f t="shared" si="30"/>
        <v>0.4075534525725365</v>
      </c>
      <c r="I643" s="2">
        <f t="shared" ref="I643:I706" si="32">SQRT(E643^2+F643^2+G643^2)</f>
        <v>7.2615422422166009E-2</v>
      </c>
      <c r="J643">
        <f t="shared" si="31"/>
        <v>0.44181869063821944</v>
      </c>
    </row>
    <row r="644" spans="1:10" x14ac:dyDescent="0.2">
      <c r="A644">
        <v>1.56043544682848E+18</v>
      </c>
      <c r="B644">
        <v>-0.23000001907299999</v>
      </c>
      <c r="C644">
        <v>-0.27999997138999999</v>
      </c>
      <c r="D644">
        <v>-0.34999847412099999</v>
      </c>
      <c r="E644">
        <v>8.2000002264999997E-2</v>
      </c>
      <c r="F644">
        <v>-5.9999972581899997E-3</v>
      </c>
      <c r="G644">
        <v>-6.0000000521499997E-3</v>
      </c>
      <c r="H644" s="2">
        <f t="shared" si="30"/>
        <v>0.50378460143101789</v>
      </c>
      <c r="I644" s="2">
        <f t="shared" si="32"/>
        <v>8.2437857439310563E-2</v>
      </c>
      <c r="J644">
        <f t="shared" si="31"/>
        <v>0.44623010355886994</v>
      </c>
    </row>
    <row r="645" spans="1:10" x14ac:dyDescent="0.2">
      <c r="A645">
        <v>1.56043544684496E+18</v>
      </c>
      <c r="B645">
        <v>-0.20000004768400001</v>
      </c>
      <c r="C645">
        <v>-7.9999923706099998E-2</v>
      </c>
      <c r="D645">
        <v>-0.35999870300300002</v>
      </c>
      <c r="E645">
        <v>7.5000002980200001E-2</v>
      </c>
      <c r="F645">
        <v>-5.9999972581899997E-3</v>
      </c>
      <c r="G645">
        <v>-6.0000000521499997E-3</v>
      </c>
      <c r="H645" s="2">
        <f t="shared" si="30"/>
        <v>0.41952243447809356</v>
      </c>
      <c r="I645" s="2">
        <f t="shared" si="32"/>
        <v>7.5478476499953928E-2</v>
      </c>
      <c r="J645">
        <f t="shared" si="31"/>
        <v>0.44010649656811429</v>
      </c>
    </row>
    <row r="646" spans="1:10" x14ac:dyDescent="0.2">
      <c r="A646">
        <v>1.5604354468573701E+18</v>
      </c>
      <c r="B646">
        <v>-0.25999999046299999</v>
      </c>
      <c r="C646">
        <v>-0.109999895096</v>
      </c>
      <c r="D646">
        <v>-0.30999946594200001</v>
      </c>
      <c r="E646">
        <v>7.6999999582800002E-2</v>
      </c>
      <c r="F646">
        <v>-6.9999992847399996E-3</v>
      </c>
      <c r="G646">
        <v>-6.9999997504099996E-3</v>
      </c>
      <c r="H646" s="2">
        <f t="shared" si="30"/>
        <v>0.41928467757147564</v>
      </c>
      <c r="I646" s="2">
        <f t="shared" si="32"/>
        <v>7.7633755044074104E-2</v>
      </c>
      <c r="J646">
        <f t="shared" si="31"/>
        <v>0.4401838116073879</v>
      </c>
    </row>
    <row r="647" spans="1:10" x14ac:dyDescent="0.2">
      <c r="A647">
        <v>1.56043544687379E+18</v>
      </c>
      <c r="B647">
        <v>-0.25999999046299999</v>
      </c>
      <c r="C647">
        <v>-0.139999985695</v>
      </c>
      <c r="D647">
        <v>-0.28999900817899998</v>
      </c>
      <c r="E647">
        <v>8.1000000238399997E-2</v>
      </c>
      <c r="F647">
        <v>-5.0000101327900004E-3</v>
      </c>
      <c r="G647">
        <v>-6.0000000521499997E-3</v>
      </c>
      <c r="H647" s="2">
        <f t="shared" si="30"/>
        <v>0.41388333595370086</v>
      </c>
      <c r="I647" s="2">
        <f t="shared" si="32"/>
        <v>8.1375672903974211E-2</v>
      </c>
      <c r="J647">
        <f t="shared" si="31"/>
        <v>0.43973170070066142</v>
      </c>
    </row>
    <row r="648" spans="1:10" x14ac:dyDescent="0.2">
      <c r="A648">
        <v>1.5604354468903501E+18</v>
      </c>
      <c r="B648">
        <v>-0.169999837875</v>
      </c>
      <c r="C648">
        <v>-0.179999947548</v>
      </c>
      <c r="D648">
        <v>-0.32999992370600001</v>
      </c>
      <c r="E648">
        <v>7.1000002324600006E-2</v>
      </c>
      <c r="F648">
        <v>-4.0000081062299998E-3</v>
      </c>
      <c r="G648">
        <v>-4.9999998882400004E-3</v>
      </c>
      <c r="H648" s="2">
        <f t="shared" si="30"/>
        <v>0.41255287617561809</v>
      </c>
      <c r="I648" s="2">
        <f t="shared" si="32"/>
        <v>7.1288150444695303E-2</v>
      </c>
      <c r="J648">
        <f t="shared" si="31"/>
        <v>0.43949479961311627</v>
      </c>
    </row>
    <row r="649" spans="1:10" x14ac:dyDescent="0.2">
      <c r="A649">
        <v>1.5604354469068301E+18</v>
      </c>
      <c r="B649">
        <v>-0.149999856949</v>
      </c>
      <c r="C649">
        <v>-0.18999993801100001</v>
      </c>
      <c r="D649">
        <v>-0.32999992370600001</v>
      </c>
      <c r="E649">
        <v>7.4000000953700004E-2</v>
      </c>
      <c r="F649">
        <v>-4.0000081062299998E-3</v>
      </c>
      <c r="G649">
        <v>-4.9999998882400004E-3</v>
      </c>
      <c r="H649" s="2">
        <f t="shared" si="30"/>
        <v>0.40926749586898559</v>
      </c>
      <c r="I649" s="2">
        <f t="shared" si="32"/>
        <v>7.4276511798009925E-2</v>
      </c>
      <c r="J649">
        <f t="shared" si="31"/>
        <v>0.44276273731092275</v>
      </c>
    </row>
    <row r="650" spans="1:10" x14ac:dyDescent="0.2">
      <c r="A650">
        <v>1.5604354469234501E+18</v>
      </c>
      <c r="B650">
        <v>-0.22000002861000001</v>
      </c>
      <c r="C650">
        <v>-0.16999995708499999</v>
      </c>
      <c r="D650">
        <v>-0.28999900817899998</v>
      </c>
      <c r="E650">
        <v>7.60000050068E-2</v>
      </c>
      <c r="F650">
        <v>-5.9999972581899997E-3</v>
      </c>
      <c r="G650">
        <v>-6.9999997504099996E-3</v>
      </c>
      <c r="H650" s="2">
        <f t="shared" si="30"/>
        <v>0.40174547009531586</v>
      </c>
      <c r="I650" s="2">
        <f t="shared" si="32"/>
        <v>7.6557172914349783E-2</v>
      </c>
      <c r="J650">
        <f t="shared" si="31"/>
        <v>0.44148915934354188</v>
      </c>
    </row>
    <row r="651" spans="1:10" x14ac:dyDescent="0.2">
      <c r="A651">
        <v>1.56043544693981E+18</v>
      </c>
      <c r="B651">
        <v>-0.24000000953699999</v>
      </c>
      <c r="C651">
        <v>-9.9999904632600001E-3</v>
      </c>
      <c r="D651">
        <v>-0.28999900817899998</v>
      </c>
      <c r="E651">
        <v>6.30000010133E-2</v>
      </c>
      <c r="F651">
        <v>-5.0000101327900004E-3</v>
      </c>
      <c r="G651">
        <v>-6.0000000521499997E-3</v>
      </c>
      <c r="H651" s="2">
        <f t="shared" si="30"/>
        <v>0.37656264967708769</v>
      </c>
      <c r="I651" s="2">
        <f t="shared" si="32"/>
        <v>6.3482282801027273E-2</v>
      </c>
      <c r="J651">
        <f t="shared" si="31"/>
        <v>0.44517156323175022</v>
      </c>
    </row>
    <row r="652" spans="1:10" x14ac:dyDescent="0.2">
      <c r="A652">
        <v>1.56043544695615E+18</v>
      </c>
      <c r="B652">
        <v>-0.15999984741199999</v>
      </c>
      <c r="C652">
        <v>-0.25</v>
      </c>
      <c r="D652">
        <v>-0.35999870300300002</v>
      </c>
      <c r="E652">
        <v>7.5000002980200001E-2</v>
      </c>
      <c r="F652">
        <v>1.0000020265599999E-3</v>
      </c>
      <c r="G652">
        <v>-6.0000000521499997E-3</v>
      </c>
      <c r="H652" s="2">
        <f t="shared" si="30"/>
        <v>0.4665822728476785</v>
      </c>
      <c r="I652" s="2">
        <f t="shared" si="32"/>
        <v>7.5246265367185719E-2</v>
      </c>
      <c r="J652">
        <f t="shared" si="31"/>
        <v>0.44948426499640615</v>
      </c>
    </row>
    <row r="653" spans="1:10" x14ac:dyDescent="0.2">
      <c r="A653">
        <v>1.5604354469725399E+18</v>
      </c>
      <c r="B653">
        <v>-0.25</v>
      </c>
      <c r="C653">
        <v>-6.9999933242800003E-2</v>
      </c>
      <c r="D653">
        <v>-0.35999870300300002</v>
      </c>
      <c r="E653">
        <v>6.9000005722000005E-2</v>
      </c>
      <c r="F653">
        <v>-5.9999972581899997E-3</v>
      </c>
      <c r="G653">
        <v>-6.9999997504099996E-3</v>
      </c>
      <c r="H653" s="2">
        <f t="shared" si="30"/>
        <v>0.44384575791353315</v>
      </c>
      <c r="I653" s="2">
        <f t="shared" si="32"/>
        <v>6.9613222546008172E-2</v>
      </c>
      <c r="J653">
        <f t="shared" si="31"/>
        <v>0.44857159827343507</v>
      </c>
    </row>
    <row r="654" spans="1:10" x14ac:dyDescent="0.2">
      <c r="A654">
        <v>1.56043544698895E+18</v>
      </c>
      <c r="B654">
        <v>-0.25999999046299999</v>
      </c>
      <c r="C654">
        <v>-0.14999997615800001</v>
      </c>
      <c r="D654">
        <v>-0.35999870300300002</v>
      </c>
      <c r="E654">
        <v>7.1000002324600006E-2</v>
      </c>
      <c r="F654">
        <v>-5.9999972581899997E-3</v>
      </c>
      <c r="G654">
        <v>-6.9999997504099996E-3</v>
      </c>
      <c r="H654" s="2">
        <f t="shared" si="30"/>
        <v>0.46872065673704083</v>
      </c>
      <c r="I654" s="2">
        <f t="shared" si="32"/>
        <v>7.1596091329745329E-2</v>
      </c>
      <c r="J654">
        <f t="shared" si="31"/>
        <v>0.44287929464212211</v>
      </c>
    </row>
    <row r="655" spans="1:10" x14ac:dyDescent="0.2">
      <c r="A655">
        <v>1.5604354470011899E+18</v>
      </c>
      <c r="B655">
        <v>-0.22000002861000001</v>
      </c>
      <c r="C655">
        <v>-0.18999993801100001</v>
      </c>
      <c r="D655">
        <v>-0.34999847412099999</v>
      </c>
      <c r="E655">
        <v>7.89999961853E-2</v>
      </c>
      <c r="F655">
        <v>-2.0000040531199998E-3</v>
      </c>
      <c r="G655">
        <v>-6.9999997504099996E-3</v>
      </c>
      <c r="H655" s="2">
        <f t="shared" si="30"/>
        <v>0.45497134076732015</v>
      </c>
      <c r="I655" s="2">
        <f t="shared" si="32"/>
        <v>7.9334730162745559E-2</v>
      </c>
      <c r="J655">
        <f t="shared" si="31"/>
        <v>0.43850891677409526</v>
      </c>
    </row>
    <row r="656" spans="1:10" x14ac:dyDescent="0.2">
      <c r="A656">
        <v>1.5604354470175601E+18</v>
      </c>
      <c r="B656">
        <v>-0.31999993324300002</v>
      </c>
      <c r="C656">
        <v>-0.219999909401</v>
      </c>
      <c r="D656">
        <v>-0.29999923706100001</v>
      </c>
      <c r="E656">
        <v>7.99999982119E-2</v>
      </c>
      <c r="F656">
        <v>-5.9999972581899997E-3</v>
      </c>
      <c r="G656">
        <v>-6.9999997504099996E-3</v>
      </c>
      <c r="H656" s="2">
        <f t="shared" si="30"/>
        <v>0.49071321527869494</v>
      </c>
      <c r="I656" s="2">
        <f t="shared" si="32"/>
        <v>8.0529495698830944E-2</v>
      </c>
      <c r="J656">
        <f t="shared" si="31"/>
        <v>0.43542629005620004</v>
      </c>
    </row>
    <row r="657" spans="1:10" x14ac:dyDescent="0.2">
      <c r="A657">
        <v>1.56043544703393E+18</v>
      </c>
      <c r="B657">
        <v>-0.38999986648599999</v>
      </c>
      <c r="C657">
        <v>-9.9999904632600001E-2</v>
      </c>
      <c r="D657">
        <v>-0.32999992370600001</v>
      </c>
      <c r="E657">
        <v>7.4000000953700004E-2</v>
      </c>
      <c r="F657">
        <v>-9.0000033378599999E-3</v>
      </c>
      <c r="G657">
        <v>-6.0000000521499997E-3</v>
      </c>
      <c r="H657" s="2">
        <f t="shared" si="30"/>
        <v>0.52057643668494324</v>
      </c>
      <c r="I657" s="2">
        <f t="shared" si="32"/>
        <v>7.4786363742696385E-2</v>
      </c>
      <c r="J657">
        <f t="shared" si="31"/>
        <v>0.4334848641651779</v>
      </c>
    </row>
    <row r="658" spans="1:10" x14ac:dyDescent="0.2">
      <c r="A658">
        <v>1.56043544705043E+18</v>
      </c>
      <c r="B658">
        <v>-0.28999996185299998</v>
      </c>
      <c r="C658">
        <v>-0.109999895096</v>
      </c>
      <c r="D658">
        <v>-0.28999900817899998</v>
      </c>
      <c r="E658">
        <v>7.1999996900599994E-2</v>
      </c>
      <c r="F658">
        <v>-6.9999992847399996E-3</v>
      </c>
      <c r="G658">
        <v>-6.9999997504099996E-3</v>
      </c>
      <c r="H658" s="2">
        <f t="shared" si="30"/>
        <v>0.42461674430087676</v>
      </c>
      <c r="I658" s="2">
        <f t="shared" si="32"/>
        <v>7.2677366078983008E-2</v>
      </c>
      <c r="J658">
        <f t="shared" si="31"/>
        <v>0.42728654431303748</v>
      </c>
    </row>
    <row r="659" spans="1:10" x14ac:dyDescent="0.2">
      <c r="A659">
        <v>1.5604354470666299E+18</v>
      </c>
      <c r="B659">
        <v>-0.19000005721999999</v>
      </c>
      <c r="C659">
        <v>-0.15999996662099999</v>
      </c>
      <c r="D659">
        <v>-0.29999923706100001</v>
      </c>
      <c r="E659">
        <v>7.5000002980200001E-2</v>
      </c>
      <c r="F659">
        <v>-2.0000040531199998E-3</v>
      </c>
      <c r="G659">
        <v>-6.9999997504099996E-3</v>
      </c>
      <c r="H659" s="2">
        <f t="shared" si="30"/>
        <v>0.38948626843510986</v>
      </c>
      <c r="I659" s="2">
        <f t="shared" si="32"/>
        <v>7.5352507985788006E-2</v>
      </c>
      <c r="J659">
        <f t="shared" si="31"/>
        <v>0.42959818039172726</v>
      </c>
    </row>
    <row r="660" spans="1:10" x14ac:dyDescent="0.2">
      <c r="A660">
        <v>1.56043544708302E+18</v>
      </c>
      <c r="B660">
        <v>-0.27999997138999999</v>
      </c>
      <c r="C660">
        <v>-0.20999991893799999</v>
      </c>
      <c r="D660">
        <v>-0.30999946594200001</v>
      </c>
      <c r="E660">
        <v>7.6999999582800002E-2</v>
      </c>
      <c r="F660">
        <v>-8.0000013112999993E-3</v>
      </c>
      <c r="G660">
        <v>-6.0000000521499997E-3</v>
      </c>
      <c r="H660" s="2">
        <f t="shared" si="30"/>
        <v>0.46754638146037725</v>
      </c>
      <c r="I660" s="2">
        <f t="shared" si="32"/>
        <v>7.7646635196625249E-2</v>
      </c>
      <c r="J660">
        <f t="shared" si="31"/>
        <v>0.43076964094393355</v>
      </c>
    </row>
    <row r="661" spans="1:10" x14ac:dyDescent="0.2">
      <c r="A661">
        <v>1.5604354470994501E+18</v>
      </c>
      <c r="B661">
        <v>-0.20000004768400001</v>
      </c>
      <c r="C661">
        <v>-0.18999993801100001</v>
      </c>
      <c r="D661">
        <v>-0.30999946594200001</v>
      </c>
      <c r="E661">
        <v>7.8000001609299999E-2</v>
      </c>
      <c r="F661">
        <v>-3.0000060796700001E-3</v>
      </c>
      <c r="G661">
        <v>-6.0000000521499997E-3</v>
      </c>
      <c r="H661" s="2">
        <f t="shared" si="30"/>
        <v>0.41496947406057633</v>
      </c>
      <c r="I661" s="2">
        <f t="shared" si="32"/>
        <v>7.8287931944551067E-2</v>
      </c>
      <c r="J661">
        <f t="shared" si="31"/>
        <v>0.42923260887737741</v>
      </c>
    </row>
    <row r="662" spans="1:10" x14ac:dyDescent="0.2">
      <c r="A662">
        <v>1.56043544711584E+18</v>
      </c>
      <c r="B662">
        <v>-0.25</v>
      </c>
      <c r="C662">
        <v>-0.34999990463300001</v>
      </c>
      <c r="D662">
        <v>-0.30999946594200001</v>
      </c>
      <c r="E662">
        <v>8.2000002264999997E-2</v>
      </c>
      <c r="F662">
        <v>-9.0000033378599999E-3</v>
      </c>
      <c r="G662">
        <v>-4.9999998882400004E-3</v>
      </c>
      <c r="H662" s="2">
        <f t="shared" si="30"/>
        <v>0.53018827045440597</v>
      </c>
      <c r="I662" s="2">
        <f t="shared" si="32"/>
        <v>8.2643816649667717E-2</v>
      </c>
      <c r="J662">
        <f t="shared" si="31"/>
        <v>0.42552082297270333</v>
      </c>
    </row>
    <row r="663" spans="1:10" x14ac:dyDescent="0.2">
      <c r="A663">
        <v>1.5604354471322299E+18</v>
      </c>
      <c r="B663">
        <v>-0.24000000953699999</v>
      </c>
      <c r="C663">
        <v>-0.18999993801100001</v>
      </c>
      <c r="D663">
        <v>-0.38999938964800002</v>
      </c>
      <c r="E663">
        <v>7.0000000298000006E-2</v>
      </c>
      <c r="F663">
        <v>-1.0000005364400001E-2</v>
      </c>
      <c r="G663">
        <v>-6.0000000521499997E-3</v>
      </c>
      <c r="H663" s="2">
        <f t="shared" si="30"/>
        <v>0.49578171098554702</v>
      </c>
      <c r="I663" s="2">
        <f t="shared" si="32"/>
        <v>7.0964781051123027E-2</v>
      </c>
      <c r="J663">
        <f t="shared" si="31"/>
        <v>0.41687894077989662</v>
      </c>
    </row>
    <row r="664" spans="1:10" x14ac:dyDescent="0.2">
      <c r="A664">
        <v>1.56043544714867E+18</v>
      </c>
      <c r="B664">
        <v>-5.99999427795E-2</v>
      </c>
      <c r="C664">
        <v>-6.9999933242800003E-2</v>
      </c>
      <c r="D664">
        <v>-0.36999893188499999</v>
      </c>
      <c r="E664">
        <v>6.9000005722000005E-2</v>
      </c>
      <c r="F664">
        <v>-3.0000060796700001E-3</v>
      </c>
      <c r="G664">
        <v>-6.0000000521499997E-3</v>
      </c>
      <c r="H664" s="2">
        <f t="shared" si="30"/>
        <v>0.38131246161590443</v>
      </c>
      <c r="I664" s="2">
        <f t="shared" si="32"/>
        <v>6.9325326012503477E-2</v>
      </c>
      <c r="J664">
        <f t="shared" si="31"/>
        <v>0.41420318769357778</v>
      </c>
    </row>
    <row r="665" spans="1:10" x14ac:dyDescent="0.2">
      <c r="A665">
        <v>1.56043544716115E+18</v>
      </c>
      <c r="B665">
        <v>-7.9999923706099998E-2</v>
      </c>
      <c r="C665">
        <v>-0.219999909401</v>
      </c>
      <c r="D665">
        <v>-0.34999847412099999</v>
      </c>
      <c r="E665">
        <v>7.89999961853E-2</v>
      </c>
      <c r="F665">
        <v>2.0000040531199998E-3</v>
      </c>
      <c r="G665">
        <v>-4.9999998882400004E-3</v>
      </c>
      <c r="H665" s="2">
        <f t="shared" si="30"/>
        <v>0.4210687352635652</v>
      </c>
      <c r="I665" s="2">
        <f t="shared" si="32"/>
        <v>7.9183327868764836E-2</v>
      </c>
      <c r="J665">
        <f t="shared" si="31"/>
        <v>0.42020247426308333</v>
      </c>
    </row>
    <row r="666" spans="1:10" x14ac:dyDescent="0.2">
      <c r="A666">
        <v>1.5604354471775501E+18</v>
      </c>
      <c r="B666">
        <v>-0.169999837875</v>
      </c>
      <c r="C666">
        <v>-0.12999999523200001</v>
      </c>
      <c r="D666">
        <v>-0.34999847412099999</v>
      </c>
      <c r="E666">
        <v>6.9000005722000005E-2</v>
      </c>
      <c r="F666">
        <v>-3.0000060796700001E-3</v>
      </c>
      <c r="G666">
        <v>-4.9999998882400004E-3</v>
      </c>
      <c r="H666" s="2">
        <f t="shared" si="30"/>
        <v>0.41024245943694637</v>
      </c>
      <c r="I666" s="2">
        <f t="shared" si="32"/>
        <v>6.9245944466058737E-2</v>
      </c>
      <c r="J666">
        <f t="shared" si="31"/>
        <v>0.42166012585689411</v>
      </c>
    </row>
    <row r="667" spans="1:10" x14ac:dyDescent="0.2">
      <c r="A667">
        <v>1.56043544719409E+18</v>
      </c>
      <c r="B667">
        <v>-0.119999885559</v>
      </c>
      <c r="C667">
        <v>-0.20999991893799999</v>
      </c>
      <c r="D667">
        <v>-0.32999992370600001</v>
      </c>
      <c r="E667">
        <v>7.1000002324600006E-2</v>
      </c>
      <c r="F667">
        <v>0</v>
      </c>
      <c r="G667">
        <v>-4.9999998882400004E-3</v>
      </c>
      <c r="H667" s="2">
        <f t="shared" si="30"/>
        <v>0.40914531420279704</v>
      </c>
      <c r="I667" s="2">
        <f t="shared" si="32"/>
        <v>7.1175840908103125E-2</v>
      </c>
      <c r="J667">
        <f t="shared" si="31"/>
        <v>0.42299977315890364</v>
      </c>
    </row>
    <row r="668" spans="1:10" x14ac:dyDescent="0.2">
      <c r="A668">
        <v>1.5604354472106199E+18</v>
      </c>
      <c r="B668">
        <v>-0.22000002861000001</v>
      </c>
      <c r="C668">
        <v>-0.29999995231600002</v>
      </c>
      <c r="D668">
        <v>-0.29999923706100001</v>
      </c>
      <c r="E668">
        <v>7.99999982119E-2</v>
      </c>
      <c r="F668">
        <v>-1.1000007391000001E-2</v>
      </c>
      <c r="G668">
        <v>-4.9999998882400004E-3</v>
      </c>
      <c r="H668" s="2">
        <f t="shared" si="30"/>
        <v>0.47791163013174848</v>
      </c>
      <c r="I668" s="2">
        <f t="shared" si="32"/>
        <v>8.0907353654587288E-2</v>
      </c>
      <c r="J668">
        <f t="shared" si="31"/>
        <v>0.424256536393262</v>
      </c>
    </row>
    <row r="669" spans="1:10" x14ac:dyDescent="0.2">
      <c r="A669">
        <v>1.56043544722719E+18</v>
      </c>
      <c r="B669">
        <v>-0.20000004768400001</v>
      </c>
      <c r="C669">
        <v>-0.16999995708499999</v>
      </c>
      <c r="D669">
        <v>-0.27999877929700001</v>
      </c>
      <c r="E669">
        <v>7.60000050068E-2</v>
      </c>
      <c r="F669">
        <v>-1.1000007391000001E-2</v>
      </c>
      <c r="G669">
        <v>-6.0000000521499997E-3</v>
      </c>
      <c r="H669" s="2">
        <f t="shared" si="30"/>
        <v>0.3837959365213684</v>
      </c>
      <c r="I669" s="2">
        <f t="shared" si="32"/>
        <v>7.7025975646281039E-2</v>
      </c>
      <c r="J669">
        <f t="shared" si="31"/>
        <v>0.42244028942861223</v>
      </c>
    </row>
    <row r="670" spans="1:10" x14ac:dyDescent="0.2">
      <c r="A670">
        <v>1.56043544724366E+18</v>
      </c>
      <c r="B670">
        <v>-7.9999923706099998E-2</v>
      </c>
      <c r="C670">
        <v>-0.29999995231600002</v>
      </c>
      <c r="D670">
        <v>-0.35999870300300002</v>
      </c>
      <c r="E670">
        <v>7.89999961853E-2</v>
      </c>
      <c r="F670">
        <v>-2.0000040531199998E-3</v>
      </c>
      <c r="G670">
        <v>-4.9999998882400004E-3</v>
      </c>
      <c r="H670" s="2">
        <f t="shared" si="30"/>
        <v>0.47539354785948273</v>
      </c>
      <c r="I670" s="2">
        <f t="shared" si="32"/>
        <v>7.9183327868764836E-2</v>
      </c>
      <c r="J670">
        <f t="shared" si="31"/>
        <v>0.42510226287640068</v>
      </c>
    </row>
    <row r="671" spans="1:10" x14ac:dyDescent="0.2">
      <c r="A671">
        <v>1.5604354472600901E+18</v>
      </c>
      <c r="B671">
        <v>-0.129999876022</v>
      </c>
      <c r="C671">
        <v>-0.22999989986399999</v>
      </c>
      <c r="D671">
        <v>-0.37999916076700002</v>
      </c>
      <c r="E671">
        <v>7.2999998927100004E-2</v>
      </c>
      <c r="F671">
        <v>-5.0000101327900004E-3</v>
      </c>
      <c r="G671">
        <v>-4.9999998882400004E-3</v>
      </c>
      <c r="H671" s="2">
        <f t="shared" si="30"/>
        <v>0.46281668497020473</v>
      </c>
      <c r="I671" s="2">
        <f t="shared" si="32"/>
        <v>7.3341665808508899E-2</v>
      </c>
      <c r="J671">
        <f t="shared" si="31"/>
        <v>0.4208325065180113</v>
      </c>
    </row>
    <row r="672" spans="1:10" x14ac:dyDescent="0.2">
      <c r="A672">
        <v>1.56043544727664E+18</v>
      </c>
      <c r="B672">
        <v>-0.15999984741199999</v>
      </c>
      <c r="C672">
        <v>-0.22999989986399999</v>
      </c>
      <c r="D672">
        <v>-0.34999847412099999</v>
      </c>
      <c r="E672">
        <v>7.2999998927100004E-2</v>
      </c>
      <c r="F672">
        <v>-4.0000081062299998E-3</v>
      </c>
      <c r="G672">
        <v>-4.9999998882400004E-3</v>
      </c>
      <c r="H672" s="2">
        <f t="shared" si="30"/>
        <v>0.44832893838825705</v>
      </c>
      <c r="I672" s="2">
        <f t="shared" si="32"/>
        <v>7.3280283208301725E-2</v>
      </c>
      <c r="J672">
        <f t="shared" si="31"/>
        <v>0.4156220719252614</v>
      </c>
    </row>
    <row r="673" spans="1:10" x14ac:dyDescent="0.2">
      <c r="A673">
        <v>1.5604354472893E+18</v>
      </c>
      <c r="B673">
        <v>9.9999904632600001E-3</v>
      </c>
      <c r="C673">
        <v>-7.9999923706099998E-2</v>
      </c>
      <c r="D673">
        <v>-0.31999969482399998</v>
      </c>
      <c r="E673">
        <v>7.1000002324600006E-2</v>
      </c>
      <c r="F673">
        <v>3.9999932050700003E-3</v>
      </c>
      <c r="G673">
        <v>-4.9999998882400004E-3</v>
      </c>
      <c r="H673" s="2">
        <f t="shared" si="30"/>
        <v>0.32999968528727452</v>
      </c>
      <c r="I673" s="2">
        <f t="shared" si="32"/>
        <v>7.128814960858651E-2</v>
      </c>
      <c r="J673">
        <f t="shared" si="31"/>
        <v>0.41312420810190742</v>
      </c>
    </row>
    <row r="674" spans="1:10" x14ac:dyDescent="0.2">
      <c r="A674">
        <v>1.56043544730578E+18</v>
      </c>
      <c r="B674">
        <v>-0.22000002861000001</v>
      </c>
      <c r="C674">
        <v>-2.9999971389800002E-2</v>
      </c>
      <c r="D674">
        <v>-0.30999946594200001</v>
      </c>
      <c r="E674">
        <v>6.9000005722000005E-2</v>
      </c>
      <c r="F674">
        <v>-1.0000005364400001E-2</v>
      </c>
      <c r="G674">
        <v>-6.0000000521499997E-3</v>
      </c>
      <c r="H674" s="2">
        <f t="shared" si="30"/>
        <v>0.38131309937650304</v>
      </c>
      <c r="I674" s="2">
        <f t="shared" si="32"/>
        <v>6.9978574560717238E-2</v>
      </c>
      <c r="J674">
        <f t="shared" si="31"/>
        <v>0.42477111890840186</v>
      </c>
    </row>
    <row r="675" spans="1:10" x14ac:dyDescent="0.2">
      <c r="A675">
        <v>1.56043544732224E+18</v>
      </c>
      <c r="B675">
        <v>-0.19000005721999999</v>
      </c>
      <c r="C675">
        <v>-0.14999997615800001</v>
      </c>
      <c r="D675">
        <v>-0.30999946594200001</v>
      </c>
      <c r="E675">
        <v>7.0000000298000006E-2</v>
      </c>
      <c r="F675">
        <v>-5.9999972581899997E-3</v>
      </c>
      <c r="G675">
        <v>-4.9999998882400004E-3</v>
      </c>
      <c r="H675" s="2">
        <f t="shared" si="30"/>
        <v>0.3933188064094178</v>
      </c>
      <c r="I675" s="2">
        <f t="shared" si="32"/>
        <v>7.0434366666427037E-2</v>
      </c>
      <c r="J675">
        <f t="shared" si="31"/>
        <v>0.44259380280681321</v>
      </c>
    </row>
    <row r="676" spans="1:10" x14ac:dyDescent="0.2">
      <c r="A676">
        <v>1.5604354473387899E+18</v>
      </c>
      <c r="B676">
        <v>-0.26999998092700001</v>
      </c>
      <c r="C676">
        <v>-0.16999995708499999</v>
      </c>
      <c r="D676">
        <v>-0.31999969482399998</v>
      </c>
      <c r="E676">
        <v>7.0000000298000006E-2</v>
      </c>
      <c r="F676">
        <v>-1.2000009417500001E-2</v>
      </c>
      <c r="G676">
        <v>-6.9999997504099996E-3</v>
      </c>
      <c r="H676" s="2">
        <f t="shared" si="30"/>
        <v>0.45188469745825133</v>
      </c>
      <c r="I676" s="2">
        <f t="shared" si="32"/>
        <v>7.1365259505209042E-2</v>
      </c>
      <c r="J676">
        <f t="shared" si="31"/>
        <v>0.48091707605993345</v>
      </c>
    </row>
    <row r="677" spans="1:10" x14ac:dyDescent="0.2">
      <c r="A677">
        <v>1.5604354473553001E+18</v>
      </c>
      <c r="B677">
        <v>-0.23000001907299999</v>
      </c>
      <c r="C677">
        <v>-0.119999885559</v>
      </c>
      <c r="D677">
        <v>-0.29999923706100001</v>
      </c>
      <c r="E677">
        <v>6.8000003695499994E-2</v>
      </c>
      <c r="F677">
        <v>-9.0000033378599999E-3</v>
      </c>
      <c r="G677">
        <v>-7.9999994486600005E-3</v>
      </c>
      <c r="H677" s="2">
        <f t="shared" si="30"/>
        <v>0.39661003964213454</v>
      </c>
      <c r="I677" s="2">
        <f t="shared" si="32"/>
        <v>6.9057950692502201E-2</v>
      </c>
      <c r="J677">
        <f t="shared" si="31"/>
        <v>0.49002850822644611</v>
      </c>
    </row>
    <row r="678" spans="1:10" x14ac:dyDescent="0.2">
      <c r="A678">
        <v>1.5604354473717399E+18</v>
      </c>
      <c r="B678">
        <v>-7.9999923706099998E-2</v>
      </c>
      <c r="C678">
        <v>-0.36999988555899999</v>
      </c>
      <c r="D678">
        <v>-0.27999877929700001</v>
      </c>
      <c r="E678">
        <v>8.2000002264999997E-2</v>
      </c>
      <c r="F678">
        <v>-1.0000020265599999E-3</v>
      </c>
      <c r="G678">
        <v>-6.9999997504099996E-3</v>
      </c>
      <c r="H678" s="2">
        <f t="shared" si="30"/>
        <v>0.47084946587467319</v>
      </c>
      <c r="I678" s="2">
        <f t="shared" si="32"/>
        <v>8.2304315634229464E-2</v>
      </c>
      <c r="J678">
        <f t="shared" si="31"/>
        <v>0.50365690251359019</v>
      </c>
    </row>
    <row r="679" spans="1:10" x14ac:dyDescent="0.2">
      <c r="A679">
        <v>1.5604354473882299E+18</v>
      </c>
      <c r="B679">
        <v>-0.24000000953699999</v>
      </c>
      <c r="C679">
        <v>-0.199999928474</v>
      </c>
      <c r="D679">
        <v>-0.26999855041499998</v>
      </c>
      <c r="E679">
        <v>7.5000002980200001E-2</v>
      </c>
      <c r="F679">
        <v>-9.0000033378599999E-3</v>
      </c>
      <c r="G679">
        <v>-7.9999994486600005E-3</v>
      </c>
      <c r="H679" s="2">
        <f t="shared" si="30"/>
        <v>0.41291547947923496</v>
      </c>
      <c r="I679" s="2">
        <f t="shared" si="32"/>
        <v>7.5960519339259791E-2</v>
      </c>
      <c r="J679">
        <f t="shared" si="31"/>
        <v>0.50910574300440381</v>
      </c>
    </row>
    <row r="680" spans="1:10" x14ac:dyDescent="0.2">
      <c r="A680">
        <v>1.56043544740494E+18</v>
      </c>
      <c r="B680">
        <v>-0.31999993324300002</v>
      </c>
      <c r="C680">
        <v>-9.9999904632600001E-2</v>
      </c>
      <c r="D680">
        <v>-0.27999877929700001</v>
      </c>
      <c r="E680">
        <v>6.8000003695499994E-2</v>
      </c>
      <c r="F680">
        <v>-8.0000013112999993E-3</v>
      </c>
      <c r="G680">
        <v>-6.9999997504099996E-3</v>
      </c>
      <c r="H680" s="2">
        <f t="shared" si="30"/>
        <v>0.43680574012925205</v>
      </c>
      <c r="I680" s="2">
        <f t="shared" si="32"/>
        <v>6.8825871008470027E-2</v>
      </c>
      <c r="J680">
        <f t="shared" si="31"/>
        <v>0.53039443740769021</v>
      </c>
    </row>
    <row r="681" spans="1:10" x14ac:dyDescent="0.2">
      <c r="A681">
        <v>1.5604354474174799E+18</v>
      </c>
      <c r="B681">
        <v>-0.149999856949</v>
      </c>
      <c r="C681">
        <v>-5.99999427795E-2</v>
      </c>
      <c r="D681">
        <v>-0.29999923706100001</v>
      </c>
      <c r="E681">
        <v>6.4999997615799998E-2</v>
      </c>
      <c r="F681">
        <v>0</v>
      </c>
      <c r="G681">
        <v>-6.0000000521499997E-3</v>
      </c>
      <c r="H681" s="2">
        <f t="shared" si="30"/>
        <v>0.34073375596709787</v>
      </c>
      <c r="I681" s="2">
        <f t="shared" si="32"/>
        <v>6.5276333312156903E-2</v>
      </c>
      <c r="J681">
        <f t="shared" si="31"/>
        <v>0.53757998168683829</v>
      </c>
    </row>
    <row r="682" spans="1:10" x14ac:dyDescent="0.2">
      <c r="A682">
        <v>1.56043544743392E+18</v>
      </c>
      <c r="B682">
        <v>-0.15999984741199999</v>
      </c>
      <c r="C682">
        <v>-0.109999895096</v>
      </c>
      <c r="D682">
        <v>-0.29999923706100001</v>
      </c>
      <c r="E682">
        <v>7.2999998927100004E-2</v>
      </c>
      <c r="F682">
        <v>-8.0000013112999993E-3</v>
      </c>
      <c r="G682">
        <v>-4.9999998882400004E-3</v>
      </c>
      <c r="H682" s="2">
        <f t="shared" si="30"/>
        <v>0.35735062659827022</v>
      </c>
      <c r="I682" s="2">
        <f t="shared" si="32"/>
        <v>7.3607063949187673E-2</v>
      </c>
      <c r="J682">
        <f t="shared" si="31"/>
        <v>0.55001361380695557</v>
      </c>
    </row>
    <row r="683" spans="1:10" x14ac:dyDescent="0.2">
      <c r="A683">
        <v>1.5604354474504599E+18</v>
      </c>
      <c r="B683">
        <v>-0.25999999046299999</v>
      </c>
      <c r="C683">
        <v>-0.15999996662099999</v>
      </c>
      <c r="D683">
        <v>-0.31999969482399998</v>
      </c>
      <c r="E683">
        <v>6.7000001668899994E-2</v>
      </c>
      <c r="F683">
        <v>-1.2000009417500001E-2</v>
      </c>
      <c r="G683">
        <v>-6.0000000521499997E-3</v>
      </c>
      <c r="H683" s="2">
        <f t="shared" si="30"/>
        <v>0.4422666492591707</v>
      </c>
      <c r="I683" s="2">
        <f t="shared" si="32"/>
        <v>6.8330084518303441E-2</v>
      </c>
      <c r="J683">
        <f t="shared" si="31"/>
        <v>0.57635296692853155</v>
      </c>
    </row>
    <row r="684" spans="1:10" x14ac:dyDescent="0.2">
      <c r="A684">
        <v>1.5604354474669701E+18</v>
      </c>
      <c r="B684">
        <v>-0.31999993324300002</v>
      </c>
      <c r="C684">
        <v>-0.199999928474</v>
      </c>
      <c r="D684">
        <v>-0.32999992370600001</v>
      </c>
      <c r="E684">
        <v>6.8000003695499994E-2</v>
      </c>
      <c r="F684">
        <v>-1.2000009417500001E-2</v>
      </c>
      <c r="G684">
        <v>-6.9999997504099996E-3</v>
      </c>
      <c r="H684" s="2">
        <f t="shared" si="30"/>
        <v>0.50129819300601464</v>
      </c>
      <c r="I684" s="2">
        <f t="shared" si="32"/>
        <v>6.94046160216584E-2</v>
      </c>
      <c r="J684">
        <f t="shared" si="31"/>
        <v>0.58998873157142939</v>
      </c>
    </row>
    <row r="685" spans="1:10" x14ac:dyDescent="0.2">
      <c r="A685">
        <v>1.5604354474834099E+18</v>
      </c>
      <c r="B685">
        <v>-0.28999996185299998</v>
      </c>
      <c r="C685">
        <v>-0.14999997615800001</v>
      </c>
      <c r="D685">
        <v>-0.30999946594200001</v>
      </c>
      <c r="E685">
        <v>7.4000000953700004E-2</v>
      </c>
      <c r="F685">
        <v>-8.0000013112999993E-3</v>
      </c>
      <c r="G685">
        <v>-6.9999997504099996E-3</v>
      </c>
      <c r="H685" s="2">
        <f t="shared" si="30"/>
        <v>0.45022176713978102</v>
      </c>
      <c r="I685" s="2">
        <f t="shared" si="32"/>
        <v>7.4759615827224152E-2</v>
      </c>
      <c r="J685">
        <f t="shared" si="31"/>
        <v>0.60144777271340977</v>
      </c>
    </row>
    <row r="686" spans="1:10" x14ac:dyDescent="0.2">
      <c r="A686">
        <v>1.56043544749983E+18</v>
      </c>
      <c r="B686">
        <v>-0.25</v>
      </c>
      <c r="C686">
        <v>-0.139999985695</v>
      </c>
      <c r="D686">
        <v>-0.32999992370600001</v>
      </c>
      <c r="E686">
        <v>7.0000000298000006E-2</v>
      </c>
      <c r="F686">
        <v>-9.0000033378599999E-3</v>
      </c>
      <c r="G686">
        <v>-6.9999997504099996E-3</v>
      </c>
      <c r="H686" s="2">
        <f t="shared" si="30"/>
        <v>0.4370354054771376</v>
      </c>
      <c r="I686" s="2">
        <f t="shared" si="32"/>
        <v>7.0922493599049605E-2</v>
      </c>
      <c r="J686">
        <f t="shared" si="31"/>
        <v>0.62345912754741717</v>
      </c>
    </row>
    <row r="687" spans="1:10" x14ac:dyDescent="0.2">
      <c r="A687">
        <v>1.5604354475164401E+18</v>
      </c>
      <c r="B687">
        <v>-0.13999986648599999</v>
      </c>
      <c r="C687">
        <v>-0.26999998092700001</v>
      </c>
      <c r="D687">
        <v>-0.30999946594200001</v>
      </c>
      <c r="E687">
        <v>7.6999999582800002E-2</v>
      </c>
      <c r="F687">
        <v>-5.0000101327900004E-3</v>
      </c>
      <c r="G687">
        <v>-4.9999998882400004E-3</v>
      </c>
      <c r="H687" s="2">
        <f t="shared" si="30"/>
        <v>0.43428057888996535</v>
      </c>
      <c r="I687" s="2">
        <f t="shared" si="32"/>
        <v>7.7323993921431675E-2</v>
      </c>
      <c r="J687">
        <f t="shared" si="31"/>
        <v>0.634214848142576</v>
      </c>
    </row>
    <row r="688" spans="1:10" x14ac:dyDescent="0.2">
      <c r="A688">
        <v>1.56043544752893E+18</v>
      </c>
      <c r="B688">
        <v>-0.25</v>
      </c>
      <c r="C688">
        <v>-0.12999999523200001</v>
      </c>
      <c r="D688">
        <v>-0.33999824523900002</v>
      </c>
      <c r="E688">
        <v>7.0000000298000006E-2</v>
      </c>
      <c r="F688">
        <v>-6.9999992847399996E-3</v>
      </c>
      <c r="G688">
        <v>-4.9999998882400004E-3</v>
      </c>
      <c r="H688" s="2">
        <f t="shared" si="30"/>
        <v>0.44158669083875163</v>
      </c>
      <c r="I688" s="2">
        <f t="shared" si="32"/>
        <v>7.0526590946881587E-2</v>
      </c>
      <c r="J688">
        <f t="shared" si="31"/>
        <v>0.67690966047470158</v>
      </c>
    </row>
    <row r="689" spans="1:10" x14ac:dyDescent="0.2">
      <c r="A689">
        <v>1.5604354475453299E+18</v>
      </c>
      <c r="B689">
        <v>-0.25</v>
      </c>
      <c r="C689">
        <v>-0.139999985695</v>
      </c>
      <c r="D689">
        <v>-0.32999992370600001</v>
      </c>
      <c r="E689">
        <v>7.89999961853E-2</v>
      </c>
      <c r="F689">
        <v>-1.0000005364400001E-2</v>
      </c>
      <c r="G689">
        <v>-6.0000000521499997E-3</v>
      </c>
      <c r="H689" s="2">
        <f t="shared" si="30"/>
        <v>0.4370354054771376</v>
      </c>
      <c r="I689" s="2">
        <f t="shared" si="32"/>
        <v>7.9856117518892961E-2</v>
      </c>
      <c r="J689">
        <f t="shared" si="31"/>
        <v>0.70775950351431671</v>
      </c>
    </row>
    <row r="690" spans="1:10" x14ac:dyDescent="0.2">
      <c r="A690">
        <v>1.56043544756174E+18</v>
      </c>
      <c r="B690">
        <v>-0.13999986648599999</v>
      </c>
      <c r="C690">
        <v>-0.12999999523200001</v>
      </c>
      <c r="D690">
        <v>-0.33999824523900002</v>
      </c>
      <c r="E690">
        <v>7.1000002324600006E-2</v>
      </c>
      <c r="F690">
        <v>-5.0000101327900004E-3</v>
      </c>
      <c r="G690">
        <v>-6.0000000521499997E-3</v>
      </c>
      <c r="H690" s="2">
        <f t="shared" si="30"/>
        <v>0.38999842069169594</v>
      </c>
      <c r="I690" s="2">
        <f t="shared" si="32"/>
        <v>7.1428288738055373E-2</v>
      </c>
      <c r="J690">
        <f t="shared" si="31"/>
        <v>0.71333943629119934</v>
      </c>
    </row>
    <row r="691" spans="1:10" x14ac:dyDescent="0.2">
      <c r="A691">
        <v>1.5604354475781601E+18</v>
      </c>
      <c r="B691">
        <v>-0.180000066757</v>
      </c>
      <c r="C691">
        <v>-9.9999904632600001E-3</v>
      </c>
      <c r="D691">
        <v>-0.30999946594200001</v>
      </c>
      <c r="E691">
        <v>6.19999989867E-2</v>
      </c>
      <c r="F691">
        <v>-6.9999992847399996E-3</v>
      </c>
      <c r="G691">
        <v>-6.9999997504099996E-3</v>
      </c>
      <c r="H691" s="2">
        <f t="shared" si="30"/>
        <v>0.35860799311520508</v>
      </c>
      <c r="I691" s="2">
        <f t="shared" si="32"/>
        <v>6.2785347501171818E-2</v>
      </c>
      <c r="J691">
        <f t="shared" si="31"/>
        <v>0.7348059503915908</v>
      </c>
    </row>
    <row r="692" spans="1:10" x14ac:dyDescent="0.2">
      <c r="A692">
        <v>1.56043544759456E+18</v>
      </c>
      <c r="B692">
        <v>-0.28999996185299998</v>
      </c>
      <c r="C692">
        <v>0.110000014305</v>
      </c>
      <c r="D692">
        <v>-0.25</v>
      </c>
      <c r="E692">
        <v>5.7999998331099999E-2</v>
      </c>
      <c r="F692">
        <v>-1.2999996542900001E-2</v>
      </c>
      <c r="G692">
        <v>-6.0000000521499997E-3</v>
      </c>
      <c r="H692" s="2">
        <f t="shared" si="30"/>
        <v>0.39837166192117834</v>
      </c>
      <c r="I692" s="2">
        <f t="shared" si="32"/>
        <v>5.9741105757667515E-2</v>
      </c>
      <c r="J692">
        <f t="shared" si="31"/>
        <v>0.75635336803318487</v>
      </c>
    </row>
    <row r="693" spans="1:10" x14ac:dyDescent="0.2">
      <c r="A693">
        <v>1.5604354476109599E+18</v>
      </c>
      <c r="B693">
        <v>-0.26999998092700001</v>
      </c>
      <c r="C693">
        <v>-0.41999995708499999</v>
      </c>
      <c r="D693">
        <v>-0.25999832153300001</v>
      </c>
      <c r="E693">
        <v>9.4999998807899999E-2</v>
      </c>
      <c r="F693">
        <v>3.2999992370600001E-2</v>
      </c>
      <c r="G693">
        <v>-6.9999997504099996E-3</v>
      </c>
      <c r="H693" s="2">
        <f t="shared" si="30"/>
        <v>0.56293790141716293</v>
      </c>
      <c r="I693" s="2">
        <f t="shared" si="32"/>
        <v>0.10081170203139315</v>
      </c>
      <c r="J693">
        <f t="shared" si="31"/>
        <v>0.79041856077349637</v>
      </c>
    </row>
    <row r="694" spans="1:10" x14ac:dyDescent="0.2">
      <c r="A694">
        <v>1.5604354476273999E+18</v>
      </c>
      <c r="B694">
        <v>-0.26999998092700001</v>
      </c>
      <c r="C694">
        <v>-0.66999995708500004</v>
      </c>
      <c r="D694">
        <v>-0.14999961852999999</v>
      </c>
      <c r="E694">
        <v>0.141000002623</v>
      </c>
      <c r="F694">
        <v>-5.7999998331099999E-2</v>
      </c>
      <c r="G694">
        <v>-2.0000003278300002E-3</v>
      </c>
      <c r="H694" s="2">
        <f t="shared" si="30"/>
        <v>0.73776677734472962</v>
      </c>
      <c r="I694" s="2">
        <f t="shared" si="32"/>
        <v>0.15247622945038</v>
      </c>
      <c r="J694">
        <f t="shared" si="31"/>
        <v>0.80479811391615264</v>
      </c>
    </row>
    <row r="695" spans="1:10" x14ac:dyDescent="0.2">
      <c r="A695">
        <v>1.56043544764402E+18</v>
      </c>
      <c r="B695">
        <v>-9.9999904632600001E-3</v>
      </c>
      <c r="C695">
        <v>-1.1499998569500001</v>
      </c>
      <c r="D695">
        <v>-0.14999961852999999</v>
      </c>
      <c r="E695">
        <v>0.12900000810600001</v>
      </c>
      <c r="F695">
        <v>-1.1000007391000001E-2</v>
      </c>
      <c r="G695">
        <v>-4.9999998882400004E-3</v>
      </c>
      <c r="H695" s="2">
        <f t="shared" si="30"/>
        <v>1.1597842714718247</v>
      </c>
      <c r="I695" s="2">
        <f t="shared" si="32"/>
        <v>0.1295646643681545</v>
      </c>
      <c r="J695">
        <f t="shared" si="31"/>
        <v>0.81402647034887043</v>
      </c>
    </row>
    <row r="696" spans="1:10" x14ac:dyDescent="0.2">
      <c r="A696">
        <v>1.5604354476604401E+18</v>
      </c>
      <c r="B696">
        <v>-0.40999984741200002</v>
      </c>
      <c r="C696">
        <v>-0.41999995708499999</v>
      </c>
      <c r="D696">
        <v>-0.239999771118</v>
      </c>
      <c r="E696">
        <v>0.148000001907</v>
      </c>
      <c r="F696">
        <v>2.4000003933900001E-2</v>
      </c>
      <c r="G696">
        <v>-4.9999998882400004E-3</v>
      </c>
      <c r="H696" s="2">
        <f t="shared" si="30"/>
        <v>0.63411334078850412</v>
      </c>
      <c r="I696" s="2">
        <f t="shared" si="32"/>
        <v>0.1500166682478371</v>
      </c>
      <c r="J696">
        <f t="shared" si="31"/>
        <v>0.79659582649456484</v>
      </c>
    </row>
    <row r="697" spans="1:10" x14ac:dyDescent="0.2">
      <c r="A697">
        <v>1.5604354476767501E+18</v>
      </c>
      <c r="B697">
        <v>-0.29999995231600002</v>
      </c>
      <c r="C697">
        <v>-0.469999909401</v>
      </c>
      <c r="D697">
        <v>-0.36999893188499999</v>
      </c>
      <c r="E697">
        <v>0.168999999762</v>
      </c>
      <c r="F697">
        <v>-1.0000005364400001E-2</v>
      </c>
      <c r="G697">
        <v>-6.0000000521499997E-3</v>
      </c>
      <c r="H697" s="2">
        <f t="shared" si="30"/>
        <v>0.66917792538501397</v>
      </c>
      <c r="I697" s="2">
        <f t="shared" si="32"/>
        <v>0.16940188909061737</v>
      </c>
      <c r="J697">
        <f t="shared" si="31"/>
        <v>0.80891855374079269</v>
      </c>
    </row>
    <row r="698" spans="1:10" x14ac:dyDescent="0.2">
      <c r="A698">
        <v>1.5604354476890399E+18</v>
      </c>
      <c r="B698">
        <v>-0.119999885559</v>
      </c>
      <c r="C698">
        <v>-0.36999988555899999</v>
      </c>
      <c r="D698">
        <v>-0.429998397827</v>
      </c>
      <c r="E698">
        <v>0.13600000739099999</v>
      </c>
      <c r="F698">
        <v>-4.0000006556499997E-2</v>
      </c>
      <c r="G698">
        <v>-4.9999998882400004E-3</v>
      </c>
      <c r="H698" s="2">
        <f t="shared" si="30"/>
        <v>0.57982627569094625</v>
      </c>
      <c r="I698" s="2">
        <f t="shared" si="32"/>
        <v>0.14184851967417389</v>
      </c>
      <c r="J698">
        <f t="shared" si="31"/>
        <v>0.82429098790099575</v>
      </c>
    </row>
    <row r="699" spans="1:10" x14ac:dyDescent="0.2">
      <c r="A699">
        <v>1.56043544770541E+18</v>
      </c>
      <c r="B699">
        <v>-0.52999997138999999</v>
      </c>
      <c r="C699">
        <v>-0.55999994277999998</v>
      </c>
      <c r="D699">
        <v>-0.32999992370600001</v>
      </c>
      <c r="E699">
        <v>0.12600000202700001</v>
      </c>
      <c r="F699">
        <v>-1.2000009417500001E-2</v>
      </c>
      <c r="G699">
        <v>-8.9999996125699998E-3</v>
      </c>
      <c r="H699" s="2">
        <f t="shared" si="30"/>
        <v>0.83868936754496293</v>
      </c>
      <c r="I699" s="2">
        <f t="shared" si="32"/>
        <v>0.12688971877126357</v>
      </c>
      <c r="J699">
        <f t="shared" si="31"/>
        <v>0.84199815628295926</v>
      </c>
    </row>
    <row r="700" spans="1:10" x14ac:dyDescent="0.2">
      <c r="A700">
        <v>1.56043544772178E+18</v>
      </c>
      <c r="B700">
        <v>-0.149999856949</v>
      </c>
      <c r="C700">
        <v>-0.51999998092699995</v>
      </c>
      <c r="D700">
        <v>-0.209999084473</v>
      </c>
      <c r="E700">
        <v>0.15200001001399999</v>
      </c>
      <c r="F700">
        <v>-2.0000040531199998E-3</v>
      </c>
      <c r="G700">
        <v>-6.0000000521499997E-3</v>
      </c>
      <c r="H700" s="2">
        <f t="shared" si="30"/>
        <v>0.58051662571221763</v>
      </c>
      <c r="I700" s="2">
        <f t="shared" si="32"/>
        <v>0.15213153210657676</v>
      </c>
      <c r="J700">
        <f t="shared" si="31"/>
        <v>0.85381309627841284</v>
      </c>
    </row>
    <row r="701" spans="1:10" x14ac:dyDescent="0.2">
      <c r="A701">
        <v>1.5604354477381199E+18</v>
      </c>
      <c r="B701">
        <v>-0.27999997138999999</v>
      </c>
      <c r="C701">
        <v>-0.48999989032699998</v>
      </c>
      <c r="D701">
        <v>-0.17000007629399999</v>
      </c>
      <c r="E701">
        <v>0.14699999988099999</v>
      </c>
      <c r="F701">
        <v>4.99999523163E-3</v>
      </c>
      <c r="G701">
        <v>-6.9999997504099996E-3</v>
      </c>
      <c r="H701" s="2">
        <f t="shared" si="30"/>
        <v>0.58940639836944309</v>
      </c>
      <c r="I701" s="2">
        <f t="shared" si="32"/>
        <v>0.14725148526869283</v>
      </c>
      <c r="J701">
        <f t="shared" si="31"/>
        <v>0.88800512557582556</v>
      </c>
    </row>
    <row r="702" spans="1:10" x14ac:dyDescent="0.2">
      <c r="A702">
        <v>1.5604354477546601E+18</v>
      </c>
      <c r="B702">
        <v>-0.62999987602200003</v>
      </c>
      <c r="C702">
        <v>-0.57999992370599995</v>
      </c>
      <c r="D702">
        <v>-0.219999313354</v>
      </c>
      <c r="E702">
        <v>0.16799999773499999</v>
      </c>
      <c r="F702">
        <v>-1.9000008702300002E-2</v>
      </c>
      <c r="G702">
        <v>-8.9999996125699998E-3</v>
      </c>
      <c r="H702" s="2">
        <f t="shared" si="30"/>
        <v>0.88413768902978707</v>
      </c>
      <c r="I702" s="2">
        <f t="shared" si="32"/>
        <v>0.1693103646049873</v>
      </c>
      <c r="J702">
        <f t="shared" si="31"/>
        <v>0.91164081234908889</v>
      </c>
    </row>
    <row r="703" spans="1:10" x14ac:dyDescent="0.2">
      <c r="A703">
        <v>1.56043544777103E+18</v>
      </c>
      <c r="B703">
        <v>-0.44000005722000002</v>
      </c>
      <c r="C703">
        <v>-0.5</v>
      </c>
      <c r="D703">
        <v>-0.25999832153300001</v>
      </c>
      <c r="E703">
        <v>0.155000001192</v>
      </c>
      <c r="F703">
        <v>-2.4000003933900001E-2</v>
      </c>
      <c r="G703">
        <v>-7.9999994486600005E-3</v>
      </c>
      <c r="H703" s="2">
        <f t="shared" si="30"/>
        <v>0.71498194211712829</v>
      </c>
      <c r="I703" s="2">
        <f t="shared" si="32"/>
        <v>0.15705094889724727</v>
      </c>
      <c r="J703">
        <f t="shared" si="31"/>
        <v>0.92121585913932535</v>
      </c>
    </row>
    <row r="704" spans="1:10" x14ac:dyDescent="0.2">
      <c r="A704">
        <v>1.56043544778733E+18</v>
      </c>
      <c r="B704">
        <v>-0.44000005722000002</v>
      </c>
      <c r="C704">
        <v>-0.5</v>
      </c>
      <c r="D704">
        <v>-0.29999923706100001</v>
      </c>
      <c r="E704">
        <v>0.15999999642400001</v>
      </c>
      <c r="F704">
        <v>-1.3999998569500001E-2</v>
      </c>
      <c r="G704">
        <v>-9.9999997764800008E-3</v>
      </c>
      <c r="H704" s="2">
        <f t="shared" si="30"/>
        <v>0.73047901584561992</v>
      </c>
      <c r="I704" s="2">
        <f t="shared" si="32"/>
        <v>0.16092233782528645</v>
      </c>
      <c r="J704">
        <f t="shared" si="31"/>
        <v>0.93954999005749218</v>
      </c>
    </row>
    <row r="705" spans="1:10" x14ac:dyDescent="0.2">
      <c r="A705">
        <v>1.5604354478035899E+18</v>
      </c>
      <c r="B705">
        <v>-0.27999997138999999</v>
      </c>
      <c r="C705">
        <v>-0.75999999046300004</v>
      </c>
      <c r="D705">
        <v>-0.36999893188499999</v>
      </c>
      <c r="E705">
        <v>0.13699999451600001</v>
      </c>
      <c r="F705">
        <v>-1.2999996542900001E-2</v>
      </c>
      <c r="G705">
        <v>-9.9999997764800008E-3</v>
      </c>
      <c r="H705" s="2">
        <f t="shared" si="30"/>
        <v>0.8904488638199286</v>
      </c>
      <c r="I705" s="2">
        <f t="shared" si="32"/>
        <v>0.1379782533699751</v>
      </c>
      <c r="J705">
        <f t="shared" si="31"/>
        <v>0.95964758498939062</v>
      </c>
    </row>
    <row r="706" spans="1:10" x14ac:dyDescent="0.2">
      <c r="A706">
        <v>1.5604354478198799E+18</v>
      </c>
      <c r="B706">
        <v>-0.46000003814700002</v>
      </c>
      <c r="C706">
        <v>-0.359999895096</v>
      </c>
      <c r="D706">
        <v>-0.28999900817899998</v>
      </c>
      <c r="E706">
        <v>0.13600000739099999</v>
      </c>
      <c r="F706">
        <v>-1.2000009417500001E-2</v>
      </c>
      <c r="G706">
        <v>-9.9999997764800008E-3</v>
      </c>
      <c r="H706" s="2">
        <f t="shared" ref="H706:H769" si="33">SQRT(B706^2+C706^2+D706^2)</f>
        <v>0.65214981738031341</v>
      </c>
      <c r="I706" s="2">
        <f t="shared" si="32"/>
        <v>0.13689412782110758</v>
      </c>
      <c r="J706">
        <f t="shared" ref="J706:J769" si="34">AVERAGE(H706:H725)</f>
        <v>0.96816521793621235</v>
      </c>
    </row>
    <row r="707" spans="1:10" x14ac:dyDescent="0.2">
      <c r="A707">
        <v>1.5604354478361999E+18</v>
      </c>
      <c r="B707">
        <v>-0.56999993324300002</v>
      </c>
      <c r="C707">
        <v>-1.1299998760200001</v>
      </c>
      <c r="D707">
        <v>-0.239999771118</v>
      </c>
      <c r="E707">
        <v>0.15999999642400001</v>
      </c>
      <c r="F707">
        <v>-1.0000005364400001E-2</v>
      </c>
      <c r="G707">
        <v>-8.9999996125699998E-3</v>
      </c>
      <c r="H707" s="2">
        <f t="shared" si="33"/>
        <v>1.2881768255324779</v>
      </c>
      <c r="I707" s="2">
        <f t="shared" ref="I707:I770" si="35">SQRT(E707^2+F707^2+G707^2)</f>
        <v>0.16056462548143755</v>
      </c>
      <c r="J707">
        <f t="shared" si="34"/>
        <v>0.97551082167492686</v>
      </c>
    </row>
    <row r="708" spans="1:10" x14ac:dyDescent="0.2">
      <c r="A708">
        <v>1.56043544785261E+18</v>
      </c>
      <c r="B708">
        <v>-0.26999998092700001</v>
      </c>
      <c r="C708">
        <v>-0.99000000953699996</v>
      </c>
      <c r="D708">
        <v>-0.25999832153300001</v>
      </c>
      <c r="E708">
        <v>0.15999999642400001</v>
      </c>
      <c r="F708">
        <v>-9.0000033378599999E-3</v>
      </c>
      <c r="G708">
        <v>-7.9999994486600005E-3</v>
      </c>
      <c r="H708" s="2">
        <f t="shared" si="33"/>
        <v>1.0585835516310547</v>
      </c>
      <c r="I708" s="2">
        <f t="shared" si="35"/>
        <v>0.16045248177245519</v>
      </c>
      <c r="J708">
        <f t="shared" si="34"/>
        <v>0.98456284789252579</v>
      </c>
    </row>
    <row r="709" spans="1:10" x14ac:dyDescent="0.2">
      <c r="A709">
        <v>1.5604354478650199E+18</v>
      </c>
      <c r="B709">
        <v>-0.119999885559</v>
      </c>
      <c r="C709">
        <v>-0.449999928474</v>
      </c>
      <c r="D709">
        <v>-0.28999900817899998</v>
      </c>
      <c r="E709">
        <v>0.19599999487399999</v>
      </c>
      <c r="F709">
        <v>-1.0000005364400001E-2</v>
      </c>
      <c r="G709">
        <v>-6.9999997504099996E-3</v>
      </c>
      <c r="H709" s="2">
        <f t="shared" si="33"/>
        <v>0.5486340610147914</v>
      </c>
      <c r="I709" s="2">
        <f t="shared" si="35"/>
        <v>0.19637972933681774</v>
      </c>
      <c r="J709">
        <f t="shared" si="34"/>
        <v>0.99745539542449002</v>
      </c>
    </row>
    <row r="710" spans="1:10" x14ac:dyDescent="0.2">
      <c r="A710">
        <v>1.5604354478815301E+18</v>
      </c>
      <c r="B710">
        <v>-0.29999995231600002</v>
      </c>
      <c r="C710">
        <v>-0.72999989986400005</v>
      </c>
      <c r="D710">
        <v>-0.219999313354</v>
      </c>
      <c r="E710">
        <v>0.18600000441100001</v>
      </c>
      <c r="F710">
        <v>-1.5000000596000001E-2</v>
      </c>
      <c r="G710">
        <v>-7.9999994486600005E-3</v>
      </c>
      <c r="H710" s="2">
        <f t="shared" si="33"/>
        <v>0.81932870269952329</v>
      </c>
      <c r="I710" s="2">
        <f t="shared" si="35"/>
        <v>0.18677527044539535</v>
      </c>
      <c r="J710">
        <f t="shared" si="34"/>
        <v>1.0219105858706461</v>
      </c>
    </row>
    <row r="711" spans="1:10" x14ac:dyDescent="0.2">
      <c r="A711">
        <v>1.5604354478979999E+18</v>
      </c>
      <c r="B711">
        <v>-0.30999994277999998</v>
      </c>
      <c r="C711">
        <v>-0.66999995708500004</v>
      </c>
      <c r="D711">
        <v>-0.27999877929700001</v>
      </c>
      <c r="E711">
        <v>0.16799999773499999</v>
      </c>
      <c r="F711">
        <v>-1.0000005364400001E-2</v>
      </c>
      <c r="G711">
        <v>-8.9999996125699998E-3</v>
      </c>
      <c r="H711" s="2">
        <f t="shared" si="33"/>
        <v>0.78955634594708657</v>
      </c>
      <c r="I711" s="2">
        <f t="shared" si="35"/>
        <v>0.16853782762120287</v>
      </c>
      <c r="J711">
        <f t="shared" si="34"/>
        <v>1.0406308136933775</v>
      </c>
    </row>
    <row r="712" spans="1:10" x14ac:dyDescent="0.2">
      <c r="A712">
        <v>1.5604354479144699E+18</v>
      </c>
      <c r="B712">
        <v>-0.57999992370599995</v>
      </c>
      <c r="C712">
        <v>-0.77999997138999999</v>
      </c>
      <c r="D712">
        <v>-0.46999931335400003</v>
      </c>
      <c r="E712">
        <v>0.15799999237099999</v>
      </c>
      <c r="F712">
        <v>-1.1000007391000001E-2</v>
      </c>
      <c r="G712">
        <v>-9.9999997764800008E-3</v>
      </c>
      <c r="H712" s="2">
        <f t="shared" si="33"/>
        <v>1.0796755167274092</v>
      </c>
      <c r="I712" s="2">
        <f t="shared" si="35"/>
        <v>0.15869781897482935</v>
      </c>
      <c r="J712">
        <f t="shared" si="34"/>
        <v>1.0591465021392885</v>
      </c>
    </row>
    <row r="713" spans="1:10" x14ac:dyDescent="0.2">
      <c r="A713">
        <v>1.56043544793103E+18</v>
      </c>
      <c r="B713">
        <v>-0.30999994277999998</v>
      </c>
      <c r="C713">
        <v>-0.62999999523200001</v>
      </c>
      <c r="D713">
        <v>-0.479999542236</v>
      </c>
      <c r="E713">
        <v>0.16400000452999999</v>
      </c>
      <c r="F713">
        <v>2.9999911785100002E-3</v>
      </c>
      <c r="G713">
        <v>-9.9999997764800008E-3</v>
      </c>
      <c r="H713" s="2">
        <f t="shared" si="33"/>
        <v>0.85052896427029034</v>
      </c>
      <c r="I713" s="2">
        <f t="shared" si="35"/>
        <v>0.16433198540892993</v>
      </c>
      <c r="J713">
        <f t="shared" si="34"/>
        <v>1.0675545954434997</v>
      </c>
    </row>
    <row r="714" spans="1:10" x14ac:dyDescent="0.2">
      <c r="A714">
        <v>1.56043544794753E+18</v>
      </c>
      <c r="B714">
        <v>-0.50999999046300004</v>
      </c>
      <c r="C714">
        <v>-0.64999997615799998</v>
      </c>
      <c r="D714">
        <v>-0.40999984741200002</v>
      </c>
      <c r="E714">
        <v>0.18400000035799999</v>
      </c>
      <c r="F714">
        <v>-2.0000040531199998E-3</v>
      </c>
      <c r="G714">
        <v>-9.9999997764800008E-3</v>
      </c>
      <c r="H714" s="2">
        <f t="shared" si="33"/>
        <v>0.92233390599908227</v>
      </c>
      <c r="I714" s="2">
        <f t="shared" si="35"/>
        <v>0.18428239238594143</v>
      </c>
      <c r="J714">
        <f t="shared" si="34"/>
        <v>1.0766493446472749</v>
      </c>
    </row>
    <row r="715" spans="1:10" x14ac:dyDescent="0.2">
      <c r="A715">
        <v>1.5604354479639601E+18</v>
      </c>
      <c r="B715">
        <v>-0.48000001907299999</v>
      </c>
      <c r="C715">
        <v>-0.59999990463300001</v>
      </c>
      <c r="D715">
        <v>-0.25999832153300001</v>
      </c>
      <c r="E715">
        <v>0.203999996185</v>
      </c>
      <c r="F715">
        <v>-1.6000002622599999E-2</v>
      </c>
      <c r="G715">
        <v>-8.9999996125699998E-3</v>
      </c>
      <c r="H715" s="2">
        <f t="shared" si="33"/>
        <v>0.81117139438571595</v>
      </c>
      <c r="I715" s="2">
        <f t="shared" si="35"/>
        <v>0.20482431135104417</v>
      </c>
      <c r="J715">
        <f t="shared" si="34"/>
        <v>1.1090390125845855</v>
      </c>
    </row>
    <row r="716" spans="1:10" x14ac:dyDescent="0.2">
      <c r="A716">
        <v>1.5604354479804301E+18</v>
      </c>
      <c r="B716">
        <v>-0.43000006675699998</v>
      </c>
      <c r="C716">
        <v>-0.72999989986400005</v>
      </c>
      <c r="D716">
        <v>-0.239999771118</v>
      </c>
      <c r="E716">
        <v>0.202000007033</v>
      </c>
      <c r="F716">
        <v>-6.9999992847399996E-3</v>
      </c>
      <c r="G716">
        <v>-1.0999999940400001E-2</v>
      </c>
      <c r="H716" s="2">
        <f t="shared" si="33"/>
        <v>0.880567885713059</v>
      </c>
      <c r="I716" s="2">
        <f t="shared" si="35"/>
        <v>0.20242036169814343</v>
      </c>
      <c r="J716">
        <f t="shared" si="34"/>
        <v>1.1306616074309637</v>
      </c>
    </row>
    <row r="717" spans="1:10" x14ac:dyDescent="0.2">
      <c r="A717">
        <v>1.56043544799282E+18</v>
      </c>
      <c r="B717">
        <v>-0.62999987602200003</v>
      </c>
      <c r="C717">
        <v>-0.62999999523200001</v>
      </c>
      <c r="D717">
        <v>-0.39999961852999999</v>
      </c>
      <c r="E717">
        <v>0.168999999762</v>
      </c>
      <c r="F717">
        <v>-1.7000004649199998E-2</v>
      </c>
      <c r="G717">
        <v>-1.0999999940400001E-2</v>
      </c>
      <c r="H717" s="2">
        <f t="shared" si="33"/>
        <v>0.97662660858907635</v>
      </c>
      <c r="I717" s="2">
        <f t="shared" si="35"/>
        <v>0.17020869565423977</v>
      </c>
      <c r="J717">
        <f t="shared" si="34"/>
        <v>1.1536425293405745</v>
      </c>
    </row>
    <row r="718" spans="1:10" x14ac:dyDescent="0.2">
      <c r="A718">
        <v>1.5604354480094899E+18</v>
      </c>
      <c r="B718">
        <v>-0.60999989509600006</v>
      </c>
      <c r="C718">
        <v>-0.58999991416899999</v>
      </c>
      <c r="D718">
        <v>-0.38999938964800002</v>
      </c>
      <c r="E718">
        <v>0.172000005841</v>
      </c>
      <c r="F718">
        <v>-8.0000013112999993E-3</v>
      </c>
      <c r="G718">
        <v>-1.2000000104299999E-2</v>
      </c>
      <c r="H718" s="2">
        <f t="shared" si="33"/>
        <v>0.93396964333021604</v>
      </c>
      <c r="I718" s="2">
        <f t="shared" si="35"/>
        <v>0.17260359797173416</v>
      </c>
      <c r="J718">
        <f t="shared" si="34"/>
        <v>1.1646985758426784</v>
      </c>
    </row>
    <row r="719" spans="1:10" x14ac:dyDescent="0.2">
      <c r="A719">
        <v>1.56043544802593E+18</v>
      </c>
      <c r="B719">
        <v>-0.55999994277999998</v>
      </c>
      <c r="C719">
        <v>-0.85999989509600006</v>
      </c>
      <c r="D719">
        <v>-0.31999969482399998</v>
      </c>
      <c r="E719">
        <v>0.209000006318</v>
      </c>
      <c r="F719">
        <v>-8.0000013112999993E-3</v>
      </c>
      <c r="G719">
        <v>-1.0999999940400001E-2</v>
      </c>
      <c r="H719" s="2">
        <f t="shared" si="33"/>
        <v>1.0749881674540365</v>
      </c>
      <c r="I719" s="2">
        <f t="shared" si="35"/>
        <v>0.20944212246010505</v>
      </c>
      <c r="J719">
        <f t="shared" si="34"/>
        <v>1.1748441779466827</v>
      </c>
    </row>
    <row r="720" spans="1:10" x14ac:dyDescent="0.2">
      <c r="A720">
        <v>1.56043544804242E+18</v>
      </c>
      <c r="B720">
        <v>-0.58999991416899999</v>
      </c>
      <c r="C720">
        <v>-1.07999992371</v>
      </c>
      <c r="D720">
        <v>-0.28999900817899998</v>
      </c>
      <c r="E720">
        <v>0.21899999678099999</v>
      </c>
      <c r="F720">
        <v>-2.3000001907300002E-2</v>
      </c>
      <c r="G720">
        <v>-1.0999999940400001E-2</v>
      </c>
      <c r="H720" s="2">
        <f t="shared" si="33"/>
        <v>1.2643572116604693</v>
      </c>
      <c r="I720" s="2">
        <f t="shared" si="35"/>
        <v>0.22047902094417648</v>
      </c>
      <c r="J720">
        <f t="shared" si="34"/>
        <v>1.1840808599662191</v>
      </c>
    </row>
    <row r="721" spans="1:10" x14ac:dyDescent="0.2">
      <c r="A721">
        <v>1.5604354480589901E+18</v>
      </c>
      <c r="B721">
        <v>-0.65999984741200002</v>
      </c>
      <c r="C721">
        <v>-0.77999997138999999</v>
      </c>
      <c r="D721">
        <v>-0.28999900817899998</v>
      </c>
      <c r="E721">
        <v>0.21400000155000001</v>
      </c>
      <c r="F721">
        <v>-1.2999996542900001E-2</v>
      </c>
      <c r="G721">
        <v>-1.0999999940400001E-2</v>
      </c>
      <c r="H721" s="2">
        <f t="shared" si="33"/>
        <v>1.0621201338347126</v>
      </c>
      <c r="I721" s="2">
        <f t="shared" si="35"/>
        <v>0.21467650214265235</v>
      </c>
      <c r="J721">
        <f t="shared" si="34"/>
        <v>1.1881701255068728</v>
      </c>
    </row>
    <row r="722" spans="1:10" x14ac:dyDescent="0.2">
      <c r="A722">
        <v>1.5604354480754299E+18</v>
      </c>
      <c r="B722">
        <v>-0.63999986648600005</v>
      </c>
      <c r="C722">
        <v>-0.75</v>
      </c>
      <c r="D722">
        <v>-0.429998397827</v>
      </c>
      <c r="E722">
        <v>0.21799999475500001</v>
      </c>
      <c r="F722">
        <v>-1.5000000596000001E-2</v>
      </c>
      <c r="G722">
        <v>-1.2000000104299999E-2</v>
      </c>
      <c r="H722" s="2">
        <f t="shared" si="33"/>
        <v>1.0756386248345142</v>
      </c>
      <c r="I722" s="2">
        <f t="shared" si="35"/>
        <v>0.21884468861172582</v>
      </c>
      <c r="J722">
        <f t="shared" si="34"/>
        <v>1.1980045518171649</v>
      </c>
    </row>
    <row r="723" spans="1:10" x14ac:dyDescent="0.2">
      <c r="A723">
        <v>1.56043544809185E+18</v>
      </c>
      <c r="B723">
        <v>-0.63999986648600005</v>
      </c>
      <c r="C723">
        <v>-0.69999992847400005</v>
      </c>
      <c r="D723">
        <v>-0.51999855041499998</v>
      </c>
      <c r="E723">
        <v>0.195000007749</v>
      </c>
      <c r="F723">
        <v>-2.3000001907300002E-2</v>
      </c>
      <c r="G723">
        <v>-1.2000000104299999E-2</v>
      </c>
      <c r="H723" s="2">
        <f t="shared" si="33"/>
        <v>1.0816645604804682</v>
      </c>
      <c r="I723" s="2">
        <f t="shared" si="35"/>
        <v>0.196718080288389</v>
      </c>
      <c r="J723">
        <f t="shared" si="34"/>
        <v>1.2025706678524817</v>
      </c>
    </row>
    <row r="724" spans="1:10" x14ac:dyDescent="0.2">
      <c r="A724">
        <v>1.56043544810851E+18</v>
      </c>
      <c r="B724">
        <v>-0.59999990463300001</v>
      </c>
      <c r="C724">
        <v>-0.81999993324300002</v>
      </c>
      <c r="D724">
        <v>-0.5</v>
      </c>
      <c r="E724">
        <v>0.202999994159</v>
      </c>
      <c r="F724">
        <v>-3.80000025034E-2</v>
      </c>
      <c r="G724">
        <v>-1.30000002682E-2</v>
      </c>
      <c r="H724" s="2">
        <f t="shared" si="33"/>
        <v>1.1324309144835871</v>
      </c>
      <c r="I724" s="2">
        <f t="shared" si="35"/>
        <v>0.20693476707838546</v>
      </c>
      <c r="J724">
        <f t="shared" si="34"/>
        <v>1.1997246084508981</v>
      </c>
    </row>
    <row r="725" spans="1:10" x14ac:dyDescent="0.2">
      <c r="A725">
        <v>1.5604354481209201E+18</v>
      </c>
      <c r="B725">
        <v>-0.74000000953699996</v>
      </c>
      <c r="C725">
        <v>-0.63999998569500005</v>
      </c>
      <c r="D725">
        <v>-0.40999984741200002</v>
      </c>
      <c r="E725">
        <v>0.17700000107300001</v>
      </c>
      <c r="F725">
        <v>-3.4999996423699997E-2</v>
      </c>
      <c r="G725">
        <v>-1.2000000104299999E-2</v>
      </c>
      <c r="H725" s="2">
        <f t="shared" si="33"/>
        <v>1.0608015227563654</v>
      </c>
      <c r="I725" s="2">
        <f t="shared" si="35"/>
        <v>0.18082588346805945</v>
      </c>
      <c r="J725">
        <f t="shared" si="34"/>
        <v>1.1974054495582729</v>
      </c>
    </row>
    <row r="726" spans="1:10" x14ac:dyDescent="0.2">
      <c r="A726">
        <v>1.56043544813742E+18</v>
      </c>
      <c r="B726">
        <v>-0.29999995231600002</v>
      </c>
      <c r="C726">
        <v>-0.60999989509600006</v>
      </c>
      <c r="D726">
        <v>-0.42000007629399999</v>
      </c>
      <c r="E726">
        <v>0.19300000369500001</v>
      </c>
      <c r="F726">
        <v>-4.2999997735000003E-2</v>
      </c>
      <c r="G726">
        <v>-1.0999999940400001E-2</v>
      </c>
      <c r="H726" s="2">
        <f t="shared" si="33"/>
        <v>0.79906189215460599</v>
      </c>
      <c r="I726" s="2">
        <f t="shared" si="35"/>
        <v>0.19803787827122574</v>
      </c>
      <c r="J726">
        <f t="shared" si="34"/>
        <v>1.2041942972161013</v>
      </c>
    </row>
    <row r="727" spans="1:10" x14ac:dyDescent="0.2">
      <c r="A727">
        <v>1.5604354481538701E+18</v>
      </c>
      <c r="B727">
        <v>-0.69000005722000002</v>
      </c>
      <c r="C727">
        <v>-1.2799999713900001</v>
      </c>
      <c r="D727">
        <v>-0.209999084473</v>
      </c>
      <c r="E727">
        <v>0.240999996662</v>
      </c>
      <c r="F727">
        <v>-4.3999999761600003E-2</v>
      </c>
      <c r="G727">
        <v>-1.30000002682E-2</v>
      </c>
      <c r="H727" s="2">
        <f t="shared" si="33"/>
        <v>1.4692173498844554</v>
      </c>
      <c r="I727" s="2">
        <f t="shared" si="35"/>
        <v>0.24532834809103904</v>
      </c>
      <c r="J727">
        <f t="shared" si="34"/>
        <v>1.2303811928424577</v>
      </c>
    </row>
    <row r="728" spans="1:10" x14ac:dyDescent="0.2">
      <c r="A728">
        <v>1.5604354481704E+18</v>
      </c>
      <c r="B728">
        <v>-0.52999997138999999</v>
      </c>
      <c r="C728">
        <v>-1.2000000476799999</v>
      </c>
      <c r="D728">
        <v>-0.10999870300300001</v>
      </c>
      <c r="E728">
        <v>0.25400000810599999</v>
      </c>
      <c r="F728">
        <v>-3.3000007271799997E-2</v>
      </c>
      <c r="G728">
        <v>-1.40000004321E-2</v>
      </c>
      <c r="H728" s="2">
        <f t="shared" si="33"/>
        <v>1.3164345022703352</v>
      </c>
      <c r="I728" s="2">
        <f t="shared" si="35"/>
        <v>0.25651706494868076</v>
      </c>
      <c r="J728">
        <f t="shared" si="34"/>
        <v>1.2094512499996171</v>
      </c>
    </row>
    <row r="729" spans="1:10" x14ac:dyDescent="0.2">
      <c r="A729">
        <v>1.56043544818689E+18</v>
      </c>
      <c r="B729">
        <v>-0.23000001907299999</v>
      </c>
      <c r="C729">
        <v>-0.96000003814699997</v>
      </c>
      <c r="D729">
        <v>-0.31999969482399998</v>
      </c>
      <c r="E729">
        <v>0.209000006318</v>
      </c>
      <c r="F729">
        <v>-4.0000006556499997E-2</v>
      </c>
      <c r="G729">
        <v>-1.30000002682E-2</v>
      </c>
      <c r="H729" s="2">
        <f t="shared" si="33"/>
        <v>1.0377378699379121</v>
      </c>
      <c r="I729" s="2">
        <f t="shared" si="35"/>
        <v>0.21319006349362835</v>
      </c>
      <c r="J729">
        <f t="shared" si="34"/>
        <v>1.2208062290011841</v>
      </c>
    </row>
    <row r="730" spans="1:10" x14ac:dyDescent="0.2">
      <c r="A730">
        <v>1.5604354482033201E+18</v>
      </c>
      <c r="B730">
        <v>-0.34999990463300001</v>
      </c>
      <c r="C730">
        <v>-1</v>
      </c>
      <c r="D730">
        <v>-0.54999923706099996</v>
      </c>
      <c r="E730">
        <v>0.20000000298000001</v>
      </c>
      <c r="F730">
        <v>-6.9999992847399996E-3</v>
      </c>
      <c r="G730">
        <v>-1.40000004321E-2</v>
      </c>
      <c r="H730" s="2">
        <f t="shared" si="33"/>
        <v>1.193733259154151</v>
      </c>
      <c r="I730" s="2">
        <f t="shared" si="35"/>
        <v>0.20061156794682897</v>
      </c>
      <c r="J730">
        <f t="shared" si="34"/>
        <v>1.2170051764461702</v>
      </c>
    </row>
    <row r="731" spans="1:10" x14ac:dyDescent="0.2">
      <c r="A731">
        <v>1.56043544821981E+18</v>
      </c>
      <c r="B731">
        <v>-0.58999991416899999</v>
      </c>
      <c r="C731">
        <v>-0.83999991416899999</v>
      </c>
      <c r="D731">
        <v>-0.53999900817900004</v>
      </c>
      <c r="E731">
        <v>0.23199999332400001</v>
      </c>
      <c r="F731">
        <v>-1.9999995827699998E-2</v>
      </c>
      <c r="G731">
        <v>-1.40000004321E-2</v>
      </c>
      <c r="H731" s="2">
        <f t="shared" si="33"/>
        <v>1.1598701148653061</v>
      </c>
      <c r="I731" s="2">
        <f t="shared" si="35"/>
        <v>0.23328093952902126</v>
      </c>
      <c r="J731">
        <f t="shared" si="34"/>
        <v>1.2155979843888287</v>
      </c>
    </row>
    <row r="732" spans="1:10" x14ac:dyDescent="0.2">
      <c r="A732">
        <v>1.5604354482365701E+18</v>
      </c>
      <c r="B732">
        <v>-1.0699999332400001</v>
      </c>
      <c r="C732">
        <v>-0.389999985695</v>
      </c>
      <c r="D732">
        <v>-0.50999832153299995</v>
      </c>
      <c r="E732">
        <v>0.199000000954</v>
      </c>
      <c r="F732">
        <v>-5.7999998331099999E-2</v>
      </c>
      <c r="G732">
        <v>-1.59999988973E-2</v>
      </c>
      <c r="H732" s="2">
        <f t="shared" si="33"/>
        <v>1.2478373828116314</v>
      </c>
      <c r="I732" s="2">
        <f t="shared" si="35"/>
        <v>0.20789660928166481</v>
      </c>
      <c r="J732">
        <f t="shared" si="34"/>
        <v>1.2073839862203732</v>
      </c>
    </row>
    <row r="733" spans="1:10" x14ac:dyDescent="0.2">
      <c r="A733">
        <v>1.5604354482527601E+18</v>
      </c>
      <c r="B733">
        <v>-0.78999996185300003</v>
      </c>
      <c r="C733">
        <v>-0.469999909401</v>
      </c>
      <c r="D733">
        <v>-0.46999931335400003</v>
      </c>
      <c r="E733">
        <v>0.22100000083400001</v>
      </c>
      <c r="F733">
        <v>-2.6000007987000001E-2</v>
      </c>
      <c r="G733">
        <v>-1.7000000923899999E-2</v>
      </c>
      <c r="H733" s="2">
        <f t="shared" si="33"/>
        <v>1.0324239483457951</v>
      </c>
      <c r="I733" s="2">
        <f t="shared" si="35"/>
        <v>0.22317258078752567</v>
      </c>
      <c r="J733">
        <f t="shared" si="34"/>
        <v>1.2294698913840321</v>
      </c>
    </row>
    <row r="734" spans="1:10" x14ac:dyDescent="0.2">
      <c r="A734">
        <v>1.5604354482650701E+18</v>
      </c>
      <c r="B734">
        <v>-0.109999895096</v>
      </c>
      <c r="C734">
        <v>-1.55999994278</v>
      </c>
      <c r="D734">
        <v>-0.13999938964799999</v>
      </c>
      <c r="E734">
        <v>0.23499999940399999</v>
      </c>
      <c r="F734">
        <v>-3.80000025034E-2</v>
      </c>
      <c r="G734">
        <v>-1.5000000596000001E-2</v>
      </c>
      <c r="H734" s="2">
        <f t="shared" si="33"/>
        <v>1.5701272647452966</v>
      </c>
      <c r="I734" s="2">
        <f t="shared" si="35"/>
        <v>0.23852463170083377</v>
      </c>
      <c r="J734">
        <f t="shared" si="34"/>
        <v>1.244160444815118</v>
      </c>
    </row>
    <row r="735" spans="1:10" x14ac:dyDescent="0.2">
      <c r="A735">
        <v>1.5604354482815601E+18</v>
      </c>
      <c r="B735">
        <v>-0.43000006675699998</v>
      </c>
      <c r="C735">
        <v>-1.1099998951000001</v>
      </c>
      <c r="D735">
        <v>-0.35999870300300002</v>
      </c>
      <c r="E735">
        <v>0.239999994636</v>
      </c>
      <c r="F735">
        <v>-5.2000001072900003E-2</v>
      </c>
      <c r="G735">
        <v>-1.30000002682E-2</v>
      </c>
      <c r="H735" s="2">
        <f t="shared" si="33"/>
        <v>1.243623291313281</v>
      </c>
      <c r="I735" s="2">
        <f t="shared" si="35"/>
        <v>0.24591258110116049</v>
      </c>
      <c r="J735">
        <f t="shared" si="34"/>
        <v>1.2312303484804963</v>
      </c>
    </row>
    <row r="736" spans="1:10" x14ac:dyDescent="0.2">
      <c r="A736">
        <v>1.56043544829811E+18</v>
      </c>
      <c r="B736">
        <v>-0.5</v>
      </c>
      <c r="C736">
        <v>-1.05999994278</v>
      </c>
      <c r="D736">
        <v>-0.64999961852999999</v>
      </c>
      <c r="E736">
        <v>0.22499999404000001</v>
      </c>
      <c r="F736">
        <v>-3.3000007271799997E-2</v>
      </c>
      <c r="G736">
        <v>-1.5000000596000001E-2</v>
      </c>
      <c r="H736" s="2">
        <f t="shared" si="33"/>
        <v>1.3401863239052803</v>
      </c>
      <c r="I736" s="2">
        <f t="shared" si="35"/>
        <v>0.22790128963175899</v>
      </c>
      <c r="J736">
        <f t="shared" si="34"/>
        <v>1.2269240161832979</v>
      </c>
    </row>
    <row r="737" spans="1:10" x14ac:dyDescent="0.2">
      <c r="A737">
        <v>1.56043544831457E+18</v>
      </c>
      <c r="B737">
        <v>-0.72000002861000001</v>
      </c>
      <c r="C737">
        <v>-0.50999999046300004</v>
      </c>
      <c r="D737">
        <v>-0.80999946594200001</v>
      </c>
      <c r="E737">
        <v>0.21199999749699999</v>
      </c>
      <c r="F737">
        <v>-4.9000009894400003E-2</v>
      </c>
      <c r="G737">
        <v>-1.5000000596000001E-2</v>
      </c>
      <c r="H737" s="2">
        <f t="shared" si="33"/>
        <v>1.1977475386311534</v>
      </c>
      <c r="I737" s="2">
        <f t="shared" si="35"/>
        <v>0.21810547890013973</v>
      </c>
      <c r="J737">
        <f t="shared" si="34"/>
        <v>1.2221621679733754</v>
      </c>
    </row>
    <row r="738" spans="1:10" x14ac:dyDescent="0.2">
      <c r="A738">
        <v>1.5604354483310799E+18</v>
      </c>
      <c r="B738">
        <v>-0.72000002861000001</v>
      </c>
      <c r="C738">
        <v>-0.45999991893800002</v>
      </c>
      <c r="D738">
        <v>-0.75</v>
      </c>
      <c r="E738">
        <v>0.226999998093</v>
      </c>
      <c r="F738">
        <v>-2.3000001907300002E-2</v>
      </c>
      <c r="G738">
        <v>-1.59999988973E-2</v>
      </c>
      <c r="H738" s="2">
        <f t="shared" si="33"/>
        <v>1.1368816854103014</v>
      </c>
      <c r="I738" s="2">
        <f t="shared" si="35"/>
        <v>0.2287225375573457</v>
      </c>
      <c r="J738">
        <f t="shared" si="34"/>
        <v>1.2237971162581096</v>
      </c>
    </row>
    <row r="739" spans="1:10" x14ac:dyDescent="0.2">
      <c r="A739">
        <v>1.5604354483475899E+18</v>
      </c>
      <c r="B739">
        <v>-0.48000001907299999</v>
      </c>
      <c r="C739">
        <v>-1.0699999332400001</v>
      </c>
      <c r="D739">
        <v>-0.45999908447299998</v>
      </c>
      <c r="E739">
        <v>0.24799999594700001</v>
      </c>
      <c r="F739">
        <v>1.0000020265599999E-3</v>
      </c>
      <c r="G739">
        <v>-1.79999992251E-2</v>
      </c>
      <c r="H739" s="2">
        <f t="shared" si="33"/>
        <v>1.259721807844765</v>
      </c>
      <c r="I739" s="2">
        <f t="shared" si="35"/>
        <v>0.24865437451585029</v>
      </c>
      <c r="J739">
        <f t="shared" si="34"/>
        <v>1.2142525831986477</v>
      </c>
    </row>
    <row r="740" spans="1:10" x14ac:dyDescent="0.2">
      <c r="A740">
        <v>1.5604354483642501E+18</v>
      </c>
      <c r="B740">
        <v>-0.109999895096</v>
      </c>
      <c r="C740">
        <v>-1.3199999332400001</v>
      </c>
      <c r="D740">
        <v>-0.239999771118</v>
      </c>
      <c r="E740">
        <v>0.256999999285</v>
      </c>
      <c r="F740">
        <v>-6.8000003695499994E-2</v>
      </c>
      <c r="G740">
        <v>-1.5000000596000001E-2</v>
      </c>
      <c r="H740" s="2">
        <f t="shared" si="33"/>
        <v>1.346142522473541</v>
      </c>
      <c r="I740" s="2">
        <f t="shared" si="35"/>
        <v>0.2662667837957976</v>
      </c>
      <c r="J740">
        <f t="shared" si="34"/>
        <v>1.2073311602653023</v>
      </c>
    </row>
    <row r="741" spans="1:10" x14ac:dyDescent="0.2">
      <c r="A741">
        <v>1.5604354483805599E+18</v>
      </c>
      <c r="B741">
        <v>-0.49000000953700001</v>
      </c>
      <c r="C741">
        <v>-1.05999994278</v>
      </c>
      <c r="D741">
        <v>-0.46999931335400003</v>
      </c>
      <c r="E741">
        <v>0.219999998808</v>
      </c>
      <c r="F741">
        <v>-4.0000006556499997E-2</v>
      </c>
      <c r="G741">
        <v>-1.90000012517E-2</v>
      </c>
      <c r="H741" s="2">
        <f t="shared" si="33"/>
        <v>1.2588086600405539</v>
      </c>
      <c r="I741" s="2">
        <f t="shared" si="35"/>
        <v>0.2244125665991204</v>
      </c>
      <c r="J741">
        <f t="shared" si="34"/>
        <v>1.2187926695062676</v>
      </c>
    </row>
    <row r="742" spans="1:10" x14ac:dyDescent="0.2">
      <c r="A742">
        <v>1.5604354483929101E+18</v>
      </c>
      <c r="B742">
        <v>-0.63999986648600005</v>
      </c>
      <c r="C742">
        <v>-0.68999993801100001</v>
      </c>
      <c r="D742">
        <v>-0.68999862670900003</v>
      </c>
      <c r="E742">
        <v>0.23199999332400001</v>
      </c>
      <c r="F742">
        <v>-4.8000007867800003E-2</v>
      </c>
      <c r="G742">
        <v>-1.90000012517E-2</v>
      </c>
      <c r="H742" s="2">
        <f t="shared" si="33"/>
        <v>1.166960945540847</v>
      </c>
      <c r="I742" s="2">
        <f t="shared" si="35"/>
        <v>0.23767414185226274</v>
      </c>
      <c r="J742">
        <f t="shared" si="34"/>
        <v>1.2085162658880695</v>
      </c>
    </row>
    <row r="743" spans="1:10" x14ac:dyDescent="0.2">
      <c r="A743">
        <v>1.5604354484093499E+18</v>
      </c>
      <c r="B743">
        <v>-0.49000000953700001</v>
      </c>
      <c r="C743">
        <v>-0.53999996185300003</v>
      </c>
      <c r="D743">
        <v>-0.71999931335400003</v>
      </c>
      <c r="E743">
        <v>0.22300000488800001</v>
      </c>
      <c r="F743">
        <v>-4.7000005841299999E-2</v>
      </c>
      <c r="G743">
        <v>-1.79999992251E-2</v>
      </c>
      <c r="H743" s="2">
        <f t="shared" si="33"/>
        <v>1.0247433724487967</v>
      </c>
      <c r="I743" s="2">
        <f t="shared" si="35"/>
        <v>0.2286088421326565</v>
      </c>
      <c r="J743">
        <f t="shared" si="34"/>
        <v>1.188436969441689</v>
      </c>
    </row>
    <row r="744" spans="1:10" x14ac:dyDescent="0.2">
      <c r="A744">
        <v>1.5604354484258701E+18</v>
      </c>
      <c r="B744">
        <v>-0.58999991416899999</v>
      </c>
      <c r="C744">
        <v>-0.84999990463300001</v>
      </c>
      <c r="D744">
        <v>-0.32999992370600001</v>
      </c>
      <c r="E744">
        <v>0.26300001144399998</v>
      </c>
      <c r="F744">
        <v>-2.7000010013600001E-2</v>
      </c>
      <c r="G744">
        <v>-2.09999997169E-2</v>
      </c>
      <c r="H744" s="2">
        <f t="shared" si="33"/>
        <v>1.086047736631085</v>
      </c>
      <c r="I744" s="2">
        <f t="shared" si="35"/>
        <v>0.26521501946230047</v>
      </c>
      <c r="J744">
        <f t="shared" si="34"/>
        <v>1.1927897710055522</v>
      </c>
    </row>
    <row r="745" spans="1:10" x14ac:dyDescent="0.2">
      <c r="A745">
        <v>1.5604354484423401E+18</v>
      </c>
      <c r="B745">
        <v>-0.109999895096</v>
      </c>
      <c r="C745">
        <v>-1.19000005722</v>
      </c>
      <c r="D745">
        <v>-5.99994659424E-2</v>
      </c>
      <c r="E745">
        <v>0.266000002623</v>
      </c>
      <c r="F745">
        <v>-4.0000006556499997E-2</v>
      </c>
      <c r="G745">
        <v>-1.79999992251E-2</v>
      </c>
      <c r="H745" s="2">
        <f t="shared" si="33"/>
        <v>1.1965784759129288</v>
      </c>
      <c r="I745" s="2">
        <f t="shared" si="35"/>
        <v>0.26959228826518694</v>
      </c>
      <c r="J745">
        <f t="shared" si="34"/>
        <v>1.2242034797435406</v>
      </c>
    </row>
    <row r="746" spans="1:10" x14ac:dyDescent="0.2">
      <c r="A746">
        <v>1.56043544845885E+18</v>
      </c>
      <c r="B746">
        <v>-3.9999961852999998E-2</v>
      </c>
      <c r="C746">
        <v>-1.28999996185</v>
      </c>
      <c r="D746">
        <v>-0.28999900817899998</v>
      </c>
      <c r="E746">
        <v>0.253000020981</v>
      </c>
      <c r="F746">
        <v>-1.7000004649199998E-2</v>
      </c>
      <c r="G746">
        <v>-1.9999999553000001E-2</v>
      </c>
      <c r="H746" s="2">
        <f t="shared" si="33"/>
        <v>1.3227998046817389</v>
      </c>
      <c r="I746" s="2">
        <f t="shared" si="35"/>
        <v>0.25435803654805023</v>
      </c>
      <c r="J746">
        <f t="shared" si="34"/>
        <v>1.2000606692083544</v>
      </c>
    </row>
    <row r="747" spans="1:10" x14ac:dyDescent="0.2">
      <c r="A747">
        <v>1.5604354484755799E+18</v>
      </c>
      <c r="B747">
        <v>-0.26999998092700001</v>
      </c>
      <c r="C747">
        <v>-0.469999909401</v>
      </c>
      <c r="D747">
        <v>-0.89999961852999999</v>
      </c>
      <c r="E747">
        <v>0.18199999630499999</v>
      </c>
      <c r="F747">
        <v>-5.0999999046300003E-2</v>
      </c>
      <c r="G747">
        <v>-1.9999999553000001E-2</v>
      </c>
      <c r="H747" s="2">
        <f t="shared" si="33"/>
        <v>1.0506184930276423</v>
      </c>
      <c r="I747" s="2">
        <f t="shared" si="35"/>
        <v>0.19006577424634508</v>
      </c>
      <c r="J747">
        <f t="shared" si="34"/>
        <v>1.1702834151704664</v>
      </c>
    </row>
    <row r="748" spans="1:10" x14ac:dyDescent="0.2">
      <c r="A748">
        <v>1.5604354484918899E+18</v>
      </c>
      <c r="B748">
        <v>-0.87999987602200003</v>
      </c>
      <c r="C748">
        <v>-0.83999991416899999</v>
      </c>
      <c r="D748">
        <v>-0.94999885559099995</v>
      </c>
      <c r="E748">
        <v>0.22800000011900001</v>
      </c>
      <c r="F748">
        <v>-2.3000001907300002E-2</v>
      </c>
      <c r="G748">
        <v>-2.1999999880800002E-2</v>
      </c>
      <c r="H748" s="2">
        <f t="shared" si="33"/>
        <v>1.5435340823016745</v>
      </c>
      <c r="I748" s="2">
        <f t="shared" si="35"/>
        <v>0.23021077328560235</v>
      </c>
      <c r="J748">
        <f t="shared" si="34"/>
        <v>1.1949842681010705</v>
      </c>
    </row>
    <row r="749" spans="1:10" x14ac:dyDescent="0.2">
      <c r="A749">
        <v>1.5604354485082801E+18</v>
      </c>
      <c r="B749">
        <v>-0.27999997138999999</v>
      </c>
      <c r="C749">
        <v>-0.72999989986400005</v>
      </c>
      <c r="D749">
        <v>-0.55999946594200001</v>
      </c>
      <c r="E749">
        <v>0.23299999535099999</v>
      </c>
      <c r="F749">
        <v>-1.6000002622599999E-2</v>
      </c>
      <c r="G749">
        <v>-2.4000000208599999E-2</v>
      </c>
      <c r="H749" s="2">
        <f t="shared" si="33"/>
        <v>0.96171681883763271</v>
      </c>
      <c r="I749" s="2">
        <f t="shared" si="35"/>
        <v>0.23477861471501621</v>
      </c>
      <c r="J749">
        <f t="shared" si="34"/>
        <v>1.2083462309073583</v>
      </c>
    </row>
    <row r="750" spans="1:10" x14ac:dyDescent="0.2">
      <c r="A750">
        <v>1.56043544852477E+18</v>
      </c>
      <c r="B750">
        <v>-0.44000005722000002</v>
      </c>
      <c r="C750">
        <v>-0.99000000953699996</v>
      </c>
      <c r="D750">
        <v>-0.429998397827</v>
      </c>
      <c r="E750">
        <v>0.22800000011900001</v>
      </c>
      <c r="F750">
        <v>-2.3000001907300002E-2</v>
      </c>
      <c r="G750">
        <v>-2.30000000447E-2</v>
      </c>
      <c r="H750" s="2">
        <f t="shared" si="33"/>
        <v>1.1655894180073232</v>
      </c>
      <c r="I750" s="2">
        <f t="shared" si="35"/>
        <v>0.23030848908378521</v>
      </c>
      <c r="J750">
        <f t="shared" si="34"/>
        <v>1.2015035713414774</v>
      </c>
    </row>
    <row r="751" spans="1:10" x14ac:dyDescent="0.2">
      <c r="A751">
        <v>1.56043544853713E+18</v>
      </c>
      <c r="B751">
        <v>-0.61999988555899999</v>
      </c>
      <c r="C751">
        <v>-0.51999998092699995</v>
      </c>
      <c r="D751">
        <v>-0.57999992370599995</v>
      </c>
      <c r="E751">
        <v>0.189999997616</v>
      </c>
      <c r="F751">
        <v>-2.3000001907300002E-2</v>
      </c>
      <c r="G751">
        <v>-2.60000005364E-2</v>
      </c>
      <c r="H751" s="2">
        <f t="shared" si="33"/>
        <v>0.99559015149619623</v>
      </c>
      <c r="I751" s="2">
        <f t="shared" si="35"/>
        <v>0.19314502118798874</v>
      </c>
      <c r="J751">
        <f t="shared" si="34"/>
        <v>1.1885037682697734</v>
      </c>
    </row>
    <row r="752" spans="1:10" x14ac:dyDescent="0.2">
      <c r="A752">
        <v>1.56043544855358E+18</v>
      </c>
      <c r="B752">
        <v>-0.26999998092700001</v>
      </c>
      <c r="C752">
        <v>-1.55999994278</v>
      </c>
      <c r="D752">
        <v>-0.58999824523900002</v>
      </c>
      <c r="E752">
        <v>0.28799998760200002</v>
      </c>
      <c r="F752">
        <v>-5.2000001072900003E-2</v>
      </c>
      <c r="G752">
        <v>-1.90000012517E-2</v>
      </c>
      <c r="H752" s="2">
        <f t="shared" si="33"/>
        <v>1.6895554860848112</v>
      </c>
      <c r="I752" s="2">
        <f t="shared" si="35"/>
        <v>0.29327289853973615</v>
      </c>
      <c r="J752">
        <f t="shared" si="34"/>
        <v>1.2129081484006063</v>
      </c>
    </row>
    <row r="753" spans="1:10" x14ac:dyDescent="0.2">
      <c r="A753">
        <v>1.5604354485700101E+18</v>
      </c>
      <c r="B753">
        <v>4.0000081062299998E-2</v>
      </c>
      <c r="C753">
        <v>-1.26999998093</v>
      </c>
      <c r="D753">
        <v>-0.37999916076700002</v>
      </c>
      <c r="E753">
        <v>0.291999995708</v>
      </c>
      <c r="F753">
        <v>-7.0000007748600004E-2</v>
      </c>
      <c r="G753">
        <v>-1.9999999553000001E-2</v>
      </c>
      <c r="H753" s="2">
        <f t="shared" si="33"/>
        <v>1.3262350169675114</v>
      </c>
      <c r="I753" s="2">
        <f t="shared" si="35"/>
        <v>0.30093852953783784</v>
      </c>
      <c r="J753">
        <f t="shared" si="34"/>
        <v>1.2212163996456162</v>
      </c>
    </row>
    <row r="754" spans="1:10" x14ac:dyDescent="0.2">
      <c r="A754">
        <v>1.5604354485866801E+18</v>
      </c>
      <c r="B754">
        <v>-0.50999999046300004</v>
      </c>
      <c r="C754">
        <v>-1.1799998283399999</v>
      </c>
      <c r="D754">
        <v>-0.25999832153300001</v>
      </c>
      <c r="E754">
        <v>0.23199999332400001</v>
      </c>
      <c r="F754">
        <v>-1.9999995827699998E-2</v>
      </c>
      <c r="G754">
        <v>-2.4000000208599999E-2</v>
      </c>
      <c r="H754" s="2">
        <f t="shared" si="33"/>
        <v>1.3115253380528591</v>
      </c>
      <c r="I754" s="2">
        <f t="shared" si="35"/>
        <v>0.23409399126303279</v>
      </c>
      <c r="J754">
        <f t="shared" si="34"/>
        <v>1.2064652638191682</v>
      </c>
    </row>
    <row r="755" spans="1:10" x14ac:dyDescent="0.2">
      <c r="A755">
        <v>1.56043544860318E+18</v>
      </c>
      <c r="B755">
        <v>-0.30999994277999998</v>
      </c>
      <c r="C755">
        <v>-0.85999989509600006</v>
      </c>
      <c r="D755">
        <v>-0.70999908447299998</v>
      </c>
      <c r="E755">
        <v>0.22400000691399999</v>
      </c>
      <c r="F755">
        <v>-3.80000025034E-2</v>
      </c>
      <c r="G755">
        <v>-2.1999999880800002E-2</v>
      </c>
      <c r="H755" s="2">
        <f t="shared" si="33"/>
        <v>1.1574966453693214</v>
      </c>
      <c r="I755" s="2">
        <f t="shared" si="35"/>
        <v>0.22826301339131938</v>
      </c>
      <c r="J755">
        <f t="shared" si="34"/>
        <v>1.2017371584941521</v>
      </c>
    </row>
    <row r="756" spans="1:10" x14ac:dyDescent="0.2">
      <c r="A756">
        <v>1.5604354486197299E+18</v>
      </c>
      <c r="B756">
        <v>-0.38999986648599999</v>
      </c>
      <c r="C756">
        <v>-0.92999982833899997</v>
      </c>
      <c r="D756">
        <v>-0.72999954223600005</v>
      </c>
      <c r="E756">
        <v>0.239999994636</v>
      </c>
      <c r="F756">
        <v>-4.7000005841299999E-2</v>
      </c>
      <c r="G756">
        <v>-2.09999997169E-2</v>
      </c>
      <c r="H756" s="2">
        <f t="shared" si="33"/>
        <v>1.2449493597068264</v>
      </c>
      <c r="I756" s="2">
        <f t="shared" si="35"/>
        <v>0.24545875002222281</v>
      </c>
      <c r="J756">
        <f t="shared" si="34"/>
        <v>1.1946215317492728</v>
      </c>
    </row>
    <row r="757" spans="1:10" x14ac:dyDescent="0.2">
      <c r="A757">
        <v>1.5604354486362099E+18</v>
      </c>
      <c r="B757">
        <v>-0.359999895096</v>
      </c>
      <c r="C757">
        <v>-1</v>
      </c>
      <c r="D757">
        <v>-0.61999893188499999</v>
      </c>
      <c r="E757">
        <v>0.23000000417200001</v>
      </c>
      <c r="F757">
        <v>-2.6000007987000001E-2</v>
      </c>
      <c r="G757">
        <v>-2.30000000447E-2</v>
      </c>
      <c r="H757" s="2">
        <f t="shared" si="33"/>
        <v>1.230446504325837</v>
      </c>
      <c r="I757" s="2">
        <f t="shared" si="35"/>
        <v>0.23260482010590469</v>
      </c>
      <c r="J757">
        <f t="shared" si="34"/>
        <v>1.1903697404984799</v>
      </c>
    </row>
    <row r="758" spans="1:10" x14ac:dyDescent="0.2">
      <c r="A758">
        <v>1.5604354486527201E+18</v>
      </c>
      <c r="B758">
        <v>-0.31999993324300002</v>
      </c>
      <c r="C758">
        <v>-0.69999992847400005</v>
      </c>
      <c r="D758">
        <v>-0.54999923706099996</v>
      </c>
      <c r="E758">
        <v>0.22300000488800001</v>
      </c>
      <c r="F758">
        <v>-1.2999996542900001E-2</v>
      </c>
      <c r="G758">
        <v>-2.5000000372500001E-2</v>
      </c>
      <c r="H758" s="2">
        <f t="shared" si="33"/>
        <v>0.94599102422106085</v>
      </c>
      <c r="I758" s="2">
        <f t="shared" si="35"/>
        <v>0.22477322373625475</v>
      </c>
      <c r="J758">
        <f t="shared" si="34"/>
        <v>1.1816512773834584</v>
      </c>
    </row>
    <row r="759" spans="1:10" x14ac:dyDescent="0.2">
      <c r="A759">
        <v>1.56043544866509E+18</v>
      </c>
      <c r="B759">
        <v>-0.83999991416899999</v>
      </c>
      <c r="C759">
        <v>-0.50999999046300004</v>
      </c>
      <c r="D759">
        <v>-0.53999900817900004</v>
      </c>
      <c r="E759">
        <v>0.209000006318</v>
      </c>
      <c r="F759">
        <v>-1.9000008702300002E-2</v>
      </c>
      <c r="G759">
        <v>-2.7000000700400002E-2</v>
      </c>
      <c r="H759" s="2">
        <f t="shared" si="33"/>
        <v>1.1212933491778549</v>
      </c>
      <c r="I759" s="2">
        <f t="shared" si="35"/>
        <v>0.21159159484590384</v>
      </c>
      <c r="J759">
        <f t="shared" si="34"/>
        <v>1.193413118934965</v>
      </c>
    </row>
    <row r="760" spans="1:10" x14ac:dyDescent="0.2">
      <c r="A760">
        <v>1.5604354486815501E+18</v>
      </c>
      <c r="B760">
        <v>-2.9999971389800002E-2</v>
      </c>
      <c r="C760">
        <v>-1.5499999523200001</v>
      </c>
      <c r="D760">
        <v>-0.27999877929700001</v>
      </c>
      <c r="E760">
        <v>0.27500000596000002</v>
      </c>
      <c r="F760">
        <v>-6.4999997615799998E-2</v>
      </c>
      <c r="G760">
        <v>-1.9999999553000001E-2</v>
      </c>
      <c r="H760" s="2">
        <f t="shared" si="33"/>
        <v>1.5753727072928494</v>
      </c>
      <c r="I760" s="2">
        <f t="shared" si="35"/>
        <v>0.28328431469139631</v>
      </c>
      <c r="J760">
        <f t="shared" si="34"/>
        <v>1.1859642924348772</v>
      </c>
    </row>
    <row r="761" spans="1:10" x14ac:dyDescent="0.2">
      <c r="A761">
        <v>1.5604354486980401E+18</v>
      </c>
      <c r="B761">
        <v>-0.37999987602200003</v>
      </c>
      <c r="C761">
        <v>-0.95000004768400004</v>
      </c>
      <c r="D761">
        <v>-0.25</v>
      </c>
      <c r="E761">
        <v>0.23900000751</v>
      </c>
      <c r="F761">
        <v>-1.9000008702300002E-2</v>
      </c>
      <c r="G761">
        <v>-2.30000000447E-2</v>
      </c>
      <c r="H761" s="2">
        <f t="shared" si="33"/>
        <v>1.0532805876765876</v>
      </c>
      <c r="I761" s="2">
        <f t="shared" si="35"/>
        <v>0.24085473614301989</v>
      </c>
      <c r="J761">
        <f t="shared" si="34"/>
        <v>1.1474603761072835</v>
      </c>
    </row>
    <row r="762" spans="1:10" x14ac:dyDescent="0.2">
      <c r="A762">
        <v>1.5604354487146801E+18</v>
      </c>
      <c r="B762">
        <v>-0.60999989509600006</v>
      </c>
      <c r="C762">
        <v>-0.28999996185299998</v>
      </c>
      <c r="D762">
        <v>-0.35999870300300002</v>
      </c>
      <c r="E762">
        <v>0.226999998093</v>
      </c>
      <c r="F762">
        <v>-2.7000010013600001E-2</v>
      </c>
      <c r="G762">
        <v>-2.5000000372500001E-2</v>
      </c>
      <c r="H762" s="2">
        <f t="shared" si="33"/>
        <v>0.76537501661323826</v>
      </c>
      <c r="I762" s="2">
        <f t="shared" si="35"/>
        <v>0.22996303984245273</v>
      </c>
      <c r="J762">
        <f t="shared" si="34"/>
        <v>1.1471556701777825</v>
      </c>
    </row>
    <row r="763" spans="1:10" x14ac:dyDescent="0.2">
      <c r="A763">
        <v>1.5604354487312799E+18</v>
      </c>
      <c r="B763">
        <v>-0.91999983787499995</v>
      </c>
      <c r="C763">
        <v>-0.359999895096</v>
      </c>
      <c r="D763">
        <v>-0.50999832153299995</v>
      </c>
      <c r="E763">
        <v>0.22300000488800001</v>
      </c>
      <c r="F763">
        <v>-2.3000001907300002E-2</v>
      </c>
      <c r="G763">
        <v>-2.4000000208599999E-2</v>
      </c>
      <c r="H763" s="2">
        <f t="shared" si="33"/>
        <v>1.1117994037260654</v>
      </c>
      <c r="I763" s="2">
        <f t="shared" si="35"/>
        <v>0.22546397113019329</v>
      </c>
      <c r="J763">
        <f t="shared" si="34"/>
        <v>1.173591995394164</v>
      </c>
    </row>
    <row r="764" spans="1:10" x14ac:dyDescent="0.2">
      <c r="A764">
        <v>1.5604354487476101E+18</v>
      </c>
      <c r="B764">
        <v>-0.26999998092700001</v>
      </c>
      <c r="C764">
        <v>-1.63999986649</v>
      </c>
      <c r="D764">
        <v>-0.42000007629399999</v>
      </c>
      <c r="E764">
        <v>0.264999985695</v>
      </c>
      <c r="F764">
        <v>-6.1000004410699998E-2</v>
      </c>
      <c r="G764">
        <v>-2.4000000208599999E-2</v>
      </c>
      <c r="H764" s="2">
        <f t="shared" si="33"/>
        <v>1.7143219113908459</v>
      </c>
      <c r="I764" s="2">
        <f t="shared" si="35"/>
        <v>0.27298716630359826</v>
      </c>
      <c r="J764">
        <f t="shared" si="34"/>
        <v>1.1937334373538673</v>
      </c>
    </row>
    <row r="765" spans="1:10" x14ac:dyDescent="0.2">
      <c r="A765">
        <v>1.5604354487641001E+18</v>
      </c>
      <c r="B765">
        <v>-0.180000066757</v>
      </c>
      <c r="C765">
        <v>-0.56999993324300002</v>
      </c>
      <c r="D765">
        <v>-0.38999938964800002</v>
      </c>
      <c r="E765">
        <v>0.21700000762900001</v>
      </c>
      <c r="F765">
        <v>-3.80000025034E-2</v>
      </c>
      <c r="G765">
        <v>-2.4000000208599999E-2</v>
      </c>
      <c r="H765" s="2">
        <f t="shared" si="33"/>
        <v>0.7137222652092069</v>
      </c>
      <c r="I765" s="2">
        <f t="shared" si="35"/>
        <v>0.221605513269091</v>
      </c>
      <c r="J765">
        <f t="shared" si="34"/>
        <v>1.1482479169471733</v>
      </c>
    </row>
    <row r="766" spans="1:10" x14ac:dyDescent="0.2">
      <c r="A766">
        <v>1.5604354487805801E+18</v>
      </c>
      <c r="B766">
        <v>-0.27999997138999999</v>
      </c>
      <c r="C766">
        <v>0.37000006437299998</v>
      </c>
      <c r="D766">
        <v>-0.55999946594200001</v>
      </c>
      <c r="E766">
        <v>0.18799999356300001</v>
      </c>
      <c r="F766">
        <v>-4.19999957085E-2</v>
      </c>
      <c r="G766">
        <v>-2.5000000372500001E-2</v>
      </c>
      <c r="H766" s="2">
        <f t="shared" si="33"/>
        <v>0.72725472392398394</v>
      </c>
      <c r="I766" s="2">
        <f t="shared" si="35"/>
        <v>0.19424983201492624</v>
      </c>
      <c r="J766">
        <f t="shared" si="34"/>
        <v>1.1768268596310614</v>
      </c>
    </row>
    <row r="767" spans="1:10" x14ac:dyDescent="0.2">
      <c r="A767">
        <v>1.5604354487929101E+18</v>
      </c>
      <c r="B767">
        <v>-0.66999983787499995</v>
      </c>
      <c r="C767">
        <v>-1.30999994278</v>
      </c>
      <c r="D767">
        <v>-0.46999931335400003</v>
      </c>
      <c r="E767">
        <v>0.25200000405299999</v>
      </c>
      <c r="F767">
        <v>-1.9999995827699998E-2</v>
      </c>
      <c r="G767">
        <v>-2.4000000208599999E-2</v>
      </c>
      <c r="H767" s="2">
        <f t="shared" si="33"/>
        <v>1.5446355516397261</v>
      </c>
      <c r="I767" s="2">
        <f t="shared" si="35"/>
        <v>0.25392912768296755</v>
      </c>
      <c r="J767">
        <f t="shared" si="34"/>
        <v>1.2075331085440033</v>
      </c>
    </row>
    <row r="768" spans="1:10" x14ac:dyDescent="0.2">
      <c r="A768">
        <v>1.5604354488093299E+18</v>
      </c>
      <c r="B768">
        <v>-0.46000003814700002</v>
      </c>
      <c r="C768">
        <v>-1.7200000286099999</v>
      </c>
      <c r="D768">
        <v>-0.32999992370600001</v>
      </c>
      <c r="E768">
        <v>0.27300000190700002</v>
      </c>
      <c r="F768">
        <v>-4.2999997735000003E-2</v>
      </c>
      <c r="G768">
        <v>-2.4000000208599999E-2</v>
      </c>
      <c r="H768" s="2">
        <f t="shared" si="33"/>
        <v>1.8107733384274267</v>
      </c>
      <c r="I768" s="2">
        <f t="shared" si="35"/>
        <v>0.27740584142451796</v>
      </c>
      <c r="J768">
        <f t="shared" si="34"/>
        <v>1.1736083550583678</v>
      </c>
    </row>
    <row r="769" spans="1:10" x14ac:dyDescent="0.2">
      <c r="A769">
        <v>1.5604354488258199E+18</v>
      </c>
      <c r="B769">
        <v>-0.68000006675699998</v>
      </c>
      <c r="C769">
        <v>-0.45999991893800002</v>
      </c>
      <c r="D769">
        <v>-7.9999923706099998E-2</v>
      </c>
      <c r="E769">
        <v>0.246000006795</v>
      </c>
      <c r="F769">
        <v>-2.7999997139000001E-2</v>
      </c>
      <c r="G769">
        <v>-2.4000000208599999E-2</v>
      </c>
      <c r="H769" s="2">
        <f t="shared" si="33"/>
        <v>0.82486362752001186</v>
      </c>
      <c r="I769" s="2">
        <f t="shared" si="35"/>
        <v>0.24874887576215668</v>
      </c>
      <c r="J769">
        <f t="shared" si="34"/>
        <v>1.1236960214192924</v>
      </c>
    </row>
    <row r="770" spans="1:10" x14ac:dyDescent="0.2">
      <c r="A770">
        <v>1.5604354488427E+18</v>
      </c>
      <c r="B770">
        <v>-0.49000000953700001</v>
      </c>
      <c r="C770">
        <v>-0.65999996662100002</v>
      </c>
      <c r="D770">
        <v>-0.37999916076700002</v>
      </c>
      <c r="E770">
        <v>0.226999998093</v>
      </c>
      <c r="F770">
        <v>3.1999990344000001E-2</v>
      </c>
      <c r="G770">
        <v>-2.5000000372500001E-2</v>
      </c>
      <c r="H770" s="2">
        <f t="shared" ref="H770:H833" si="36">SQRT(B770^2+C770^2+D770^2)</f>
        <v>0.90559335657325002</v>
      </c>
      <c r="I770" s="2">
        <f t="shared" si="35"/>
        <v>0.23060355273686287</v>
      </c>
      <c r="J770">
        <f t="shared" ref="J770:J797" si="37">AVERAGE(H770:H789)</f>
        <v>1.1663888227826167</v>
      </c>
    </row>
    <row r="771" spans="1:10" x14ac:dyDescent="0.2">
      <c r="A771">
        <v>1.5604354488590899E+18</v>
      </c>
      <c r="B771">
        <v>-0.15999984741199999</v>
      </c>
      <c r="C771">
        <v>-1.46000003815</v>
      </c>
      <c r="D771">
        <v>-0.209999084473</v>
      </c>
      <c r="E771">
        <v>0.30199998617200002</v>
      </c>
      <c r="F771">
        <v>1.1999994516400001E-2</v>
      </c>
      <c r="G771">
        <v>-2.30000000447E-2</v>
      </c>
      <c r="H771" s="2">
        <f t="shared" si="36"/>
        <v>1.4836777541128541</v>
      </c>
      <c r="I771" s="2">
        <f t="shared" ref="I771:I834" si="38">SQRT(E771^2+F771^2+G771^2)</f>
        <v>0.30311217646003275</v>
      </c>
      <c r="J771">
        <f t="shared" si="37"/>
        <v>1.1701957796241262</v>
      </c>
    </row>
    <row r="772" spans="1:10" x14ac:dyDescent="0.2">
      <c r="A772">
        <v>1.5604354488754401E+18</v>
      </c>
      <c r="B772">
        <v>-1.11999988556</v>
      </c>
      <c r="C772">
        <v>-1.4299998283399999</v>
      </c>
      <c r="D772">
        <v>-0.37999916076700002</v>
      </c>
      <c r="E772">
        <v>0.222000002861</v>
      </c>
      <c r="F772">
        <v>-3.80000025034E-2</v>
      </c>
      <c r="G772">
        <v>-2.7000000700400002E-2</v>
      </c>
      <c r="H772" s="2">
        <f t="shared" si="36"/>
        <v>1.8557205109850099</v>
      </c>
      <c r="I772" s="2">
        <f t="shared" si="38"/>
        <v>0.22684135755713511</v>
      </c>
      <c r="J772">
        <f t="shared" si="37"/>
        <v>1.1357736788810233</v>
      </c>
    </row>
    <row r="773" spans="1:10" x14ac:dyDescent="0.2">
      <c r="A773">
        <v>1.5604354488919301E+18</v>
      </c>
      <c r="B773">
        <v>-0.79999995231599996</v>
      </c>
      <c r="C773">
        <v>-0.469999909401</v>
      </c>
      <c r="D773">
        <v>-0.449998855591</v>
      </c>
      <c r="E773">
        <v>0.21600000560300001</v>
      </c>
      <c r="F773">
        <v>-3.80000025034E-2</v>
      </c>
      <c r="G773">
        <v>-2.5000000372500001E-2</v>
      </c>
      <c r="H773" s="2">
        <f t="shared" si="36"/>
        <v>1.0312123004385469</v>
      </c>
      <c r="I773" s="2">
        <f t="shared" si="38"/>
        <v>0.22073740650234033</v>
      </c>
      <c r="J773">
        <f t="shared" si="37"/>
        <v>1.1084780935198537</v>
      </c>
    </row>
    <row r="774" spans="1:10" x14ac:dyDescent="0.2">
      <c r="A774">
        <v>1.56043544890847E+18</v>
      </c>
      <c r="B774">
        <v>-0.27999997138999999</v>
      </c>
      <c r="C774">
        <v>-0.99000000953699996</v>
      </c>
      <c r="D774">
        <v>-0.64999961852999999</v>
      </c>
      <c r="E774">
        <v>0.22100000083400001</v>
      </c>
      <c r="F774">
        <v>6.9999992847399996E-3</v>
      </c>
      <c r="G774">
        <v>-2.4000000208599999E-2</v>
      </c>
      <c r="H774" s="2">
        <f t="shared" si="36"/>
        <v>1.2169632315525423</v>
      </c>
      <c r="I774" s="2">
        <f t="shared" si="38"/>
        <v>0.22240953299853666</v>
      </c>
      <c r="J774">
        <f t="shared" si="37"/>
        <v>1.1320273897250335</v>
      </c>
    </row>
    <row r="775" spans="1:10" x14ac:dyDescent="0.2">
      <c r="A775">
        <v>1.5604354489207501E+18</v>
      </c>
      <c r="B775">
        <v>-0.26999998092700001</v>
      </c>
      <c r="C775">
        <v>-0.90999984741200002</v>
      </c>
      <c r="D775">
        <v>-0.35999870300300002</v>
      </c>
      <c r="E775">
        <v>0.233999997377</v>
      </c>
      <c r="F775">
        <v>-6.0000002384200002E-2</v>
      </c>
      <c r="G775">
        <v>-2.30000000447E-2</v>
      </c>
      <c r="H775" s="2">
        <f t="shared" si="36"/>
        <v>1.0151841104717341</v>
      </c>
      <c r="I775" s="2">
        <f t="shared" si="38"/>
        <v>0.24266231487521134</v>
      </c>
      <c r="J775">
        <f t="shared" si="37"/>
        <v>1.1180113663271745</v>
      </c>
    </row>
    <row r="776" spans="1:10" x14ac:dyDescent="0.2">
      <c r="A776">
        <v>1.5604354489371899E+18</v>
      </c>
      <c r="B776">
        <v>-0.50999999046300004</v>
      </c>
      <c r="C776">
        <v>-0.97000002861000001</v>
      </c>
      <c r="D776">
        <v>-0.37999916076700002</v>
      </c>
      <c r="E776">
        <v>0.22400000691399999</v>
      </c>
      <c r="F776">
        <v>-5.0999999046300003E-2</v>
      </c>
      <c r="G776">
        <v>-2.5000000372500001E-2</v>
      </c>
      <c r="H776" s="2">
        <f t="shared" si="36"/>
        <v>1.1599135346909637</v>
      </c>
      <c r="I776" s="2">
        <f t="shared" si="38"/>
        <v>0.23108873408026545</v>
      </c>
      <c r="J776">
        <f t="shared" si="37"/>
        <v>1.1298360991283909</v>
      </c>
    </row>
    <row r="777" spans="1:10" x14ac:dyDescent="0.2">
      <c r="A777">
        <v>1.56043544895373E+18</v>
      </c>
      <c r="B777">
        <v>-0.25999999046299999</v>
      </c>
      <c r="C777">
        <v>-0.99000000953699996</v>
      </c>
      <c r="D777">
        <v>-0.25999832153300001</v>
      </c>
      <c r="E777">
        <v>0.202000007033</v>
      </c>
      <c r="F777">
        <v>-5.9000000357600002E-2</v>
      </c>
      <c r="G777">
        <v>-2.30000000447E-2</v>
      </c>
      <c r="H777" s="2">
        <f t="shared" si="36"/>
        <v>1.0560772420254103</v>
      </c>
      <c r="I777" s="2">
        <f t="shared" si="38"/>
        <v>0.21169318100870668</v>
      </c>
      <c r="J777">
        <f t="shared" si="37"/>
        <v>1.1650726434043555</v>
      </c>
    </row>
    <row r="778" spans="1:10" x14ac:dyDescent="0.2">
      <c r="A778">
        <v>1.56043544897024E+18</v>
      </c>
      <c r="B778">
        <v>-0.27999997138999999</v>
      </c>
      <c r="C778">
        <v>-1.1299998760200001</v>
      </c>
      <c r="D778">
        <v>-0.199998855591</v>
      </c>
      <c r="E778">
        <v>0.24400000274200001</v>
      </c>
      <c r="F778">
        <v>-3.5999998450299997E-2</v>
      </c>
      <c r="G778">
        <v>-2.30000000447E-2</v>
      </c>
      <c r="H778" s="2">
        <f t="shared" si="36"/>
        <v>1.1812278552511899</v>
      </c>
      <c r="I778" s="2">
        <f t="shared" si="38"/>
        <v>0.24771152825125803</v>
      </c>
      <c r="J778">
        <f t="shared" si="37"/>
        <v>1.1554804146711717</v>
      </c>
    </row>
    <row r="779" spans="1:10" x14ac:dyDescent="0.2">
      <c r="A779">
        <v>1.56043544898654E+18</v>
      </c>
      <c r="B779">
        <v>3.0000090599099999E-2</v>
      </c>
      <c r="C779">
        <v>-0.97000002861000001</v>
      </c>
      <c r="D779">
        <v>-5.99994659424E-2</v>
      </c>
      <c r="E779">
        <v>0.239999994636</v>
      </c>
      <c r="F779">
        <v>-5.6000009179100002E-2</v>
      </c>
      <c r="G779">
        <v>-2.4000000208599999E-2</v>
      </c>
      <c r="H779" s="2">
        <f t="shared" si="36"/>
        <v>0.9723168191760998</v>
      </c>
      <c r="I779" s="2">
        <f t="shared" si="38"/>
        <v>0.24761259754574708</v>
      </c>
      <c r="J779">
        <f t="shared" si="37"/>
        <v>1.1358175823199395</v>
      </c>
    </row>
    <row r="780" spans="1:10" x14ac:dyDescent="0.2">
      <c r="A780">
        <v>1.5604354490029599E+18</v>
      </c>
      <c r="B780">
        <v>-0.47000002861000001</v>
      </c>
      <c r="C780">
        <v>-0.59999990463300001</v>
      </c>
      <c r="D780">
        <v>-0.25999832153300001</v>
      </c>
      <c r="E780">
        <v>0.23299999535099999</v>
      </c>
      <c r="F780">
        <v>-4.60000038147E-2</v>
      </c>
      <c r="G780">
        <v>-2.60000005364E-2</v>
      </c>
      <c r="H780" s="2">
        <f t="shared" si="36"/>
        <v>0.80529438074097304</v>
      </c>
      <c r="I780" s="2">
        <f t="shared" si="38"/>
        <v>0.23891629959550947</v>
      </c>
      <c r="J780">
        <f t="shared" si="37"/>
        <v>1.1423242957702588</v>
      </c>
    </row>
    <row r="781" spans="1:10" x14ac:dyDescent="0.2">
      <c r="A781">
        <v>1.56043544901949E+18</v>
      </c>
      <c r="B781">
        <v>-0.33999991416899999</v>
      </c>
      <c r="C781">
        <v>-0.80999994277999998</v>
      </c>
      <c r="D781">
        <v>-0.56999969482400004</v>
      </c>
      <c r="E781">
        <v>0.233999997377</v>
      </c>
      <c r="F781">
        <v>-3.40000092983E-2</v>
      </c>
      <c r="G781">
        <v>-2.60000005364E-2</v>
      </c>
      <c r="H781" s="2">
        <f t="shared" si="36"/>
        <v>1.0471864690865633</v>
      </c>
      <c r="I781" s="2">
        <f t="shared" si="38"/>
        <v>0.23788232265684076</v>
      </c>
      <c r="J781">
        <f t="shared" si="37"/>
        <v>1.1576720705225516</v>
      </c>
    </row>
    <row r="782" spans="1:10" x14ac:dyDescent="0.2">
      <c r="A782">
        <v>1.56043544903602E+18</v>
      </c>
      <c r="B782">
        <v>-0.49000000953700001</v>
      </c>
      <c r="C782">
        <v>-1.1099998951000001</v>
      </c>
      <c r="D782">
        <v>-0.449998855591</v>
      </c>
      <c r="E782">
        <v>0.24699999391999999</v>
      </c>
      <c r="F782">
        <v>1.5000000596000001E-2</v>
      </c>
      <c r="G782">
        <v>-2.7000000700400002E-2</v>
      </c>
      <c r="H782" s="2">
        <f t="shared" si="36"/>
        <v>1.2941015209408731</v>
      </c>
      <c r="I782" s="2">
        <f t="shared" si="38"/>
        <v>0.24892367716266292</v>
      </c>
      <c r="J782">
        <f t="shared" si="37"/>
        <v>1.160541813446603</v>
      </c>
    </row>
    <row r="783" spans="1:10" x14ac:dyDescent="0.2">
      <c r="A783">
        <v>1.5604354490524401E+18</v>
      </c>
      <c r="B783">
        <v>-0.50999999046300004</v>
      </c>
      <c r="C783">
        <v>-1.3799998760200001</v>
      </c>
      <c r="D783">
        <v>-0.35999870300300002</v>
      </c>
      <c r="E783">
        <v>0.22300000488800001</v>
      </c>
      <c r="F783">
        <v>-1.2000009417500001E-2</v>
      </c>
      <c r="G783">
        <v>-2.80000008643E-2</v>
      </c>
      <c r="H783" s="2">
        <f t="shared" si="36"/>
        <v>1.5146282429201292</v>
      </c>
      <c r="I783" s="2">
        <f t="shared" si="38"/>
        <v>0.22507110533000216</v>
      </c>
      <c r="J783">
        <f t="shared" si="37"/>
        <v>1.1135778926337612</v>
      </c>
    </row>
    <row r="784" spans="1:10" x14ac:dyDescent="0.2">
      <c r="A784">
        <v>1.5604354490647401E+18</v>
      </c>
      <c r="B784">
        <v>-0.36999988555899999</v>
      </c>
      <c r="C784">
        <v>-0.51999998092699995</v>
      </c>
      <c r="D784">
        <v>-0.48999977111800003</v>
      </c>
      <c r="E784">
        <v>0.206000000238</v>
      </c>
      <c r="F784">
        <v>-4.19999957085E-2</v>
      </c>
      <c r="G784">
        <v>-2.7000000700400002E-2</v>
      </c>
      <c r="H784" s="2">
        <f t="shared" si="36"/>
        <v>0.80461150325697295</v>
      </c>
      <c r="I784" s="2">
        <f t="shared" si="38"/>
        <v>0.21196461915940507</v>
      </c>
      <c r="J784">
        <f t="shared" si="37"/>
        <v>1.1126545529559049</v>
      </c>
    </row>
    <row r="785" spans="1:10" x14ac:dyDescent="0.2">
      <c r="A785">
        <v>1.5604354490812101E+18</v>
      </c>
      <c r="B785">
        <v>-0.48000001907299999</v>
      </c>
      <c r="C785">
        <v>-1.09999990463</v>
      </c>
      <c r="D785">
        <v>-0.45999908447299998</v>
      </c>
      <c r="E785">
        <v>0.24899999797299999</v>
      </c>
      <c r="F785">
        <v>-3.3000007271799997E-2</v>
      </c>
      <c r="G785">
        <v>-2.8999999165500001E-2</v>
      </c>
      <c r="H785" s="2">
        <f t="shared" si="36"/>
        <v>1.2853011188869663</v>
      </c>
      <c r="I785" s="2">
        <f t="shared" si="38"/>
        <v>0.25284580166989495</v>
      </c>
      <c r="J785">
        <f t="shared" si="37"/>
        <v>1.1450359355182258</v>
      </c>
    </row>
    <row r="786" spans="1:10" x14ac:dyDescent="0.2">
      <c r="A786">
        <v>1.5604354490976799E+18</v>
      </c>
      <c r="B786">
        <v>-0.68000006675699998</v>
      </c>
      <c r="C786">
        <v>-1.1499998569500001</v>
      </c>
      <c r="D786">
        <v>-0.11999893188499999</v>
      </c>
      <c r="E786">
        <v>0.22800000011900001</v>
      </c>
      <c r="F786">
        <v>-2.0000040531199998E-3</v>
      </c>
      <c r="G786">
        <v>-2.8999999165500001E-2</v>
      </c>
      <c r="H786" s="2">
        <f t="shared" si="36"/>
        <v>1.3413797021828255</v>
      </c>
      <c r="I786" s="2">
        <f t="shared" si="38"/>
        <v>0.22984560039747443</v>
      </c>
      <c r="J786">
        <f t="shared" si="37"/>
        <v>1.1294945890469423</v>
      </c>
    </row>
    <row r="787" spans="1:10" x14ac:dyDescent="0.2">
      <c r="A787">
        <v>1.56043544911424E+18</v>
      </c>
      <c r="B787">
        <v>-0.43000006675699998</v>
      </c>
      <c r="C787">
        <v>-0.72999989986400005</v>
      </c>
      <c r="D787">
        <v>-0.179998397827</v>
      </c>
      <c r="E787">
        <v>0.229000002146</v>
      </c>
      <c r="F787">
        <v>-1.9999995827699998E-2</v>
      </c>
      <c r="G787">
        <v>-2.99999993294E-2</v>
      </c>
      <c r="H787" s="2">
        <f t="shared" si="36"/>
        <v>0.86614048192701487</v>
      </c>
      <c r="I787" s="2">
        <f t="shared" si="38"/>
        <v>0.23182105334878458</v>
      </c>
      <c r="J787">
        <f t="shared" si="37"/>
        <v>1.0912483003999527</v>
      </c>
    </row>
    <row r="788" spans="1:10" x14ac:dyDescent="0.2">
      <c r="A788">
        <v>1.56043544913074E+18</v>
      </c>
      <c r="B788">
        <v>-0.58999991416899999</v>
      </c>
      <c r="C788">
        <v>-0.389999985695</v>
      </c>
      <c r="D788">
        <v>-0.39999961852999999</v>
      </c>
      <c r="E788">
        <v>0.202999994159</v>
      </c>
      <c r="F788">
        <v>-4.0000006556499997E-2</v>
      </c>
      <c r="G788">
        <v>-2.80000008643E-2</v>
      </c>
      <c r="H788" s="2">
        <f t="shared" si="36"/>
        <v>0.81252666564591769</v>
      </c>
      <c r="I788" s="2">
        <f t="shared" si="38"/>
        <v>0.20878936323834812</v>
      </c>
      <c r="J788">
        <f t="shared" si="37"/>
        <v>1.1244706701824749</v>
      </c>
    </row>
    <row r="789" spans="1:10" x14ac:dyDescent="0.2">
      <c r="A789">
        <v>1.5604354491472799E+18</v>
      </c>
      <c r="B789">
        <v>-8.9999914169300005E-2</v>
      </c>
      <c r="C789">
        <v>-1.59999990463</v>
      </c>
      <c r="D789">
        <v>-0.5</v>
      </c>
      <c r="E789">
        <v>0.27899998426400002</v>
      </c>
      <c r="F789">
        <v>-3.5999998450299997E-2</v>
      </c>
      <c r="G789">
        <v>-2.80000008643E-2</v>
      </c>
      <c r="H789" s="2">
        <f t="shared" si="36"/>
        <v>1.6787196547864953</v>
      </c>
      <c r="I789" s="2">
        <f t="shared" si="38"/>
        <v>0.28270300874970306</v>
      </c>
      <c r="J789">
        <f t="shared" si="37"/>
        <v>1.1407521558272784</v>
      </c>
    </row>
    <row r="790" spans="1:10" x14ac:dyDescent="0.2">
      <c r="A790">
        <v>1.5604354491637801E+18</v>
      </c>
      <c r="B790">
        <v>-0.40999984741200002</v>
      </c>
      <c r="C790">
        <v>-0.70999991893799996</v>
      </c>
      <c r="D790">
        <v>-0.53999900817900004</v>
      </c>
      <c r="E790">
        <v>0.24699999391999999</v>
      </c>
      <c r="F790">
        <v>-2.3000001907300002E-2</v>
      </c>
      <c r="G790">
        <v>-2.80000008643E-2</v>
      </c>
      <c r="H790" s="2">
        <f t="shared" si="36"/>
        <v>0.98173249340343915</v>
      </c>
      <c r="I790" s="2">
        <f t="shared" si="38"/>
        <v>0.24964374042346155</v>
      </c>
      <c r="J790">
        <f t="shared" si="37"/>
        <v>1.1050473885056387</v>
      </c>
    </row>
    <row r="791" spans="1:10" x14ac:dyDescent="0.2">
      <c r="A791">
        <v>1.5604354491802199E+18</v>
      </c>
      <c r="B791">
        <v>-0.51999998092699995</v>
      </c>
      <c r="C791">
        <v>-0.15999996662099999</v>
      </c>
      <c r="D791">
        <v>-0.57999992370599995</v>
      </c>
      <c r="E791">
        <v>0.19699999690100001</v>
      </c>
      <c r="F791">
        <v>-2.5000005960500001E-2</v>
      </c>
      <c r="G791">
        <v>-2.8999999165500001E-2</v>
      </c>
      <c r="H791" s="2">
        <f t="shared" si="36"/>
        <v>0.79523573925080049</v>
      </c>
      <c r="I791" s="2">
        <f t="shared" si="38"/>
        <v>0.20068631998374492</v>
      </c>
      <c r="J791">
        <f t="shared" si="37"/>
        <v>1.1325244626563409</v>
      </c>
    </row>
    <row r="792" spans="1:10" x14ac:dyDescent="0.2">
      <c r="A792">
        <v>1.5604354491967201E+18</v>
      </c>
      <c r="B792">
        <v>-0.22000002861000001</v>
      </c>
      <c r="C792">
        <v>-1.2400000095399999</v>
      </c>
      <c r="D792">
        <v>-0.35999870300300002</v>
      </c>
      <c r="E792">
        <v>0.28499999642399998</v>
      </c>
      <c r="F792">
        <v>-2.1999999880800002E-2</v>
      </c>
      <c r="G792">
        <v>-2.7000000700400002E-2</v>
      </c>
      <c r="H792" s="2">
        <f t="shared" si="36"/>
        <v>1.3098088037616187</v>
      </c>
      <c r="I792" s="2">
        <f t="shared" si="38"/>
        <v>0.28712018040231307</v>
      </c>
      <c r="J792">
        <f t="shared" si="37"/>
        <v>1.1397120989789151</v>
      </c>
    </row>
    <row r="793" spans="1:10" x14ac:dyDescent="0.2">
      <c r="A793">
        <v>1.5604354492090501E+18</v>
      </c>
      <c r="B793">
        <v>-1.9999980926499999E-2</v>
      </c>
      <c r="C793">
        <v>-1.4900000095399999</v>
      </c>
      <c r="D793">
        <v>-0.189998626709</v>
      </c>
      <c r="E793">
        <v>0.27099999785399997</v>
      </c>
      <c r="F793">
        <v>-6.3999995589300002E-2</v>
      </c>
      <c r="G793">
        <v>-2.80000008643E-2</v>
      </c>
      <c r="H793" s="2">
        <f t="shared" si="36"/>
        <v>1.5021982245421428</v>
      </c>
      <c r="I793" s="2">
        <f t="shared" si="38"/>
        <v>0.27985889001548475</v>
      </c>
      <c r="J793">
        <f t="shared" si="37"/>
        <v>1.100965799326697</v>
      </c>
    </row>
    <row r="794" spans="1:10" x14ac:dyDescent="0.2">
      <c r="A794">
        <v>1.5604354492256499E+18</v>
      </c>
      <c r="B794">
        <v>-0.57999992370599995</v>
      </c>
      <c r="C794">
        <v>-0.719999909401</v>
      </c>
      <c r="D794">
        <v>-0.14999961852999999</v>
      </c>
      <c r="E794">
        <v>0.18000000715299999</v>
      </c>
      <c r="F794">
        <v>-5.0999999046300003E-2</v>
      </c>
      <c r="G794">
        <v>-3.0999999493400002E-2</v>
      </c>
      <c r="H794" s="2">
        <f t="shared" si="36"/>
        <v>0.93664276359536325</v>
      </c>
      <c r="I794" s="2">
        <f t="shared" si="38"/>
        <v>0.1896365008282779</v>
      </c>
      <c r="J794">
        <f t="shared" si="37"/>
        <v>1.0827812656168887</v>
      </c>
    </row>
    <row r="795" spans="1:10" x14ac:dyDescent="0.2">
      <c r="A795">
        <v>1.5604354492419699E+18</v>
      </c>
      <c r="B795">
        <v>-0.62999987602200003</v>
      </c>
      <c r="C795">
        <v>-1.0299999713900001</v>
      </c>
      <c r="D795">
        <v>-0.32999992370600001</v>
      </c>
      <c r="E795">
        <v>0.23100000619899999</v>
      </c>
      <c r="F795">
        <v>-2.3000001907300002E-2</v>
      </c>
      <c r="G795">
        <v>-3.0999999493400002E-2</v>
      </c>
      <c r="H795" s="2">
        <f t="shared" si="36"/>
        <v>1.2516787664960616</v>
      </c>
      <c r="I795" s="2">
        <f t="shared" si="38"/>
        <v>0.23420290971775873</v>
      </c>
      <c r="J795">
        <f t="shared" si="37"/>
        <v>1.1077718149809461</v>
      </c>
    </row>
    <row r="796" spans="1:10" x14ac:dyDescent="0.2">
      <c r="A796">
        <v>1.56043544925842E+18</v>
      </c>
      <c r="B796">
        <v>-0.56999993324300002</v>
      </c>
      <c r="C796">
        <v>-1.7200000286099999</v>
      </c>
      <c r="D796">
        <v>-0.43999862670899997</v>
      </c>
      <c r="E796">
        <v>0.28100001811999997</v>
      </c>
      <c r="F796">
        <v>2.9999911785100002E-3</v>
      </c>
      <c r="G796">
        <v>-2.99999993294E-2</v>
      </c>
      <c r="H796" s="2">
        <f t="shared" si="36"/>
        <v>1.8646444202102532</v>
      </c>
      <c r="I796" s="2">
        <f t="shared" si="38"/>
        <v>0.28261282718637432</v>
      </c>
      <c r="J796">
        <f t="shared" si="37"/>
        <v>1.0948139656826448</v>
      </c>
    </row>
    <row r="797" spans="1:10" x14ac:dyDescent="0.2">
      <c r="A797">
        <v>1.5604354492749399E+18</v>
      </c>
      <c r="B797">
        <v>-0.31999993324300002</v>
      </c>
      <c r="C797">
        <v>-0.61999988555899999</v>
      </c>
      <c r="D797">
        <v>-0.50999832153299995</v>
      </c>
      <c r="E797">
        <v>0.23299999535099999</v>
      </c>
      <c r="F797">
        <v>-4.9999997019799999E-2</v>
      </c>
      <c r="G797">
        <v>-2.80000008643E-2</v>
      </c>
      <c r="H797" s="2">
        <f t="shared" si="36"/>
        <v>0.86423266736173232</v>
      </c>
      <c r="I797" s="2">
        <f t="shared" si="38"/>
        <v>0.23994373837203345</v>
      </c>
      <c r="J797">
        <f t="shared" si="37"/>
        <v>1.0201962292239024</v>
      </c>
    </row>
    <row r="798" spans="1:10" x14ac:dyDescent="0.2">
      <c r="A798">
        <v>1.56043544929138E+18</v>
      </c>
      <c r="B798">
        <v>-0.53999996185300003</v>
      </c>
      <c r="C798">
        <v>-0.219999909401</v>
      </c>
      <c r="D798">
        <v>-0.52999877929700001</v>
      </c>
      <c r="E798">
        <v>0.23000000417200001</v>
      </c>
      <c r="F798">
        <v>-4.19999957085E-2</v>
      </c>
      <c r="G798">
        <v>-2.80000008643E-2</v>
      </c>
      <c r="H798" s="2">
        <f t="shared" si="36"/>
        <v>0.78797120822654421</v>
      </c>
      <c r="I798" s="2">
        <f t="shared" si="38"/>
        <v>0.23547399348343087</v>
      </c>
    </row>
    <row r="799" spans="1:10" x14ac:dyDescent="0.2">
      <c r="A799">
        <v>1.56043544930785E+18</v>
      </c>
      <c r="B799">
        <v>-0.56999993324300002</v>
      </c>
      <c r="C799">
        <v>-0.83999991416899999</v>
      </c>
      <c r="D799">
        <v>-0.429998397827</v>
      </c>
      <c r="E799">
        <v>0.23499999940399999</v>
      </c>
      <c r="F799">
        <v>4.99999523163E-3</v>
      </c>
      <c r="G799">
        <v>-3.0999999493400002E-2</v>
      </c>
      <c r="H799" s="2">
        <f t="shared" si="36"/>
        <v>1.1024510881824821</v>
      </c>
      <c r="I799" s="2">
        <f t="shared" si="38"/>
        <v>0.23708859027964022</v>
      </c>
    </row>
    <row r="800" spans="1:10" x14ac:dyDescent="0.2">
      <c r="A800">
        <v>1.5604354493246001E+18</v>
      </c>
      <c r="B800">
        <v>-0.210000038147</v>
      </c>
      <c r="C800">
        <v>-1.0899999141700001</v>
      </c>
      <c r="D800">
        <v>-6.9999694824200001E-2</v>
      </c>
      <c r="E800">
        <v>0.24699999391999999</v>
      </c>
      <c r="F800">
        <v>1.0000020265599999E-3</v>
      </c>
      <c r="G800">
        <v>-2.99999993294E-2</v>
      </c>
      <c r="H800" s="2">
        <f t="shared" si="36"/>
        <v>1.1122498757868351</v>
      </c>
      <c r="I800" s="2">
        <f t="shared" si="38"/>
        <v>0.24881719586937145</v>
      </c>
    </row>
    <row r="801" spans="1:9" x14ac:dyDescent="0.2">
      <c r="A801">
        <v>1.5604354493368E+18</v>
      </c>
      <c r="B801">
        <v>-0.74000000953699996</v>
      </c>
      <c r="C801">
        <v>-0.81999993324300002</v>
      </c>
      <c r="D801">
        <v>1.0000228881799999E-2</v>
      </c>
      <c r="E801">
        <v>0.23900000751</v>
      </c>
      <c r="F801">
        <v>-2.3000001907300002E-2</v>
      </c>
      <c r="G801">
        <v>-2.8999999165500001E-2</v>
      </c>
      <c r="H801" s="2">
        <f t="shared" si="36"/>
        <v>1.1045813275675869</v>
      </c>
      <c r="I801" s="2">
        <f t="shared" si="38"/>
        <v>0.24184913402597674</v>
      </c>
    </row>
    <row r="802" spans="1:9" x14ac:dyDescent="0.2">
      <c r="A802">
        <v>1.5604354493533599E+18</v>
      </c>
      <c r="B802">
        <v>-0.129999876022</v>
      </c>
      <c r="C802">
        <v>-0.26999998092700001</v>
      </c>
      <c r="D802">
        <v>-0.189998626709</v>
      </c>
      <c r="E802">
        <v>0.19599999487399999</v>
      </c>
      <c r="F802">
        <v>-3.80000025034E-2</v>
      </c>
      <c r="G802">
        <v>-2.7000000700400002E-2</v>
      </c>
      <c r="H802" s="2">
        <f t="shared" si="36"/>
        <v>0.35482310468404066</v>
      </c>
      <c r="I802" s="2">
        <f t="shared" si="38"/>
        <v>0.20146711448444393</v>
      </c>
    </row>
    <row r="803" spans="1:9" x14ac:dyDescent="0.2">
      <c r="A803">
        <v>1.5604354493698099E+18</v>
      </c>
      <c r="B803">
        <v>-0.5</v>
      </c>
      <c r="C803">
        <v>-1.3799998760200001</v>
      </c>
      <c r="D803">
        <v>-0.28999900817899998</v>
      </c>
      <c r="E803">
        <v>0.25400000810599999</v>
      </c>
      <c r="F803">
        <v>-1.1000007391000001E-2</v>
      </c>
      <c r="G803">
        <v>-2.80000008643E-2</v>
      </c>
      <c r="H803" s="2">
        <f t="shared" si="36"/>
        <v>1.4961614493630089</v>
      </c>
      <c r="I803" s="2">
        <f t="shared" si="38"/>
        <v>0.25577530046673957</v>
      </c>
    </row>
    <row r="804" spans="1:9" x14ac:dyDescent="0.2">
      <c r="A804">
        <v>1.5604354493863501E+18</v>
      </c>
      <c r="B804">
        <v>-0.36999988555899999</v>
      </c>
      <c r="C804">
        <v>-1.3599998951000001</v>
      </c>
      <c r="D804">
        <v>-0.34999847412099999</v>
      </c>
      <c r="E804">
        <v>0.21799999475500001</v>
      </c>
      <c r="F804">
        <v>-1.0000020265599999E-3</v>
      </c>
      <c r="G804">
        <v>-2.80000008643E-2</v>
      </c>
      <c r="H804" s="2">
        <f t="shared" si="36"/>
        <v>1.452239154503387</v>
      </c>
      <c r="I804" s="2">
        <f t="shared" si="38"/>
        <v>0.21979307943070903</v>
      </c>
    </row>
    <row r="805" spans="1:9" x14ac:dyDescent="0.2">
      <c r="A805">
        <v>1.5604354494028401E+18</v>
      </c>
      <c r="B805">
        <v>-0.83999991416899999</v>
      </c>
      <c r="C805">
        <v>0.26000005006799998</v>
      </c>
      <c r="D805">
        <v>-0.42000007629399999</v>
      </c>
      <c r="E805">
        <v>0.17800000309899999</v>
      </c>
      <c r="F805">
        <v>-2.7000010013600001E-2</v>
      </c>
      <c r="G805">
        <v>-2.80000008643E-2</v>
      </c>
      <c r="H805" s="2">
        <f t="shared" si="36"/>
        <v>0.97447418946129905</v>
      </c>
      <c r="I805" s="2">
        <f t="shared" si="38"/>
        <v>0.18220044372168612</v>
      </c>
    </row>
    <row r="806" spans="1:9" x14ac:dyDescent="0.2">
      <c r="A806">
        <v>1.5604354494192799E+18</v>
      </c>
      <c r="B806">
        <v>-0.34999990463300001</v>
      </c>
      <c r="C806">
        <v>-0.26999998092700001</v>
      </c>
      <c r="D806">
        <v>-0.36999893188499999</v>
      </c>
      <c r="E806">
        <v>0.185000002384</v>
      </c>
      <c r="F806">
        <v>-6.5999999642399998E-2</v>
      </c>
      <c r="G806">
        <v>-2.4000000208599999E-2</v>
      </c>
      <c r="H806" s="2">
        <f t="shared" si="36"/>
        <v>0.57645392924303185</v>
      </c>
      <c r="I806" s="2">
        <f t="shared" si="38"/>
        <v>0.19788127967266031</v>
      </c>
    </row>
    <row r="807" spans="1:9" x14ac:dyDescent="0.2">
      <c r="A807">
        <v>1.5604354494358001E+18</v>
      </c>
      <c r="B807">
        <v>-0.66999983787499995</v>
      </c>
      <c r="C807">
        <v>-1.36999988556</v>
      </c>
      <c r="D807">
        <v>-0.12999916076699999</v>
      </c>
      <c r="E807">
        <v>0.26899999380099998</v>
      </c>
      <c r="F807">
        <v>3.70000004768E-2</v>
      </c>
      <c r="G807">
        <v>-2.80000008643E-2</v>
      </c>
      <c r="H807" s="2">
        <f t="shared" si="36"/>
        <v>1.5305878775774566</v>
      </c>
      <c r="I807" s="2">
        <f t="shared" si="38"/>
        <v>0.27297252013457701</v>
      </c>
    </row>
    <row r="808" spans="1:9" x14ac:dyDescent="0.2">
      <c r="A808">
        <v>1.5604354494525701E+18</v>
      </c>
      <c r="B808">
        <v>-0.58999991416899999</v>
      </c>
      <c r="C808">
        <v>-0.97000002861000001</v>
      </c>
      <c r="D808">
        <v>-7.9999923706099998E-2</v>
      </c>
      <c r="E808">
        <v>0.21899999678099999</v>
      </c>
      <c r="F808">
        <v>-1.0000005364400001E-2</v>
      </c>
      <c r="G808">
        <v>-2.8999999165500001E-2</v>
      </c>
      <c r="H808" s="2">
        <f t="shared" si="36"/>
        <v>1.1381563785419868</v>
      </c>
      <c r="I808" s="2">
        <f t="shared" si="38"/>
        <v>0.22113796293030519</v>
      </c>
    </row>
    <row r="809" spans="1:9" x14ac:dyDescent="0.2">
      <c r="A809">
        <v>1.56043544946482E+18</v>
      </c>
      <c r="B809">
        <v>-0.96000003814699997</v>
      </c>
      <c r="C809">
        <v>-4.99999523163E-2</v>
      </c>
      <c r="D809">
        <v>-7.9999923706099998E-2</v>
      </c>
      <c r="E809">
        <v>0.18400000035799999</v>
      </c>
      <c r="F809">
        <v>1.9999995827699998E-2</v>
      </c>
      <c r="G809">
        <v>-2.99999993294E-2</v>
      </c>
      <c r="H809" s="2">
        <f t="shared" si="36"/>
        <v>0.96462430835370072</v>
      </c>
      <c r="I809" s="2">
        <f t="shared" si="38"/>
        <v>0.18749933313112346</v>
      </c>
    </row>
    <row r="810" spans="1:9" x14ac:dyDescent="0.2">
      <c r="A810">
        <v>1.56043544948115E+18</v>
      </c>
      <c r="B810">
        <v>-0.44000005722000002</v>
      </c>
      <c r="C810">
        <v>-1.46000003815</v>
      </c>
      <c r="D810">
        <v>-0.13999938964799999</v>
      </c>
      <c r="E810">
        <v>0.27399998903299999</v>
      </c>
      <c r="F810">
        <v>-1.2999996542900001E-2</v>
      </c>
      <c r="G810">
        <v>-2.60000005364E-2</v>
      </c>
      <c r="H810" s="2">
        <f t="shared" si="36"/>
        <v>1.5312739764174852</v>
      </c>
      <c r="I810" s="2">
        <f t="shared" si="38"/>
        <v>0.27553764521040014</v>
      </c>
    </row>
    <row r="811" spans="1:9" x14ac:dyDescent="0.2">
      <c r="A811">
        <v>1.56043544949763E+18</v>
      </c>
      <c r="B811">
        <v>-0.66999983787499995</v>
      </c>
      <c r="C811">
        <v>-0.61999988555899999</v>
      </c>
      <c r="D811">
        <v>-0.219999313354</v>
      </c>
      <c r="E811">
        <v>0.226999998093</v>
      </c>
      <c r="F811">
        <v>-3.900000453E-2</v>
      </c>
      <c r="G811">
        <v>-2.7000000700400002E-2</v>
      </c>
      <c r="H811" s="2">
        <f t="shared" si="36"/>
        <v>0.93898846570228467</v>
      </c>
      <c r="I811" s="2">
        <f t="shared" si="38"/>
        <v>0.23190299593878391</v>
      </c>
    </row>
    <row r="812" spans="1:9" x14ac:dyDescent="0.2">
      <c r="A812">
        <v>1.5604354495141499E+18</v>
      </c>
      <c r="B812">
        <v>-0.34999990463300001</v>
      </c>
      <c r="C812">
        <v>-5.99999427795E-2</v>
      </c>
      <c r="D812">
        <v>-0.39999961852999999</v>
      </c>
      <c r="E812">
        <v>0.168999999762</v>
      </c>
      <c r="F812">
        <v>-3.0000001192100001E-2</v>
      </c>
      <c r="G812">
        <v>-2.7000000700400002E-2</v>
      </c>
      <c r="H812" s="2">
        <f t="shared" si="36"/>
        <v>0.53488281071726163</v>
      </c>
      <c r="I812" s="2">
        <f t="shared" si="38"/>
        <v>0.17375269790395659</v>
      </c>
    </row>
    <row r="813" spans="1:9" x14ac:dyDescent="0.2">
      <c r="A813">
        <v>1.56043544953057E+18</v>
      </c>
      <c r="B813">
        <v>-0.73000001907300005</v>
      </c>
      <c r="C813">
        <v>-0.72999989986400005</v>
      </c>
      <c r="D813">
        <v>-0.479999542236</v>
      </c>
      <c r="E813">
        <v>0.19099999964200001</v>
      </c>
      <c r="F813">
        <v>6.9999992847399996E-3</v>
      </c>
      <c r="G813">
        <v>-2.80000008643E-2</v>
      </c>
      <c r="H813" s="2">
        <f t="shared" si="36"/>
        <v>1.1385075503459781</v>
      </c>
      <c r="I813" s="2">
        <f t="shared" si="38"/>
        <v>0.19316832012944349</v>
      </c>
    </row>
    <row r="814" spans="1:9" x14ac:dyDescent="0.2">
      <c r="A814">
        <v>1.56043544954706E+18</v>
      </c>
      <c r="B814">
        <v>-0.169999837875</v>
      </c>
      <c r="C814">
        <v>-1.38999986649</v>
      </c>
      <c r="D814">
        <v>-0.31999969482399998</v>
      </c>
      <c r="E814">
        <v>0.21899999678099999</v>
      </c>
      <c r="F814">
        <v>-3.4999996423699997E-2</v>
      </c>
      <c r="G814">
        <v>-2.5000000372500001E-2</v>
      </c>
      <c r="H814" s="2">
        <f t="shared" si="36"/>
        <v>1.4364537508765109</v>
      </c>
      <c r="I814" s="2">
        <f t="shared" si="38"/>
        <v>0.22318377709493586</v>
      </c>
    </row>
    <row r="815" spans="1:9" x14ac:dyDescent="0.2">
      <c r="A815">
        <v>1.5604354495637499E+18</v>
      </c>
      <c r="B815">
        <v>-0.58999991416899999</v>
      </c>
      <c r="C815">
        <v>-0.76999998092699995</v>
      </c>
      <c r="D815">
        <v>-0.209999084473</v>
      </c>
      <c r="E815">
        <v>0.202000007033</v>
      </c>
      <c r="F815">
        <v>-5.3000003099399999E-2</v>
      </c>
      <c r="G815">
        <v>-2.5000000372500001E-2</v>
      </c>
      <c r="H815" s="2">
        <f t="shared" si="36"/>
        <v>0.99252178053003237</v>
      </c>
      <c r="I815" s="2">
        <f t="shared" si="38"/>
        <v>0.21032832236409213</v>
      </c>
    </row>
    <row r="816" spans="1:9" x14ac:dyDescent="0.2">
      <c r="A816">
        <v>1.56043544958015E+18</v>
      </c>
      <c r="B816">
        <v>-0.359999895096</v>
      </c>
      <c r="C816">
        <v>3.0000090599099999E-2</v>
      </c>
      <c r="D816">
        <v>-8.9998245239300001E-2</v>
      </c>
      <c r="E816">
        <v>0.199000000954</v>
      </c>
      <c r="F816">
        <v>-2.7999997139000001E-2</v>
      </c>
      <c r="G816">
        <v>-2.5000000372500001E-2</v>
      </c>
      <c r="H816" s="2">
        <f t="shared" si="36"/>
        <v>0.37228969103540649</v>
      </c>
      <c r="I816" s="2">
        <f t="shared" si="38"/>
        <v>0.20250925963545718</v>
      </c>
    </row>
    <row r="817" spans="1:9" x14ac:dyDescent="0.2">
      <c r="A817">
        <v>1.5604354495964201E+18</v>
      </c>
      <c r="B817">
        <v>-0.60999989509600006</v>
      </c>
      <c r="C817">
        <v>-0.67999994754799997</v>
      </c>
      <c r="D817">
        <v>9.0000152587900006E-2</v>
      </c>
      <c r="E817">
        <v>0.22800000011900001</v>
      </c>
      <c r="F817">
        <v>1.6000002622599999E-2</v>
      </c>
      <c r="G817">
        <v>-2.80000008643E-2</v>
      </c>
      <c r="H817" s="2">
        <f t="shared" si="36"/>
        <v>0.9179323657809757</v>
      </c>
      <c r="I817" s="2">
        <f t="shared" si="38"/>
        <v>0.23026940783913963</v>
      </c>
    </row>
    <row r="818" spans="1:9" x14ac:dyDescent="0.2">
      <c r="A818">
        <v>1.5604354496086899E+18</v>
      </c>
      <c r="B818">
        <v>-0.31999993324300002</v>
      </c>
      <c r="C818">
        <v>-1.1299998760200001</v>
      </c>
      <c r="D818">
        <v>7.9999923706099998E-2</v>
      </c>
      <c r="E818">
        <v>0.236000001431</v>
      </c>
      <c r="F818">
        <v>9.9999904632600001E-3</v>
      </c>
      <c r="G818">
        <v>-2.7000000700400002E-2</v>
      </c>
      <c r="H818" s="2">
        <f t="shared" si="36"/>
        <v>1.1771574511821781</v>
      </c>
      <c r="I818" s="2">
        <f t="shared" si="38"/>
        <v>0.23774986965825848</v>
      </c>
    </row>
    <row r="819" spans="1:9" x14ac:dyDescent="0.2">
      <c r="A819">
        <v>1.5604354496250601E+18</v>
      </c>
      <c r="B819">
        <v>-0.57999992370599995</v>
      </c>
      <c r="C819">
        <v>-0.29999995231600002</v>
      </c>
      <c r="D819">
        <v>-0.15999984741199999</v>
      </c>
      <c r="E819">
        <v>0.18799999356300001</v>
      </c>
      <c r="F819">
        <v>-2.8999999165500001E-2</v>
      </c>
      <c r="G819">
        <v>-2.60000005364E-2</v>
      </c>
      <c r="H819" s="2">
        <f t="shared" si="36"/>
        <v>0.67230932914874186</v>
      </c>
      <c r="I819" s="2">
        <f t="shared" si="38"/>
        <v>0.19199218098448656</v>
      </c>
    </row>
    <row r="820" spans="1:9" x14ac:dyDescent="0.2">
      <c r="A820">
        <v>1.56043544964145E+18</v>
      </c>
      <c r="B820">
        <v>-0.169999837875</v>
      </c>
      <c r="C820">
        <v>-0.84999990463300001</v>
      </c>
      <c r="D820">
        <v>-0.36999893188499999</v>
      </c>
      <c r="E820">
        <v>0.202999994159</v>
      </c>
      <c r="F820">
        <v>-4.9999997019799999E-2</v>
      </c>
      <c r="G820">
        <v>-2.60000005364E-2</v>
      </c>
      <c r="H820" s="2">
        <f t="shared" si="36"/>
        <v>0.94249614977976237</v>
      </c>
      <c r="I820" s="2">
        <f t="shared" si="38"/>
        <v>0.21067747235626985</v>
      </c>
    </row>
    <row r="821" spans="1:9" x14ac:dyDescent="0.2">
      <c r="A821">
        <v>1.5604354496578501E+18</v>
      </c>
      <c r="B821">
        <v>-0.28999996185299998</v>
      </c>
      <c r="C821">
        <v>-0.98000001907300005</v>
      </c>
      <c r="D821">
        <v>-0.35999870300300002</v>
      </c>
      <c r="E821">
        <v>0.219999998808</v>
      </c>
      <c r="F821">
        <v>-4.0000081062299998E-3</v>
      </c>
      <c r="G821">
        <v>-2.80000008643E-2</v>
      </c>
      <c r="H821" s="2">
        <f t="shared" si="36"/>
        <v>1.0835585269941186</v>
      </c>
      <c r="I821" s="2">
        <f t="shared" si="38"/>
        <v>0.22181072920120595</v>
      </c>
    </row>
    <row r="822" spans="1:9" x14ac:dyDescent="0.2">
      <c r="A822">
        <v>1.5604354496742001E+18</v>
      </c>
      <c r="B822">
        <v>-0.47000002861000001</v>
      </c>
      <c r="C822">
        <v>-0.51999998092699995</v>
      </c>
      <c r="D822">
        <v>-0.31999969482399998</v>
      </c>
      <c r="E822">
        <v>0.15700000524499999</v>
      </c>
      <c r="F822">
        <v>-2.4000003933900001E-2</v>
      </c>
      <c r="G822">
        <v>-2.80000008643E-2</v>
      </c>
      <c r="H822" s="2">
        <f t="shared" si="36"/>
        <v>0.770519183242659</v>
      </c>
      <c r="I822" s="2">
        <f t="shared" si="38"/>
        <v>0.16127306620808707</v>
      </c>
    </row>
    <row r="823" spans="1:9" x14ac:dyDescent="0.2">
      <c r="A823">
        <v>1.56043544969085E+18</v>
      </c>
      <c r="B823">
        <v>-0.73000001907300005</v>
      </c>
      <c r="C823">
        <v>-0.29999995231600002</v>
      </c>
      <c r="D823">
        <v>-0.25999832153300001</v>
      </c>
      <c r="E823">
        <v>0.165999993682</v>
      </c>
      <c r="F823">
        <v>1.0999992489799999E-2</v>
      </c>
      <c r="G823">
        <v>-2.99999993294E-2</v>
      </c>
      <c r="H823" s="2">
        <f t="shared" si="36"/>
        <v>0.83096277078829472</v>
      </c>
      <c r="I823" s="2">
        <f t="shared" si="38"/>
        <v>0.16904732383851481</v>
      </c>
    </row>
    <row r="824" spans="1:9" x14ac:dyDescent="0.2">
      <c r="A824">
        <v>1.5604354497072499E+18</v>
      </c>
      <c r="B824">
        <v>0.43000006675699998</v>
      </c>
      <c r="C824">
        <v>-1.2999999523200001</v>
      </c>
      <c r="D824">
        <v>9.0000152587900006E-2</v>
      </c>
      <c r="E824">
        <v>0.25800001621200003</v>
      </c>
      <c r="F824">
        <v>-1.2000009417500001E-2</v>
      </c>
      <c r="G824">
        <v>-2.4000000208599999E-2</v>
      </c>
      <c r="H824" s="2">
        <f t="shared" si="36"/>
        <v>1.3722244571894469</v>
      </c>
      <c r="I824" s="2">
        <f t="shared" si="38"/>
        <v>0.25939161243460662</v>
      </c>
    </row>
    <row r="825" spans="1:9" x14ac:dyDescent="0.2">
      <c r="A825">
        <v>1.56043544972367E+18</v>
      </c>
      <c r="B825">
        <v>-0.37999987602200003</v>
      </c>
      <c r="C825">
        <v>-0.50999999046300004</v>
      </c>
      <c r="D825">
        <v>0.20000076293899999</v>
      </c>
      <c r="E825">
        <v>0.264999985695</v>
      </c>
      <c r="F825">
        <v>-3.0000060796700001E-3</v>
      </c>
      <c r="G825">
        <v>-2.7000000700400002E-2</v>
      </c>
      <c r="H825" s="2">
        <f t="shared" si="36"/>
        <v>0.6667084829407659</v>
      </c>
      <c r="I825" s="2">
        <f t="shared" si="38"/>
        <v>0.26638879948798494</v>
      </c>
    </row>
    <row r="826" spans="1:9" x14ac:dyDescent="0.2">
      <c r="A826">
        <v>1.5604354497400699E+18</v>
      </c>
      <c r="B826">
        <v>-0.27999997138999999</v>
      </c>
      <c r="C826">
        <v>-2.9999971389800002E-2</v>
      </c>
      <c r="D826">
        <v>-5.99994659424E-2</v>
      </c>
      <c r="E826">
        <v>0.155000001192</v>
      </c>
      <c r="F826">
        <v>-3.70000004768E-2</v>
      </c>
      <c r="G826">
        <v>-2.7000000700400002E-2</v>
      </c>
      <c r="H826" s="2">
        <f t="shared" si="36"/>
        <v>0.28792345888302129</v>
      </c>
      <c r="I826" s="2">
        <f t="shared" si="38"/>
        <v>0.16162611312106964</v>
      </c>
    </row>
    <row r="827" spans="1:9" x14ac:dyDescent="0.2">
      <c r="A827">
        <v>1.56043544975648E+18</v>
      </c>
      <c r="B827">
        <v>-0.58999991416899999</v>
      </c>
      <c r="C827">
        <v>-1.69000005722</v>
      </c>
      <c r="D827">
        <v>-0.32999992370600001</v>
      </c>
      <c r="E827">
        <v>0.24899999797299999</v>
      </c>
      <c r="F827">
        <v>5.4999999702000001E-2</v>
      </c>
      <c r="G827">
        <v>-2.8999999165500001E-2</v>
      </c>
      <c r="H827" s="2">
        <f t="shared" si="36"/>
        <v>1.8201923090072094</v>
      </c>
      <c r="I827" s="2">
        <f t="shared" si="38"/>
        <v>0.2566456680120921</v>
      </c>
    </row>
    <row r="828" spans="1:9" x14ac:dyDescent="0.2">
      <c r="A828">
        <v>1.56043544976879E+18</v>
      </c>
      <c r="B828">
        <v>9.9999904632600001E-3</v>
      </c>
      <c r="C828">
        <v>-1.51999998093</v>
      </c>
      <c r="D828">
        <v>-0.38999938964800002</v>
      </c>
      <c r="E828">
        <v>0.19599999487399999</v>
      </c>
      <c r="F828">
        <v>0</v>
      </c>
      <c r="G828">
        <v>-2.7000000700400002E-2</v>
      </c>
      <c r="H828" s="2">
        <f t="shared" si="36"/>
        <v>1.5692671747545981</v>
      </c>
      <c r="I828" s="2">
        <f t="shared" si="38"/>
        <v>0.19785094902079603</v>
      </c>
    </row>
    <row r="829" spans="1:9" x14ac:dyDescent="0.2">
      <c r="A829">
        <v>1.5604354497851799E+18</v>
      </c>
      <c r="B829">
        <v>-0.68000006675699998</v>
      </c>
      <c r="C829">
        <v>0.36000007391</v>
      </c>
      <c r="D829">
        <v>-0.52999877929700001</v>
      </c>
      <c r="E829">
        <v>0.16099999844999999</v>
      </c>
      <c r="F829">
        <v>-1.3999998569500001E-2</v>
      </c>
      <c r="G829">
        <v>-2.60000005364E-2</v>
      </c>
      <c r="H829" s="2">
        <f t="shared" si="36"/>
        <v>0.93429055976234709</v>
      </c>
      <c r="I829" s="2">
        <f t="shared" si="38"/>
        <v>0.1636856728267285</v>
      </c>
    </row>
    <row r="830" spans="1:9" x14ac:dyDescent="0.2">
      <c r="A830">
        <v>1.56043544980178E+18</v>
      </c>
      <c r="B830">
        <v>-1.9999980926499999E-2</v>
      </c>
      <c r="C830">
        <v>-0.45999991893800002</v>
      </c>
      <c r="D830">
        <v>-0.46999931335400003</v>
      </c>
      <c r="E830">
        <v>0.212999999523</v>
      </c>
      <c r="F830">
        <v>-4.0000006556499997E-2</v>
      </c>
      <c r="G830">
        <v>-2.30000000447E-2</v>
      </c>
      <c r="H830" s="2">
        <f t="shared" si="36"/>
        <v>0.65795081823283608</v>
      </c>
      <c r="I830" s="2">
        <f t="shared" si="38"/>
        <v>0.21794035955594421</v>
      </c>
    </row>
    <row r="831" spans="1:9" x14ac:dyDescent="0.2">
      <c r="A831">
        <v>1.56043544981821E+18</v>
      </c>
      <c r="B831">
        <v>-0.169999837875</v>
      </c>
      <c r="C831">
        <v>-1.1499998569500001</v>
      </c>
      <c r="D831">
        <v>-2.9998779296900001E-2</v>
      </c>
      <c r="E831">
        <v>0.23499999940399999</v>
      </c>
      <c r="F831">
        <v>-4.0000081062299998E-3</v>
      </c>
      <c r="G831">
        <v>-2.60000005364E-2</v>
      </c>
      <c r="H831" s="2">
        <f t="shared" si="36"/>
        <v>1.1628841484093981</v>
      </c>
      <c r="I831" s="2">
        <f t="shared" si="38"/>
        <v>0.23646775639106213</v>
      </c>
    </row>
    <row r="832" spans="1:9" x14ac:dyDescent="0.2">
      <c r="A832">
        <v>1.56043544983459E+18</v>
      </c>
      <c r="B832">
        <v>-0.46000003814700002</v>
      </c>
      <c r="C832">
        <v>-0.389999985695</v>
      </c>
      <c r="D832">
        <v>7.0001602172899996E-2</v>
      </c>
      <c r="E832">
        <v>0.145999997854</v>
      </c>
      <c r="F832">
        <v>-4.1000008583100003E-2</v>
      </c>
      <c r="G832">
        <v>-3.0999999493400002E-2</v>
      </c>
      <c r="H832" s="2">
        <f t="shared" si="36"/>
        <v>0.60712457390894226</v>
      </c>
      <c r="I832" s="2">
        <f t="shared" si="38"/>
        <v>0.1547837202220346</v>
      </c>
    </row>
    <row r="833" spans="1:9" x14ac:dyDescent="0.2">
      <c r="A833">
        <v>1.5604354498510001E+18</v>
      </c>
      <c r="B833">
        <v>-0.64999985694899998</v>
      </c>
      <c r="C833">
        <v>-0.66999995708500004</v>
      </c>
      <c r="D833">
        <v>-1.9998550415E-2</v>
      </c>
      <c r="E833">
        <v>0.19699999690100001</v>
      </c>
      <c r="F833">
        <v>2.7999997139000001E-2</v>
      </c>
      <c r="G833">
        <v>-2.99999993294E-2</v>
      </c>
      <c r="H833" s="2">
        <f t="shared" si="36"/>
        <v>0.93370214658975892</v>
      </c>
      <c r="I833" s="2">
        <f t="shared" si="38"/>
        <v>0.20122872205165451</v>
      </c>
    </row>
    <row r="834" spans="1:9" x14ac:dyDescent="0.2">
      <c r="A834">
        <v>1.5604354498673999E+18</v>
      </c>
      <c r="B834">
        <v>0.15000009536700001</v>
      </c>
      <c r="C834">
        <v>-1.2400000095399999</v>
      </c>
      <c r="D834">
        <v>-0.30999946594200001</v>
      </c>
      <c r="E834">
        <v>0.22800000011900001</v>
      </c>
      <c r="F834">
        <v>-3.900000453E-2</v>
      </c>
      <c r="G834">
        <v>-2.5000000372500001E-2</v>
      </c>
      <c r="H834" s="2">
        <f t="shared" ref="H834:H876" si="39">SQRT(B834^2+C834^2+D834^2)</f>
        <v>1.2869342334220635</v>
      </c>
      <c r="I834" s="2">
        <f t="shared" si="38"/>
        <v>0.2326585490074006</v>
      </c>
    </row>
    <row r="835" spans="1:9" x14ac:dyDescent="0.2">
      <c r="A835">
        <v>1.5604354498838001E+18</v>
      </c>
      <c r="B835">
        <v>0.100000023842</v>
      </c>
      <c r="C835">
        <v>-0.84999990463300001</v>
      </c>
      <c r="D835">
        <v>-0.40999984741200002</v>
      </c>
      <c r="E835">
        <v>0.21799999475500001</v>
      </c>
      <c r="F835">
        <v>-3.1000003218700001E-2</v>
      </c>
      <c r="G835">
        <v>-2.7000000700400002E-2</v>
      </c>
      <c r="H835" s="2">
        <f t="shared" si="39"/>
        <v>0.94899932430027212</v>
      </c>
      <c r="I835" s="2">
        <f t="shared" ref="I835:I876" si="40">SQRT(E835^2+F835^2+G835^2)</f>
        <v>0.22184228170157519</v>
      </c>
    </row>
    <row r="836" spans="1:9" x14ac:dyDescent="0.2">
      <c r="A836">
        <v>1.5604354499002099E+18</v>
      </c>
      <c r="B836">
        <v>-0.109999895096</v>
      </c>
      <c r="C836">
        <v>-0.15999996662099999</v>
      </c>
      <c r="D836">
        <v>-0.56999969482400004</v>
      </c>
      <c r="E836">
        <v>0.13800001144400001</v>
      </c>
      <c r="F836">
        <v>-6.0000002384200002E-2</v>
      </c>
      <c r="G836">
        <v>-2.80000008643E-2</v>
      </c>
      <c r="H836" s="2">
        <f t="shared" si="39"/>
        <v>0.60216245178465355</v>
      </c>
      <c r="I836" s="2">
        <f t="shared" si="40"/>
        <v>0.15306209031974227</v>
      </c>
    </row>
    <row r="837" spans="1:9" x14ac:dyDescent="0.2">
      <c r="A837">
        <v>1.56043544991661E+18</v>
      </c>
      <c r="B837">
        <v>-0.54999995231599996</v>
      </c>
      <c r="C837">
        <v>-0.77999997138999999</v>
      </c>
      <c r="D837">
        <v>-0.239999771118</v>
      </c>
      <c r="E837">
        <v>0.21700000762900001</v>
      </c>
      <c r="F837">
        <v>1.2999996542900001E-2</v>
      </c>
      <c r="G837">
        <v>-2.99999993294E-2</v>
      </c>
      <c r="H837" s="2">
        <f t="shared" si="39"/>
        <v>0.98412387078695307</v>
      </c>
      <c r="I837" s="2">
        <f t="shared" si="40"/>
        <v>0.21944931802324077</v>
      </c>
    </row>
    <row r="838" spans="1:9" x14ac:dyDescent="0.2">
      <c r="A838">
        <v>1.5604354499289201E+18</v>
      </c>
      <c r="B838">
        <v>-0.45000004768399998</v>
      </c>
      <c r="C838">
        <v>-1.0499999523200001</v>
      </c>
      <c r="D838">
        <v>-2.9998779296900001E-2</v>
      </c>
      <c r="E838">
        <v>0.23499999940399999</v>
      </c>
      <c r="F838">
        <v>4.99999523163E-3</v>
      </c>
      <c r="G838">
        <v>-2.99999993294E-2</v>
      </c>
      <c r="H838" s="2">
        <f t="shared" si="39"/>
        <v>1.142759760206365</v>
      </c>
      <c r="I838" s="2">
        <f t="shared" si="40"/>
        <v>0.23695991144486933</v>
      </c>
    </row>
    <row r="839" spans="1:9" x14ac:dyDescent="0.2">
      <c r="A839">
        <v>1.5604354499454001E+18</v>
      </c>
      <c r="B839">
        <v>-0.79999995231599996</v>
      </c>
      <c r="C839">
        <v>0.210000038147</v>
      </c>
      <c r="D839">
        <v>9.0000152587900006E-2</v>
      </c>
      <c r="E839">
        <v>0.155000001192</v>
      </c>
      <c r="F839">
        <v>1.7999991774599999E-2</v>
      </c>
      <c r="G839">
        <v>-3.0999999493400002E-2</v>
      </c>
      <c r="H839" s="2">
        <f t="shared" si="39"/>
        <v>0.83198555708208599</v>
      </c>
      <c r="I839" s="2">
        <f t="shared" si="40"/>
        <v>0.15909116896294548</v>
      </c>
    </row>
    <row r="840" spans="1:9" x14ac:dyDescent="0.2">
      <c r="A840">
        <v>1.5604354499617999E+18</v>
      </c>
      <c r="B840">
        <v>-0.33999991416899999</v>
      </c>
      <c r="C840">
        <v>-0.60999989509600006</v>
      </c>
      <c r="D840">
        <v>7.9999923706099998E-2</v>
      </c>
      <c r="E840">
        <v>0.19699999690100001</v>
      </c>
      <c r="F840">
        <v>-3.2000005245199997E-2</v>
      </c>
      <c r="G840">
        <v>-2.8999999165500001E-2</v>
      </c>
      <c r="H840" s="2">
        <f t="shared" si="39"/>
        <v>0.70292232959626511</v>
      </c>
      <c r="I840" s="2">
        <f t="shared" si="40"/>
        <v>0.20167795880136688</v>
      </c>
    </row>
    <row r="841" spans="1:9" x14ac:dyDescent="0.2">
      <c r="A841">
        <v>1.56043544997821E+18</v>
      </c>
      <c r="B841">
        <v>-0.30999994277999998</v>
      </c>
      <c r="C841">
        <v>-1.28999996185</v>
      </c>
      <c r="D841">
        <v>-0.179998397827</v>
      </c>
      <c r="E841">
        <v>0.255999982357</v>
      </c>
      <c r="F841">
        <v>1.3999998569500001E-2</v>
      </c>
      <c r="G841">
        <v>-3.0999999493400002E-2</v>
      </c>
      <c r="H841" s="2">
        <f t="shared" si="39"/>
        <v>1.3388798636609975</v>
      </c>
      <c r="I841" s="2">
        <f t="shared" si="40"/>
        <v>0.2582498613655409</v>
      </c>
    </row>
    <row r="842" spans="1:9" x14ac:dyDescent="0.2">
      <c r="A842">
        <v>1.5604354499946099E+18</v>
      </c>
      <c r="B842">
        <v>-0.25</v>
      </c>
      <c r="C842">
        <v>0.32000005245199997</v>
      </c>
      <c r="D842">
        <v>-0.51999855041499998</v>
      </c>
      <c r="E842">
        <v>0.13099999725799999</v>
      </c>
      <c r="F842">
        <v>-5.4000005125999999E-2</v>
      </c>
      <c r="G842">
        <v>-3.1999997794599999E-2</v>
      </c>
      <c r="H842" s="2">
        <f t="shared" si="39"/>
        <v>0.65977157107819073</v>
      </c>
      <c r="I842" s="2">
        <f t="shared" si="40"/>
        <v>0.14526183151144156</v>
      </c>
    </row>
    <row r="843" spans="1:9" x14ac:dyDescent="0.2">
      <c r="A843">
        <v>1.56043545001102E+18</v>
      </c>
      <c r="B843">
        <v>-0.76999998092699995</v>
      </c>
      <c r="C843">
        <v>0.16000008583100001</v>
      </c>
      <c r="D843">
        <v>-0.52999877929700001</v>
      </c>
      <c r="E843">
        <v>0.18000000715299999</v>
      </c>
      <c r="F843">
        <v>3.9999932050700003E-3</v>
      </c>
      <c r="G843">
        <v>-3.2999999821199999E-2</v>
      </c>
      <c r="H843" s="2">
        <f t="shared" si="39"/>
        <v>0.94836633436126239</v>
      </c>
      <c r="I843" s="2">
        <f t="shared" si="40"/>
        <v>0.18304371748005954</v>
      </c>
    </row>
    <row r="844" spans="1:9" x14ac:dyDescent="0.2">
      <c r="A844">
        <v>1.5604354500274299E+18</v>
      </c>
      <c r="B844">
        <v>0.120000004768</v>
      </c>
      <c r="C844">
        <v>-1.28999996185</v>
      </c>
      <c r="D844">
        <v>-0.219999313354</v>
      </c>
      <c r="E844">
        <v>0.21899999678099999</v>
      </c>
      <c r="F844">
        <v>-2.4000003933900001E-2</v>
      </c>
      <c r="G844">
        <v>-2.8999999165500001E-2</v>
      </c>
      <c r="H844" s="2">
        <f t="shared" si="39"/>
        <v>1.3141155202620327</v>
      </c>
      <c r="I844" s="2">
        <f t="shared" si="40"/>
        <v>0.22221160800125683</v>
      </c>
    </row>
    <row r="845" spans="1:9" x14ac:dyDescent="0.2">
      <c r="A845">
        <v>1.560435450044E+18</v>
      </c>
      <c r="B845">
        <v>-0.29999995231600002</v>
      </c>
      <c r="C845">
        <v>-0.65999996662100002</v>
      </c>
      <c r="D845">
        <v>-2.9998779296900001E-2</v>
      </c>
      <c r="E845">
        <v>0.20100000500699999</v>
      </c>
      <c r="F845">
        <v>-2.8999999165500001E-2</v>
      </c>
      <c r="G845">
        <v>-2.8999999165500001E-2</v>
      </c>
      <c r="H845" s="2">
        <f t="shared" si="39"/>
        <v>0.72560309680198276</v>
      </c>
      <c r="I845" s="2">
        <f t="shared" si="40"/>
        <v>0.20514141930875887</v>
      </c>
    </row>
    <row r="846" spans="1:9" x14ac:dyDescent="0.2">
      <c r="A846">
        <v>1.56043545006051E+18</v>
      </c>
      <c r="B846">
        <v>0.19000005721999999</v>
      </c>
      <c r="C846">
        <v>-0.28999996185299998</v>
      </c>
      <c r="D846">
        <v>4.00009155273E-2</v>
      </c>
      <c r="E846">
        <v>0.141000002623</v>
      </c>
      <c r="F846">
        <v>-7.4000000953700004E-2</v>
      </c>
      <c r="G846">
        <v>-2.80000008643E-2</v>
      </c>
      <c r="H846" s="2">
        <f t="shared" si="39"/>
        <v>0.34899867171862831</v>
      </c>
      <c r="I846" s="2">
        <f t="shared" si="40"/>
        <v>0.1616817891082184</v>
      </c>
    </row>
    <row r="847" spans="1:9" x14ac:dyDescent="0.2">
      <c r="A847">
        <v>1.5604354500728E+18</v>
      </c>
      <c r="B847">
        <v>-0.36999988555899999</v>
      </c>
      <c r="C847">
        <v>-1.32999992371</v>
      </c>
      <c r="D847">
        <v>-8.9998245239300001E-2</v>
      </c>
      <c r="E847">
        <v>0.25499999523200001</v>
      </c>
      <c r="F847">
        <v>1.0999992489799999E-2</v>
      </c>
      <c r="G847">
        <v>-2.99999993294E-2</v>
      </c>
      <c r="H847" s="2">
        <f t="shared" si="39"/>
        <v>1.3834375289576439</v>
      </c>
      <c r="I847" s="2">
        <f t="shared" si="40"/>
        <v>0.25699415822710775</v>
      </c>
    </row>
    <row r="848" spans="1:9" x14ac:dyDescent="0.2">
      <c r="A848">
        <v>1.5604354500892001E+18</v>
      </c>
      <c r="B848">
        <v>9.0000033378600006E-2</v>
      </c>
      <c r="C848">
        <v>-0.92999982833899997</v>
      </c>
      <c r="D848">
        <v>-0.17000007629399999</v>
      </c>
      <c r="E848">
        <v>0.21400000155000001</v>
      </c>
      <c r="F848">
        <v>-4.0000081062299998E-3</v>
      </c>
      <c r="G848">
        <v>-2.8999999165500001E-2</v>
      </c>
      <c r="H848" s="2">
        <f t="shared" si="39"/>
        <v>0.94968400674049702</v>
      </c>
      <c r="I848" s="2">
        <f t="shared" si="40"/>
        <v>0.21599305701769422</v>
      </c>
    </row>
    <row r="849" spans="1:9" x14ac:dyDescent="0.2">
      <c r="A849">
        <v>1.5604354501056E+18</v>
      </c>
      <c r="B849">
        <v>-1.21000003815</v>
      </c>
      <c r="C849">
        <v>0.44000005722000002</v>
      </c>
      <c r="D849">
        <v>-0.46999931335400003</v>
      </c>
      <c r="E849">
        <v>0.145999997854</v>
      </c>
      <c r="F849">
        <v>2.0999997854199998E-2</v>
      </c>
      <c r="G849">
        <v>-3.4000001847700002E-2</v>
      </c>
      <c r="H849" s="2">
        <f t="shared" si="39"/>
        <v>1.3706201141198229</v>
      </c>
      <c r="I849" s="2">
        <f t="shared" si="40"/>
        <v>0.15137040466646051</v>
      </c>
    </row>
    <row r="850" spans="1:9" x14ac:dyDescent="0.2">
      <c r="A850">
        <v>1.5604354501219999E+18</v>
      </c>
      <c r="B850">
        <v>-0.56999993324300002</v>
      </c>
      <c r="C850">
        <v>-1.1299998760200001</v>
      </c>
      <c r="D850">
        <v>-0.48999977111800003</v>
      </c>
      <c r="E850">
        <v>0.22800000011900001</v>
      </c>
      <c r="F850">
        <v>1.6999989747999999E-2</v>
      </c>
      <c r="G850">
        <v>-2.99999993294E-2</v>
      </c>
      <c r="H850" s="2">
        <f t="shared" si="39"/>
        <v>1.357165951311015</v>
      </c>
      <c r="I850" s="2">
        <f t="shared" si="40"/>
        <v>0.23059271381693766</v>
      </c>
    </row>
    <row r="851" spans="1:9" x14ac:dyDescent="0.2">
      <c r="A851">
        <v>1.56043545013838E+18</v>
      </c>
      <c r="B851">
        <v>-0.210000038147</v>
      </c>
      <c r="C851">
        <v>-0.91999983787499995</v>
      </c>
      <c r="D851">
        <v>-0.29999923706100001</v>
      </c>
      <c r="E851">
        <v>0.199000000954</v>
      </c>
      <c r="F851">
        <v>-4.60000038147E-2</v>
      </c>
      <c r="G851">
        <v>-2.8999999165500001E-2</v>
      </c>
      <c r="H851" s="2">
        <f t="shared" si="39"/>
        <v>0.99020162590704208</v>
      </c>
      <c r="I851" s="2">
        <f t="shared" si="40"/>
        <v>0.20629590563615996</v>
      </c>
    </row>
    <row r="852" spans="1:9" x14ac:dyDescent="0.2">
      <c r="A852">
        <v>1.5604354501547799E+18</v>
      </c>
      <c r="B852">
        <v>0.34000003337899998</v>
      </c>
      <c r="C852">
        <v>0.36000007391</v>
      </c>
      <c r="D852">
        <v>-2.9998779296900001E-2</v>
      </c>
      <c r="E852">
        <v>0.119000002742</v>
      </c>
      <c r="F852">
        <v>-7.0000007748600004E-2</v>
      </c>
      <c r="G852">
        <v>-2.8999999165500001E-2</v>
      </c>
      <c r="H852" s="2">
        <f t="shared" si="39"/>
        <v>0.49608467288581964</v>
      </c>
      <c r="I852" s="2">
        <f t="shared" si="40"/>
        <v>0.14107445441680455</v>
      </c>
    </row>
    <row r="853" spans="1:9" x14ac:dyDescent="0.2">
      <c r="A853">
        <v>1.56043545017154E+18</v>
      </c>
      <c r="B853">
        <v>-0.22000002861000001</v>
      </c>
      <c r="C853">
        <v>-1.01999998093</v>
      </c>
      <c r="D853">
        <v>1.0000228881799999E-2</v>
      </c>
      <c r="E853">
        <v>0.189999997616</v>
      </c>
      <c r="F853">
        <v>-9.0000033378599999E-3</v>
      </c>
      <c r="G853">
        <v>-3.0999999493400002E-2</v>
      </c>
      <c r="H853" s="2">
        <f t="shared" si="39"/>
        <v>1.0435037030424423</v>
      </c>
      <c r="I853" s="2">
        <f t="shared" si="40"/>
        <v>0.19272259629517319</v>
      </c>
    </row>
    <row r="854" spans="1:9" x14ac:dyDescent="0.2">
      <c r="A854">
        <v>1.56043545018781E+18</v>
      </c>
      <c r="B854">
        <v>-0.46000003814700002</v>
      </c>
      <c r="C854">
        <v>-1.4900000095399999</v>
      </c>
      <c r="D854">
        <v>0.12000083923300001</v>
      </c>
      <c r="E854">
        <v>0.19699999690100001</v>
      </c>
      <c r="F854">
        <v>-1.3999998569500001E-2</v>
      </c>
      <c r="G854">
        <v>-3.0999999493400002E-2</v>
      </c>
      <c r="H854" s="2">
        <f t="shared" si="39"/>
        <v>1.5640013634716134</v>
      </c>
      <c r="I854" s="2">
        <f t="shared" si="40"/>
        <v>0.19991497869727223</v>
      </c>
    </row>
    <row r="855" spans="1:9" x14ac:dyDescent="0.2">
      <c r="A855">
        <v>1.5604354502042099E+18</v>
      </c>
      <c r="B855">
        <v>-0.85999989509600006</v>
      </c>
      <c r="C855">
        <v>-0.61999988555899999</v>
      </c>
      <c r="D855">
        <v>-1.9998550415E-2</v>
      </c>
      <c r="E855">
        <v>0.13699999451600001</v>
      </c>
      <c r="F855">
        <v>-3.5999998450299997E-2</v>
      </c>
      <c r="G855">
        <v>-3.4000001847700002E-2</v>
      </c>
      <c r="H855" s="2">
        <f t="shared" si="39"/>
        <v>1.0603771120111021</v>
      </c>
      <c r="I855" s="2">
        <f t="shared" si="40"/>
        <v>0.14567428912285529</v>
      </c>
    </row>
    <row r="856" spans="1:9" x14ac:dyDescent="0.2">
      <c r="A856">
        <v>1.5604354502205901E+18</v>
      </c>
      <c r="B856">
        <v>-0.44000005722000002</v>
      </c>
      <c r="C856">
        <v>-0.65999996662100002</v>
      </c>
      <c r="D856">
        <v>-0.189998626709</v>
      </c>
      <c r="E856">
        <v>0.206000000238</v>
      </c>
      <c r="F856">
        <v>-1.2999996542900001E-2</v>
      </c>
      <c r="G856">
        <v>-2.99999993294E-2</v>
      </c>
      <c r="H856" s="2">
        <f t="shared" si="39"/>
        <v>0.81565892654015026</v>
      </c>
      <c r="I856" s="2">
        <f t="shared" si="40"/>
        <v>0.20857852230739246</v>
      </c>
    </row>
    <row r="857" spans="1:9" x14ac:dyDescent="0.2">
      <c r="A857">
        <v>1.5604354502328901E+18</v>
      </c>
      <c r="B857">
        <v>-5.99999427795E-2</v>
      </c>
      <c r="C857">
        <v>-0.359999895096</v>
      </c>
      <c r="D857">
        <v>-0.10999870300300001</v>
      </c>
      <c r="E857">
        <v>0.236000001431</v>
      </c>
      <c r="F857">
        <v>2.9999911785100002E-3</v>
      </c>
      <c r="G857">
        <v>-2.80000008643E-2</v>
      </c>
      <c r="H857" s="2">
        <f t="shared" si="39"/>
        <v>0.38118188868966019</v>
      </c>
      <c r="I857" s="2">
        <f t="shared" si="40"/>
        <v>0.23767414809125528</v>
      </c>
    </row>
    <row r="858" spans="1:9" x14ac:dyDescent="0.2">
      <c r="A858">
        <v>1.56043545024929E+18</v>
      </c>
      <c r="B858">
        <v>-0.23000001907299999</v>
      </c>
      <c r="C858">
        <v>-0.109999895096</v>
      </c>
      <c r="D858">
        <v>-6.9999694824200001E-2</v>
      </c>
      <c r="E858">
        <v>0.202000007033</v>
      </c>
      <c r="F858">
        <v>-9.0000033378599999E-3</v>
      </c>
      <c r="G858">
        <v>-2.99999993294E-2</v>
      </c>
      <c r="H858" s="2">
        <f t="shared" si="39"/>
        <v>0.26438597347475246</v>
      </c>
      <c r="I858" s="2">
        <f t="shared" si="40"/>
        <v>0.20441380301040718</v>
      </c>
    </row>
    <row r="859" spans="1:9" x14ac:dyDescent="0.2">
      <c r="A859">
        <v>1.5604354502656799E+18</v>
      </c>
      <c r="B859">
        <v>-0.90999984741200002</v>
      </c>
      <c r="C859">
        <v>-0.51999998092699995</v>
      </c>
      <c r="D859">
        <v>-8.9998245239300001E-2</v>
      </c>
      <c r="E859">
        <v>0.185000002384</v>
      </c>
      <c r="F859">
        <v>1.0999992489799999E-2</v>
      </c>
      <c r="G859">
        <v>-3.2999999821199999E-2</v>
      </c>
      <c r="H859" s="2">
        <f t="shared" si="39"/>
        <v>1.0519502776272729</v>
      </c>
      <c r="I859" s="2">
        <f t="shared" si="40"/>
        <v>0.18824186756684833</v>
      </c>
    </row>
    <row r="860" spans="1:9" x14ac:dyDescent="0.2">
      <c r="A860">
        <v>1.56043545028221E+18</v>
      </c>
      <c r="B860">
        <v>-0.61999988555899999</v>
      </c>
      <c r="C860">
        <v>-1.4199998378800001</v>
      </c>
      <c r="D860">
        <v>0.12000083923300001</v>
      </c>
      <c r="E860">
        <v>0.23100000619899999</v>
      </c>
      <c r="F860">
        <v>3.99999916553E-2</v>
      </c>
      <c r="G860">
        <v>-2.99999993294E-2</v>
      </c>
      <c r="H860" s="2">
        <f t="shared" si="39"/>
        <v>1.5540912454193363</v>
      </c>
      <c r="I860" s="2">
        <f t="shared" si="40"/>
        <v>0.23634932230942848</v>
      </c>
    </row>
    <row r="861" spans="1:9" x14ac:dyDescent="0.2">
      <c r="A861">
        <v>1.5604354502985999E+18</v>
      </c>
      <c r="B861">
        <v>-0.47000002861000001</v>
      </c>
      <c r="C861">
        <v>-0.53999996185300003</v>
      </c>
      <c r="D861">
        <v>0.110000610352</v>
      </c>
      <c r="E861">
        <v>0.148000001907</v>
      </c>
      <c r="F861">
        <v>-3.5999998450299997E-2</v>
      </c>
      <c r="G861">
        <v>-3.1999997794599999E-2</v>
      </c>
      <c r="H861" s="2">
        <f t="shared" si="39"/>
        <v>0.72429284130968385</v>
      </c>
      <c r="I861" s="2">
        <f t="shared" si="40"/>
        <v>0.15564061266824933</v>
      </c>
    </row>
    <row r="862" spans="1:9" x14ac:dyDescent="0.2">
      <c r="A862">
        <v>1.5604354503149701E+18</v>
      </c>
      <c r="B862">
        <v>-0.30999994277999998</v>
      </c>
      <c r="C862">
        <v>-0.70999991893799996</v>
      </c>
      <c r="D862">
        <v>-0.13999938964799999</v>
      </c>
      <c r="E862">
        <v>0.19699999690100001</v>
      </c>
      <c r="F862">
        <v>-2.8999999165500001E-2</v>
      </c>
      <c r="G862">
        <v>-2.80000008643E-2</v>
      </c>
      <c r="H862" s="2">
        <f t="shared" si="39"/>
        <v>0.78727357285595612</v>
      </c>
      <c r="I862" s="2">
        <f t="shared" si="40"/>
        <v>0.2010820697600704</v>
      </c>
    </row>
    <row r="863" spans="1:9" x14ac:dyDescent="0.2">
      <c r="A863">
        <v>1.56043545033137E+18</v>
      </c>
      <c r="B863">
        <v>0.37000000476799999</v>
      </c>
      <c r="C863">
        <v>-1.2599999904600001</v>
      </c>
      <c r="D863">
        <v>-0.179998397827</v>
      </c>
      <c r="E863">
        <v>0.23100000619899999</v>
      </c>
      <c r="F863">
        <v>-2.3000001907300002E-2</v>
      </c>
      <c r="G863">
        <v>-2.60000005364E-2</v>
      </c>
      <c r="H863" s="2">
        <f t="shared" si="39"/>
        <v>1.3254808194416874</v>
      </c>
      <c r="I863" s="2">
        <f t="shared" si="40"/>
        <v>0.23359367067531314</v>
      </c>
    </row>
    <row r="864" spans="1:9" x14ac:dyDescent="0.2">
      <c r="A864">
        <v>1.5604354503477701E+18</v>
      </c>
      <c r="B864">
        <v>-0.52999997138999999</v>
      </c>
      <c r="C864">
        <v>0.23000007867799999</v>
      </c>
      <c r="D864">
        <v>-0.40999984741200002</v>
      </c>
      <c r="E864">
        <v>0.13600000739099999</v>
      </c>
      <c r="F864">
        <v>-2.0000040531199998E-3</v>
      </c>
      <c r="G864">
        <v>-3.0999999493400002E-2</v>
      </c>
      <c r="H864" s="2">
        <f t="shared" si="39"/>
        <v>0.70844892599477505</v>
      </c>
      <c r="I864" s="2">
        <f t="shared" si="40"/>
        <v>0.13950269529709936</v>
      </c>
    </row>
    <row r="865" spans="1:9" x14ac:dyDescent="0.2">
      <c r="A865">
        <v>1.56043545036417E+18</v>
      </c>
      <c r="B865">
        <v>-0.25</v>
      </c>
      <c r="C865">
        <v>0.110000014305</v>
      </c>
      <c r="D865">
        <v>-0.33999824523900002</v>
      </c>
      <c r="E865">
        <v>0.10500000417200001</v>
      </c>
      <c r="F865">
        <v>-5.2000001072900003E-2</v>
      </c>
      <c r="G865">
        <v>-2.8999999165500001E-2</v>
      </c>
      <c r="H865" s="2">
        <f t="shared" si="39"/>
        <v>0.43611788533915846</v>
      </c>
      <c r="I865" s="2">
        <f t="shared" si="40"/>
        <v>0.12070625890690433</v>
      </c>
    </row>
    <row r="866" spans="1:9" x14ac:dyDescent="0.2">
      <c r="A866">
        <v>1.5604354503805599E+18</v>
      </c>
      <c r="B866">
        <v>-0.58999991416899999</v>
      </c>
      <c r="C866">
        <v>-1.32999992371</v>
      </c>
      <c r="D866">
        <v>3.0000686645499999E-2</v>
      </c>
      <c r="E866">
        <v>0.21899999678099999</v>
      </c>
      <c r="F866">
        <v>9.9999904632600001E-3</v>
      </c>
      <c r="G866">
        <v>-3.0999999493400002E-2</v>
      </c>
      <c r="H866" s="2">
        <f t="shared" si="39"/>
        <v>1.455300565858213</v>
      </c>
      <c r="I866" s="2">
        <f t="shared" si="40"/>
        <v>0.22140911988428594</v>
      </c>
    </row>
    <row r="867" spans="1:9" x14ac:dyDescent="0.2">
      <c r="A867">
        <v>1.5604354503928901E+18</v>
      </c>
      <c r="B867">
        <v>-0.54999995231599996</v>
      </c>
      <c r="C867">
        <v>-0.359999895096</v>
      </c>
      <c r="D867">
        <v>0.28000068664599997</v>
      </c>
      <c r="E867">
        <v>0.14399999380100001</v>
      </c>
      <c r="F867">
        <v>-4.0000006556499997E-2</v>
      </c>
      <c r="G867">
        <v>-3.2999999821199999E-2</v>
      </c>
      <c r="H867" s="2">
        <f t="shared" si="39"/>
        <v>0.71449300664104798</v>
      </c>
      <c r="I867" s="2">
        <f t="shared" si="40"/>
        <v>0.15305227449276043</v>
      </c>
    </row>
    <row r="868" spans="1:9" x14ac:dyDescent="0.2">
      <c r="A868">
        <v>1.5604354504094001E+18</v>
      </c>
      <c r="B868">
        <v>-0.71000003814699997</v>
      </c>
      <c r="C868">
        <v>2.00001001358E-2</v>
      </c>
      <c r="D868">
        <v>0.20000076293899999</v>
      </c>
      <c r="E868">
        <v>0.14500001072900001</v>
      </c>
      <c r="F868">
        <v>1.3999998569500001E-2</v>
      </c>
      <c r="G868">
        <v>-3.1999997794599999E-2</v>
      </c>
      <c r="H868" s="2">
        <f t="shared" si="39"/>
        <v>0.73790267877977345</v>
      </c>
      <c r="I868" s="2">
        <f t="shared" si="40"/>
        <v>0.14914758774519463</v>
      </c>
    </row>
    <row r="869" spans="1:9" x14ac:dyDescent="0.2">
      <c r="A869">
        <v>1.5604354504257999E+18</v>
      </c>
      <c r="B869">
        <v>0.54000008106200004</v>
      </c>
      <c r="C869">
        <v>-1.55999994278</v>
      </c>
      <c r="D869">
        <v>-0.179998397827</v>
      </c>
      <c r="E869">
        <v>0.21799999475500001</v>
      </c>
      <c r="F869">
        <v>2.9999911785100002E-3</v>
      </c>
      <c r="G869">
        <v>-2.7000000700400002E-2</v>
      </c>
      <c r="H869" s="2">
        <f t="shared" si="39"/>
        <v>1.6606020993124322</v>
      </c>
      <c r="I869" s="2">
        <f t="shared" si="40"/>
        <v>0.2196861345148409</v>
      </c>
    </row>
    <row r="870" spans="1:9" x14ac:dyDescent="0.2">
      <c r="A870">
        <v>1.5604354504421901E+18</v>
      </c>
      <c r="B870">
        <v>-0.180000066757</v>
      </c>
      <c r="C870">
        <v>-0.91999983787499995</v>
      </c>
      <c r="D870">
        <v>-0.31999969482399998</v>
      </c>
      <c r="E870">
        <v>0.21600000560300001</v>
      </c>
      <c r="F870">
        <v>-1.7000004649199998E-2</v>
      </c>
      <c r="G870">
        <v>-2.8999999165500001E-2</v>
      </c>
      <c r="H870" s="2">
        <f t="shared" si="39"/>
        <v>0.99055516272946842</v>
      </c>
      <c r="I870" s="2">
        <f t="shared" si="40"/>
        <v>0.21860009727849589</v>
      </c>
    </row>
    <row r="871" spans="1:9" x14ac:dyDescent="0.2">
      <c r="A871">
        <v>1.5604354504585999E+18</v>
      </c>
      <c r="B871">
        <v>-0.149999856949</v>
      </c>
      <c r="C871">
        <v>0.280000030994</v>
      </c>
      <c r="D871">
        <v>-0.50999832153299995</v>
      </c>
      <c r="E871">
        <v>0.13099999725799999</v>
      </c>
      <c r="F871">
        <v>-6.9000005722000005E-2</v>
      </c>
      <c r="G871">
        <v>-2.8999999165500001E-2</v>
      </c>
      <c r="H871" s="2">
        <f t="shared" si="39"/>
        <v>0.60083130944370622</v>
      </c>
      <c r="I871" s="2">
        <f t="shared" si="40"/>
        <v>0.15087411979140439</v>
      </c>
    </row>
    <row r="872" spans="1:9" x14ac:dyDescent="0.2">
      <c r="A872">
        <v>1.56043545047501E+18</v>
      </c>
      <c r="B872">
        <v>-0.33999991416899999</v>
      </c>
      <c r="C872">
        <v>-1.0099999904600001</v>
      </c>
      <c r="D872">
        <v>-9.9983215332000008E-3</v>
      </c>
      <c r="E872">
        <v>0.18400000035799999</v>
      </c>
      <c r="F872">
        <v>-1.0000005364400001E-2</v>
      </c>
      <c r="G872">
        <v>-3.0999999493400002E-2</v>
      </c>
      <c r="H872" s="2">
        <f t="shared" si="39"/>
        <v>1.0657391279284105</v>
      </c>
      <c r="I872" s="2">
        <f t="shared" si="40"/>
        <v>0.1868609113956764</v>
      </c>
    </row>
    <row r="873" spans="1:9" x14ac:dyDescent="0.2">
      <c r="A873">
        <v>1.5604354504913999E+18</v>
      </c>
      <c r="B873">
        <v>-0.26999998092700001</v>
      </c>
      <c r="C873">
        <v>-1.2599999904600001</v>
      </c>
      <c r="D873">
        <v>0.32999992370600001</v>
      </c>
      <c r="E873">
        <v>0.182999998331</v>
      </c>
      <c r="F873">
        <v>-2.0999997854199998E-2</v>
      </c>
      <c r="G873">
        <v>-3.0999999493400002E-2</v>
      </c>
      <c r="H873" s="2">
        <f t="shared" si="39"/>
        <v>1.3301879248082755</v>
      </c>
      <c r="I873" s="2">
        <f t="shared" si="40"/>
        <v>0.18679132546136401</v>
      </c>
    </row>
    <row r="874" spans="1:9" x14ac:dyDescent="0.2">
      <c r="A874">
        <v>1.56043545050781E+18</v>
      </c>
      <c r="B874">
        <v>-0.69000005722000002</v>
      </c>
      <c r="C874">
        <v>-1.9999980926499999E-2</v>
      </c>
      <c r="D874">
        <v>0.49000167846699999</v>
      </c>
      <c r="E874">
        <v>0.13699999451600001</v>
      </c>
      <c r="F874">
        <v>1.6999989747999999E-2</v>
      </c>
      <c r="G874">
        <v>-3.4000001847700002E-2</v>
      </c>
      <c r="H874" s="2">
        <f t="shared" si="39"/>
        <v>0.84652331515507651</v>
      </c>
      <c r="I874" s="2">
        <f t="shared" si="40"/>
        <v>0.14217594126454638</v>
      </c>
    </row>
    <row r="875" spans="1:9" x14ac:dyDescent="0.2">
      <c r="A875">
        <v>1.56043545052446E+18</v>
      </c>
      <c r="B875">
        <v>-0.169999837875</v>
      </c>
      <c r="C875">
        <v>-1.0499999523200001</v>
      </c>
      <c r="D875">
        <v>0.320001602173</v>
      </c>
      <c r="E875">
        <v>0.21899999678099999</v>
      </c>
      <c r="F875">
        <v>5.9999972581899997E-3</v>
      </c>
      <c r="G875">
        <v>-3.0999999493400002E-2</v>
      </c>
      <c r="H875" s="2">
        <f t="shared" si="39"/>
        <v>1.1107658934909803</v>
      </c>
      <c r="I875" s="2">
        <f t="shared" si="40"/>
        <v>0.22126454421295585</v>
      </c>
    </row>
    <row r="876" spans="1:9" x14ac:dyDescent="0.2">
      <c r="A876">
        <v>1.5604354505367199E+18</v>
      </c>
      <c r="B876">
        <v>-0.129999876022</v>
      </c>
      <c r="C876">
        <v>-0.97000002861000001</v>
      </c>
      <c r="D876">
        <v>-0.189998626709</v>
      </c>
      <c r="E876">
        <v>0.22800000011900001</v>
      </c>
      <c r="F876">
        <v>-4.0000081062299998E-3</v>
      </c>
      <c r="G876">
        <v>-2.99999993294E-2</v>
      </c>
      <c r="H876" s="2">
        <f t="shared" si="39"/>
        <v>0.99694508445572971</v>
      </c>
      <c r="I876" s="2">
        <f t="shared" si="40"/>
        <v>0.23000000017147373</v>
      </c>
    </row>
    <row r="877" spans="1:9" x14ac:dyDescent="0.2">
      <c r="A877">
        <v>1.56043545055313E+18</v>
      </c>
      <c r="B877">
        <v>-0.23000001907299999</v>
      </c>
      <c r="C877">
        <v>0.59000003337899998</v>
      </c>
      <c r="D877">
        <v>-0.449998855591</v>
      </c>
      <c r="E877">
        <v>9.8000004887599995E-2</v>
      </c>
      <c r="F877">
        <v>-6.2000006437299998E-2</v>
      </c>
      <c r="G877">
        <v>-3.0999999493400002E-2</v>
      </c>
    </row>
    <row r="878" spans="1:9" x14ac:dyDescent="0.2">
      <c r="A878">
        <v>1.5604354505695201E+18</v>
      </c>
      <c r="B878">
        <v>-0.109999895096</v>
      </c>
      <c r="C878">
        <v>-0.68999993801100001</v>
      </c>
      <c r="D878">
        <v>-0.40999984741200002</v>
      </c>
      <c r="E878">
        <v>0.18400000035799999</v>
      </c>
      <c r="F878">
        <v>-3.0000001192100001E-2</v>
      </c>
      <c r="G878">
        <v>-3.0999999493400002E-2</v>
      </c>
    </row>
    <row r="879" spans="1:9" x14ac:dyDescent="0.2">
      <c r="A879">
        <v>1.56043545058593E+18</v>
      </c>
      <c r="B879">
        <v>-0.419999837875</v>
      </c>
      <c r="C879">
        <v>-0.51999998092699995</v>
      </c>
      <c r="D879">
        <v>-3.9999008178700002E-2</v>
      </c>
      <c r="E879">
        <v>0.16500000655700001</v>
      </c>
      <c r="F879">
        <v>-1.0000020265599999E-3</v>
      </c>
      <c r="G879">
        <v>-3.4000001847700002E-2</v>
      </c>
    </row>
    <row r="880" spans="1:9" x14ac:dyDescent="0.2">
      <c r="A880">
        <v>1.5604354506023301E+18</v>
      </c>
      <c r="B880">
        <v>-0.29999995231600002</v>
      </c>
      <c r="C880">
        <v>0.300000071526</v>
      </c>
      <c r="D880">
        <v>0.16000175476100001</v>
      </c>
      <c r="E880">
        <v>9.0000003576300003E-2</v>
      </c>
      <c r="F880">
        <v>-3.80000025034E-2</v>
      </c>
      <c r="G880">
        <v>-3.4000001847700002E-2</v>
      </c>
    </row>
    <row r="881" spans="1:7" x14ac:dyDescent="0.2">
      <c r="A881">
        <v>1.56043545061874E+18</v>
      </c>
      <c r="B881">
        <v>-0.78999996185300003</v>
      </c>
      <c r="C881">
        <v>-1.38999986649</v>
      </c>
      <c r="D881">
        <v>0.21000099182099999</v>
      </c>
      <c r="E881">
        <v>0.22499999404000001</v>
      </c>
      <c r="F881">
        <v>4.7999992966700003E-2</v>
      </c>
      <c r="G881">
        <v>-3.5999998450299997E-2</v>
      </c>
    </row>
    <row r="882" spans="1:7" x14ac:dyDescent="0.2">
      <c r="A882">
        <v>1.5604354506352599E+18</v>
      </c>
      <c r="B882">
        <v>-0.34999990463300001</v>
      </c>
      <c r="C882">
        <v>-0.88999986648600005</v>
      </c>
      <c r="D882">
        <v>-0.209999084473</v>
      </c>
      <c r="E882">
        <v>0.20499999821199999</v>
      </c>
      <c r="F882">
        <v>-1.1000007391000001E-2</v>
      </c>
      <c r="G882">
        <v>-3.4000001847700002E-2</v>
      </c>
    </row>
    <row r="883" spans="1:7" x14ac:dyDescent="0.2">
      <c r="A883">
        <v>1.5604354506516401E+18</v>
      </c>
      <c r="B883">
        <v>-0.55999994277999998</v>
      </c>
      <c r="C883">
        <v>0.39000004529999999</v>
      </c>
      <c r="D883">
        <v>-0.40999984741200002</v>
      </c>
      <c r="E883">
        <v>0.131999999285</v>
      </c>
      <c r="F883">
        <v>-3.1000003218700001E-2</v>
      </c>
      <c r="G883">
        <v>-3.5000000149000003E-2</v>
      </c>
    </row>
    <row r="884" spans="1:7" x14ac:dyDescent="0.2">
      <c r="A884">
        <v>1.5604354506681201E+18</v>
      </c>
      <c r="B884">
        <v>0.17000007629399999</v>
      </c>
      <c r="C884">
        <v>-1.0099999904600001</v>
      </c>
      <c r="D884">
        <v>-0.479999542236</v>
      </c>
      <c r="E884">
        <v>0.21500000357599999</v>
      </c>
      <c r="F884">
        <v>-4.60000038147E-2</v>
      </c>
      <c r="G884">
        <v>-3.0999999493400002E-2</v>
      </c>
    </row>
    <row r="885" spans="1:7" x14ac:dyDescent="0.2">
      <c r="A885">
        <v>1.5604354506844301E+18</v>
      </c>
      <c r="B885">
        <v>-4.99999523163E-2</v>
      </c>
      <c r="C885">
        <v>-0.75</v>
      </c>
      <c r="D885">
        <v>-0.429998397827</v>
      </c>
      <c r="E885">
        <v>0.22800000011900001</v>
      </c>
      <c r="F885">
        <v>3.8999989628799997E-2</v>
      </c>
      <c r="G885">
        <v>-3.2999999821199999E-2</v>
      </c>
    </row>
    <row r="886" spans="1:7" x14ac:dyDescent="0.2">
      <c r="A886">
        <v>1.5604354506967301E+18</v>
      </c>
      <c r="B886">
        <v>-0.13999986648599999</v>
      </c>
      <c r="C886">
        <v>0.65000003576300003</v>
      </c>
      <c r="D886">
        <v>-5.99994659424E-2</v>
      </c>
      <c r="E886">
        <v>8.2000002264999997E-2</v>
      </c>
      <c r="F886">
        <v>-4.3999999761600003E-2</v>
      </c>
      <c r="G886">
        <v>-3.5000000149000003E-2</v>
      </c>
    </row>
    <row r="887" spans="1:7" x14ac:dyDescent="0.2">
      <c r="A887">
        <v>1.56043545071312E+18</v>
      </c>
      <c r="B887">
        <v>-0.59999990463300001</v>
      </c>
      <c r="C887">
        <v>-1.6099998951000001</v>
      </c>
      <c r="D887">
        <v>0.17000007629399999</v>
      </c>
      <c r="E887">
        <v>0.21899999678099999</v>
      </c>
      <c r="F887">
        <v>5.3999997675400001E-2</v>
      </c>
      <c r="G887">
        <v>-3.5000000149000003E-2</v>
      </c>
    </row>
    <row r="888" spans="1:7" x14ac:dyDescent="0.2">
      <c r="A888">
        <v>1.5604354507295099E+18</v>
      </c>
      <c r="B888">
        <v>-3.9999961852999998E-2</v>
      </c>
      <c r="C888">
        <v>-1.7200000286099999</v>
      </c>
      <c r="D888">
        <v>0.18000030517599999</v>
      </c>
      <c r="E888">
        <v>0.19099999964200001</v>
      </c>
      <c r="F888">
        <v>1.0999992489799999E-2</v>
      </c>
      <c r="G888">
        <v>-3.2999999821199999E-2</v>
      </c>
    </row>
    <row r="889" spans="1:7" x14ac:dyDescent="0.2">
      <c r="A889">
        <v>1.56043545074592E+18</v>
      </c>
      <c r="B889">
        <v>-0.71000003814699997</v>
      </c>
      <c r="C889">
        <v>0.66000008583100001</v>
      </c>
      <c r="D889">
        <v>-5.99994659424E-2</v>
      </c>
      <c r="E889">
        <v>0.119000002742</v>
      </c>
      <c r="F889">
        <v>4.99999523163E-3</v>
      </c>
      <c r="G889">
        <v>-3.70000004768E-2</v>
      </c>
    </row>
    <row r="890" spans="1:7" x14ac:dyDescent="0.2">
      <c r="A890">
        <v>1.5604354507624901E+18</v>
      </c>
      <c r="B890">
        <v>-0.20000004768400001</v>
      </c>
      <c r="C890">
        <v>-0.75999999046300004</v>
      </c>
      <c r="D890">
        <v>-0.13999938964799999</v>
      </c>
      <c r="E890">
        <v>0.20700000226500001</v>
      </c>
      <c r="F890">
        <v>-9.0000033378599999E-3</v>
      </c>
      <c r="G890">
        <v>-3.4000001847700002E-2</v>
      </c>
    </row>
    <row r="891" spans="1:7" x14ac:dyDescent="0.2">
      <c r="A891">
        <v>1.5604354507788201E+18</v>
      </c>
      <c r="B891">
        <v>-8.9999914169300005E-2</v>
      </c>
      <c r="C891">
        <v>-0.53999996185300003</v>
      </c>
      <c r="D891">
        <v>-0.239999771118</v>
      </c>
      <c r="E891">
        <v>0.18899999558899999</v>
      </c>
      <c r="F891">
        <v>-2.7000010013600001E-2</v>
      </c>
      <c r="G891">
        <v>-3.5000000149000003E-2</v>
      </c>
    </row>
    <row r="892" spans="1:7" x14ac:dyDescent="0.2">
      <c r="A892">
        <v>1.56043545079519E+18</v>
      </c>
      <c r="B892">
        <v>0.17000007629399999</v>
      </c>
      <c r="C892">
        <v>0.38000005483600002</v>
      </c>
      <c r="D892">
        <v>-0.10999870300300001</v>
      </c>
      <c r="E892">
        <v>0.134000003338</v>
      </c>
      <c r="F892">
        <v>-4.60000038147E-2</v>
      </c>
      <c r="G892">
        <v>-3.2999999821199999E-2</v>
      </c>
    </row>
    <row r="893" spans="1:7" x14ac:dyDescent="0.2">
      <c r="A893">
        <v>1.5604354508115899E+18</v>
      </c>
      <c r="B893">
        <v>-6.9999933242800003E-2</v>
      </c>
      <c r="C893">
        <v>-0.61999988555899999</v>
      </c>
      <c r="D893">
        <v>7.9999923706099998E-2</v>
      </c>
      <c r="E893">
        <v>0.19099999964200001</v>
      </c>
      <c r="F893">
        <v>-3.2000005245199997E-2</v>
      </c>
      <c r="G893">
        <v>-3.4000001847700002E-2</v>
      </c>
    </row>
    <row r="894" spans="1:7" x14ac:dyDescent="0.2">
      <c r="A894">
        <v>1.56043545082799E+18</v>
      </c>
      <c r="B894">
        <v>-0.24000000953699999</v>
      </c>
      <c r="C894">
        <v>-0.86999988555899999</v>
      </c>
      <c r="D894">
        <v>0.13000106811500001</v>
      </c>
      <c r="E894">
        <v>0.17800000309899999</v>
      </c>
      <c r="F894">
        <v>-3.70000004768E-2</v>
      </c>
      <c r="G894">
        <v>-3.2999999821199999E-2</v>
      </c>
    </row>
    <row r="895" spans="1:7" x14ac:dyDescent="0.2">
      <c r="A895">
        <v>1.5604354508444101E+18</v>
      </c>
      <c r="B895">
        <v>3.0000090599099999E-2</v>
      </c>
      <c r="C895">
        <v>0.19000005721999999</v>
      </c>
      <c r="D895">
        <v>-3.9999008178700002E-2</v>
      </c>
      <c r="E895">
        <v>8.1000000238399997E-2</v>
      </c>
      <c r="F895">
        <v>-7.4000000953700004E-2</v>
      </c>
      <c r="G895">
        <v>-3.2999999821199999E-2</v>
      </c>
    </row>
    <row r="896" spans="1:7" x14ac:dyDescent="0.2">
      <c r="A896">
        <v>1.5604354508566799E+18</v>
      </c>
      <c r="B896">
        <v>-0.31999993324300002</v>
      </c>
      <c r="C896">
        <v>-1.3799998760200001</v>
      </c>
      <c r="D896">
        <v>-0.219999313354</v>
      </c>
      <c r="E896">
        <v>0.222000002861</v>
      </c>
      <c r="F896">
        <v>4.3999999761600003E-2</v>
      </c>
      <c r="G896">
        <v>-3.70000004768E-2</v>
      </c>
    </row>
    <row r="897" spans="1:7" x14ac:dyDescent="0.2">
      <c r="A897">
        <v>1.5604354508731E+18</v>
      </c>
      <c r="B897">
        <v>-0.29999995231600002</v>
      </c>
      <c r="C897">
        <v>-2.9999971389800002E-2</v>
      </c>
      <c r="D897">
        <v>-0.39999961852999999</v>
      </c>
      <c r="E897">
        <v>0.11200000345699999</v>
      </c>
      <c r="F897">
        <v>-5.6000009179100002E-2</v>
      </c>
      <c r="G897">
        <v>-3.70000004768E-2</v>
      </c>
    </row>
    <row r="898" spans="1:7" x14ac:dyDescent="0.2">
      <c r="A898">
        <v>1.5604354508894999E+18</v>
      </c>
      <c r="B898">
        <v>-0.73000001907300005</v>
      </c>
      <c r="C898">
        <v>0.66000008583100001</v>
      </c>
      <c r="D898">
        <v>-0.30999946594200001</v>
      </c>
      <c r="E898">
        <v>0.12700000405299999</v>
      </c>
      <c r="F898">
        <v>-1.0000020265599999E-3</v>
      </c>
      <c r="G898">
        <v>-3.9000000804700001E-2</v>
      </c>
    </row>
    <row r="899" spans="1:7" x14ac:dyDescent="0.2">
      <c r="A899">
        <v>1.56043545090589E+18</v>
      </c>
      <c r="B899">
        <v>-0.359999895096</v>
      </c>
      <c r="C899">
        <v>-0.76999998092699995</v>
      </c>
      <c r="D899">
        <v>1.0000228881799999E-2</v>
      </c>
      <c r="E899">
        <v>0.21500000357599999</v>
      </c>
      <c r="F899">
        <v>8.0000013112999993E-3</v>
      </c>
      <c r="G899">
        <v>-3.80000025034E-2</v>
      </c>
    </row>
    <row r="900" spans="1:7" x14ac:dyDescent="0.2">
      <c r="A900">
        <v>1.5604354509222799E+18</v>
      </c>
      <c r="B900">
        <v>-0.419999837875</v>
      </c>
      <c r="C900">
        <v>-0.61999988555899999</v>
      </c>
      <c r="D900">
        <v>7.0001602172899996E-2</v>
      </c>
      <c r="E900">
        <v>0.18799999356300001</v>
      </c>
      <c r="F900">
        <v>9.0000033378599999E-3</v>
      </c>
      <c r="G900">
        <v>-3.80000025034E-2</v>
      </c>
    </row>
    <row r="901" spans="1:7" x14ac:dyDescent="0.2">
      <c r="A901">
        <v>1.56043545093869E+18</v>
      </c>
      <c r="B901">
        <v>-0.25999999046299999</v>
      </c>
      <c r="C901">
        <v>-0.59999990463300001</v>
      </c>
      <c r="D901">
        <v>-2.9998779296900001E-2</v>
      </c>
      <c r="E901">
        <v>0.14300000667599999</v>
      </c>
      <c r="F901">
        <v>-4.0000006556499997E-2</v>
      </c>
      <c r="G901">
        <v>-3.5999998450299997E-2</v>
      </c>
    </row>
    <row r="902" spans="1:7" x14ac:dyDescent="0.2">
      <c r="A902">
        <v>1.5604354509550899E+18</v>
      </c>
      <c r="B902">
        <v>0.25</v>
      </c>
      <c r="C902">
        <v>-1.7200000286099999</v>
      </c>
      <c r="D902">
        <v>-0.189998626709</v>
      </c>
      <c r="E902">
        <v>0.199000000954</v>
      </c>
      <c r="F902">
        <v>-1.1000007391000001E-2</v>
      </c>
      <c r="G902">
        <v>-3.4000001847700002E-2</v>
      </c>
    </row>
    <row r="903" spans="1:7" x14ac:dyDescent="0.2">
      <c r="A903">
        <v>1.56043545097149E+18</v>
      </c>
      <c r="B903">
        <v>3.0000090599099999E-2</v>
      </c>
      <c r="C903">
        <v>-0.32999992370600001</v>
      </c>
      <c r="D903">
        <v>-0.26999855041499998</v>
      </c>
      <c r="E903">
        <v>0.119999997318</v>
      </c>
      <c r="F903">
        <v>-3.5999998450299997E-2</v>
      </c>
      <c r="G903">
        <v>-3.5999998450299997E-2</v>
      </c>
    </row>
    <row r="904" spans="1:7" x14ac:dyDescent="0.2">
      <c r="A904">
        <v>1.5604354509878899E+18</v>
      </c>
      <c r="B904">
        <v>4.0000081062299998E-2</v>
      </c>
      <c r="C904">
        <v>-0.139999985695</v>
      </c>
      <c r="D904">
        <v>0.110000610352</v>
      </c>
      <c r="E904">
        <v>0.148000001907</v>
      </c>
      <c r="F904">
        <v>-4.3999999761600003E-2</v>
      </c>
      <c r="G904">
        <v>-3.2999999821199999E-2</v>
      </c>
    </row>
    <row r="905" spans="1:7" x14ac:dyDescent="0.2">
      <c r="A905">
        <v>1.5604354510044301E+18</v>
      </c>
      <c r="B905">
        <v>-0.15999984741199999</v>
      </c>
      <c r="C905">
        <v>-1.0499999523200001</v>
      </c>
      <c r="D905">
        <v>0.35000038147000001</v>
      </c>
      <c r="E905">
        <v>0.24799999594700001</v>
      </c>
      <c r="F905">
        <v>2.6999995112400001E-2</v>
      </c>
      <c r="G905">
        <v>-3.5000000149000003E-2</v>
      </c>
    </row>
    <row r="906" spans="1:7" x14ac:dyDescent="0.2">
      <c r="A906">
        <v>1.56043545101683E+18</v>
      </c>
      <c r="B906">
        <v>-0.24000000953699999</v>
      </c>
      <c r="C906">
        <v>0.27000004053100002</v>
      </c>
      <c r="D906">
        <v>0.32999992370600001</v>
      </c>
      <c r="E906">
        <v>0.119000002742</v>
      </c>
      <c r="F906">
        <v>-8.1000015139600007E-2</v>
      </c>
      <c r="G906">
        <v>-3.5999998450299997E-2</v>
      </c>
    </row>
    <row r="907" spans="1:7" x14ac:dyDescent="0.2">
      <c r="A907">
        <v>1.5604354510332101E+18</v>
      </c>
      <c r="B907">
        <v>-0.66999983787499995</v>
      </c>
      <c r="C907">
        <v>-1.2000000476799999</v>
      </c>
      <c r="D907">
        <v>-8.9998245239300001E-2</v>
      </c>
      <c r="E907">
        <v>0.23299999535099999</v>
      </c>
      <c r="F907">
        <v>4.6999990940100003E-2</v>
      </c>
      <c r="G907">
        <v>-3.70000004768E-2</v>
      </c>
    </row>
    <row r="908" spans="1:7" x14ac:dyDescent="0.2">
      <c r="A908">
        <v>1.5604354510496E+18</v>
      </c>
      <c r="B908">
        <v>-0.50999999046300004</v>
      </c>
      <c r="C908">
        <v>-1.11999988556</v>
      </c>
      <c r="D908">
        <v>-0.26999855041499998</v>
      </c>
      <c r="E908">
        <v>0.20499999821199999</v>
      </c>
      <c r="F908">
        <v>-6.9999992847399996E-3</v>
      </c>
      <c r="G908">
        <v>-3.5000000149000003E-2</v>
      </c>
    </row>
    <row r="909" spans="1:7" x14ac:dyDescent="0.2">
      <c r="A909">
        <v>1.5604354510659999E+18</v>
      </c>
      <c r="B909">
        <v>-0.81999993324300002</v>
      </c>
      <c r="C909">
        <v>0.20000004768400001</v>
      </c>
      <c r="D909">
        <v>-0.5</v>
      </c>
      <c r="E909">
        <v>0.116999998689</v>
      </c>
      <c r="F909">
        <v>1.5000000596000001E-2</v>
      </c>
      <c r="G909">
        <v>-3.9000000804700001E-2</v>
      </c>
    </row>
    <row r="910" spans="1:7" x14ac:dyDescent="0.2">
      <c r="A910">
        <v>1.56043545108241E+18</v>
      </c>
      <c r="B910">
        <v>-0.61999988555899999</v>
      </c>
      <c r="C910">
        <v>-0.64999997615799998</v>
      </c>
      <c r="D910">
        <v>-0.239999771118</v>
      </c>
      <c r="E910">
        <v>0.16400000452999999</v>
      </c>
      <c r="F910">
        <v>4.7999992966700003E-2</v>
      </c>
      <c r="G910">
        <v>-3.80000025034E-2</v>
      </c>
    </row>
    <row r="911" spans="1:7" x14ac:dyDescent="0.2">
      <c r="A911">
        <v>1.5604354510988201E+18</v>
      </c>
      <c r="B911">
        <v>-0.61999988555899999</v>
      </c>
      <c r="C911">
        <v>-0.60999989509600006</v>
      </c>
      <c r="D911">
        <v>0.24000167846699999</v>
      </c>
      <c r="E911">
        <v>0.16099999844999999</v>
      </c>
      <c r="F911">
        <v>9.0000033378599999E-3</v>
      </c>
      <c r="G911">
        <v>-3.70000004768E-2</v>
      </c>
    </row>
    <row r="912" spans="1:7" x14ac:dyDescent="0.2">
      <c r="A912">
        <v>1.56043545111533E+18</v>
      </c>
      <c r="B912">
        <v>-0.75</v>
      </c>
      <c r="C912">
        <v>-0.449999928474</v>
      </c>
      <c r="D912">
        <v>0.16000175476100001</v>
      </c>
      <c r="E912">
        <v>0.16400000452999999</v>
      </c>
      <c r="F912">
        <v>-1.7000004649199998E-2</v>
      </c>
      <c r="G912">
        <v>-3.70000004768E-2</v>
      </c>
    </row>
    <row r="913" spans="1:7" x14ac:dyDescent="0.2">
      <c r="A913">
        <v>1.56043545113171E+18</v>
      </c>
      <c r="B913">
        <v>-0.109999895096</v>
      </c>
      <c r="C913">
        <v>-1.0299999713900001</v>
      </c>
      <c r="D913">
        <v>2.0000457763699998E-2</v>
      </c>
      <c r="E913">
        <v>0.199000000954</v>
      </c>
      <c r="F913">
        <v>-1.0000005364400001E-2</v>
      </c>
      <c r="G913">
        <v>-3.4000001847700002E-2</v>
      </c>
    </row>
    <row r="914" spans="1:7" x14ac:dyDescent="0.2">
      <c r="A914">
        <v>1.5604354511482199E+18</v>
      </c>
      <c r="B914">
        <v>-0.84999990463300001</v>
      </c>
      <c r="C914">
        <v>0.210000038147</v>
      </c>
      <c r="D914">
        <v>-0.38999938964800002</v>
      </c>
      <c r="E914">
        <v>0.15099999308600001</v>
      </c>
      <c r="F914">
        <v>-2.0999997854199998E-2</v>
      </c>
      <c r="G914">
        <v>-3.70000004768E-2</v>
      </c>
    </row>
    <row r="915" spans="1:7" x14ac:dyDescent="0.2">
      <c r="A915">
        <v>1.5604354511645E+18</v>
      </c>
      <c r="B915">
        <v>-0.15999984741199999</v>
      </c>
      <c r="C915">
        <v>0.34000003337899998</v>
      </c>
      <c r="D915">
        <v>-0.38999938964800002</v>
      </c>
      <c r="E915">
        <v>0.11400000006</v>
      </c>
      <c r="F915">
        <v>-6.5999999642399998E-2</v>
      </c>
      <c r="G915">
        <v>-3.4000001847700002E-2</v>
      </c>
    </row>
    <row r="916" spans="1:7" x14ac:dyDescent="0.2">
      <c r="A916">
        <v>1.5604354511768E+18</v>
      </c>
      <c r="B916">
        <v>6.0000061988800001E-2</v>
      </c>
      <c r="C916">
        <v>-1.1799998283399999</v>
      </c>
      <c r="D916">
        <v>-3.9999008178700002E-2</v>
      </c>
      <c r="E916">
        <v>0.222000002861</v>
      </c>
      <c r="F916">
        <v>-1.0000020265599999E-3</v>
      </c>
      <c r="G916">
        <v>-3.4000001847700002E-2</v>
      </c>
    </row>
    <row r="917" spans="1:7" x14ac:dyDescent="0.2">
      <c r="A917">
        <v>1.5604354511931899E+18</v>
      </c>
      <c r="B917">
        <v>0.180000066757</v>
      </c>
      <c r="C917">
        <v>0.13000011444099999</v>
      </c>
      <c r="D917">
        <v>0.270000457764</v>
      </c>
      <c r="E917">
        <v>0.10000000149</v>
      </c>
      <c r="F917">
        <v>-8.2000002264999997E-2</v>
      </c>
      <c r="G917">
        <v>-3.2999999821199999E-2</v>
      </c>
    </row>
    <row r="918" spans="1:7" x14ac:dyDescent="0.2">
      <c r="A918">
        <v>1.5604354512096E+18</v>
      </c>
      <c r="B918">
        <v>-0.109999895096</v>
      </c>
      <c r="C918">
        <v>-0.37999999523200001</v>
      </c>
      <c r="D918">
        <v>0.32999992370600001</v>
      </c>
      <c r="E918">
        <v>0.13800001144400001</v>
      </c>
      <c r="F918">
        <v>-6.3999995589300002E-2</v>
      </c>
      <c r="G918">
        <v>-3.5000000149000003E-2</v>
      </c>
    </row>
    <row r="919" spans="1:7" x14ac:dyDescent="0.2">
      <c r="A919">
        <v>1.5604354512259999E+18</v>
      </c>
      <c r="B919">
        <v>-5.99999427795E-2</v>
      </c>
      <c r="C919">
        <v>-1.25</v>
      </c>
      <c r="D919">
        <v>0.15000152587900001</v>
      </c>
      <c r="E919">
        <v>0.18400000035799999</v>
      </c>
      <c r="F919">
        <v>-6.3999995589300002E-2</v>
      </c>
      <c r="G919">
        <v>-3.2999999821199999E-2</v>
      </c>
    </row>
    <row r="920" spans="1:7" x14ac:dyDescent="0.2">
      <c r="A920">
        <v>1.5604354512425101E+18</v>
      </c>
      <c r="B920">
        <v>5.0000071525600001E-2</v>
      </c>
      <c r="C920">
        <v>-0.22999989986399999</v>
      </c>
      <c r="D920">
        <v>-4.9999237060500003E-2</v>
      </c>
      <c r="E920">
        <v>8.3999998867499995E-2</v>
      </c>
      <c r="F920">
        <v>-0.107000008225</v>
      </c>
      <c r="G920">
        <v>-3.2999999821199999E-2</v>
      </c>
    </row>
    <row r="921" spans="1:7" x14ac:dyDescent="0.2">
      <c r="A921">
        <v>1.56043545125901E+18</v>
      </c>
      <c r="B921">
        <v>-0.60999989509600006</v>
      </c>
      <c r="C921">
        <v>-0.72999989986400005</v>
      </c>
      <c r="D921">
        <v>-9.9998474121099995E-2</v>
      </c>
      <c r="E921">
        <v>0.182999998331</v>
      </c>
      <c r="F921">
        <v>-1.0000020265599999E-3</v>
      </c>
      <c r="G921">
        <v>-3.5999998450299997E-2</v>
      </c>
    </row>
    <row r="922" spans="1:7" x14ac:dyDescent="0.2">
      <c r="A922">
        <v>1.5604354512752901E+18</v>
      </c>
      <c r="B922">
        <v>-0.49000000953700001</v>
      </c>
      <c r="C922">
        <v>0.17000007629399999</v>
      </c>
      <c r="D922">
        <v>4.00009155273E-2</v>
      </c>
      <c r="E922">
        <v>0.12700000405299999</v>
      </c>
      <c r="F922">
        <v>-1.7000004649199998E-2</v>
      </c>
      <c r="G922">
        <v>-3.80000025034E-2</v>
      </c>
    </row>
    <row r="923" spans="1:7" x14ac:dyDescent="0.2">
      <c r="A923">
        <v>1.56043545129169E+18</v>
      </c>
      <c r="B923">
        <v>-1.0699999332400001</v>
      </c>
      <c r="C923">
        <v>0.29000008106199998</v>
      </c>
      <c r="D923">
        <v>0.14000129699700001</v>
      </c>
      <c r="E923">
        <v>0.14900000393400001</v>
      </c>
      <c r="F923">
        <v>3.70000004768E-2</v>
      </c>
      <c r="G923">
        <v>-4.1000001132499998E-2</v>
      </c>
    </row>
    <row r="924" spans="1:7" x14ac:dyDescent="0.2">
      <c r="A924">
        <v>1.5604354513080901E+18</v>
      </c>
      <c r="B924">
        <v>-0.58999991416899999</v>
      </c>
      <c r="C924">
        <v>-1.2799999713900001</v>
      </c>
      <c r="D924">
        <v>0.22000122070299999</v>
      </c>
      <c r="E924">
        <v>0.222000002861</v>
      </c>
      <c r="F924">
        <v>1.8999993801099999E-2</v>
      </c>
      <c r="G924">
        <v>-3.70000004768E-2</v>
      </c>
    </row>
    <row r="925" spans="1:7" x14ac:dyDescent="0.2">
      <c r="A925">
        <v>1.56043545132463E+18</v>
      </c>
      <c r="B925">
        <v>-0.50999999046300004</v>
      </c>
      <c r="C925">
        <v>-0.389999985695</v>
      </c>
      <c r="D925">
        <v>4.00009155273E-2</v>
      </c>
      <c r="E925">
        <v>0.155000001192</v>
      </c>
      <c r="F925">
        <v>5.9999972581899997E-3</v>
      </c>
      <c r="G925">
        <v>-3.70000004768E-2</v>
      </c>
    </row>
    <row r="926" spans="1:7" x14ac:dyDescent="0.2">
      <c r="A926">
        <v>1.56043545133695E+18</v>
      </c>
      <c r="B926">
        <v>-0.93000006675699998</v>
      </c>
      <c r="C926">
        <v>-0.48999989032699998</v>
      </c>
      <c r="D926">
        <v>-0.229999542236</v>
      </c>
      <c r="E926">
        <v>0.15600000321900001</v>
      </c>
      <c r="F926">
        <v>3.80000025034E-2</v>
      </c>
      <c r="G926">
        <v>-4.1000001132499998E-2</v>
      </c>
    </row>
    <row r="927" spans="1:7" x14ac:dyDescent="0.2">
      <c r="A927">
        <v>1.5604354513534001E+18</v>
      </c>
      <c r="B927">
        <v>-0.52999997138999999</v>
      </c>
      <c r="C927">
        <v>-0.99000000953699996</v>
      </c>
      <c r="D927">
        <v>-0.29999923706100001</v>
      </c>
      <c r="E927">
        <v>0.152999997139</v>
      </c>
      <c r="F927">
        <v>1.8999993801099999E-2</v>
      </c>
      <c r="G927">
        <v>-3.9000000804700001E-2</v>
      </c>
    </row>
    <row r="928" spans="1:7" x14ac:dyDescent="0.2">
      <c r="A928">
        <v>1.56043545137009E+18</v>
      </c>
      <c r="B928">
        <v>-1.11999988556</v>
      </c>
      <c r="C928">
        <v>-3.9999961852999998E-2</v>
      </c>
      <c r="D928">
        <v>-0.14999961852999999</v>
      </c>
      <c r="E928">
        <v>0.12099999934400001</v>
      </c>
      <c r="F928">
        <v>-8.0000013112999993E-3</v>
      </c>
      <c r="G928">
        <v>-3.9999999105899998E-2</v>
      </c>
    </row>
    <row r="929" spans="1:7" x14ac:dyDescent="0.2">
      <c r="A929">
        <v>1.5604354513864E+18</v>
      </c>
      <c r="B929">
        <v>-0.25999999046299999</v>
      </c>
      <c r="C929">
        <v>-1.2999999523200001</v>
      </c>
      <c r="D929">
        <v>0.25</v>
      </c>
      <c r="E929">
        <v>0.14300000667599999</v>
      </c>
      <c r="F929">
        <v>3.9999932050700003E-3</v>
      </c>
      <c r="G929">
        <v>-3.80000025034E-2</v>
      </c>
    </row>
    <row r="930" spans="1:7" x14ac:dyDescent="0.2">
      <c r="A930">
        <v>1.5604354514027899E+18</v>
      </c>
      <c r="B930">
        <v>-0.61999988555899999</v>
      </c>
      <c r="C930">
        <v>-1.8199999332400001</v>
      </c>
      <c r="D930">
        <v>0.15000152587900001</v>
      </c>
      <c r="E930">
        <v>0.212999999523</v>
      </c>
      <c r="F930">
        <v>6.5999999642399998E-2</v>
      </c>
      <c r="G930">
        <v>-3.9999999105899998E-2</v>
      </c>
    </row>
    <row r="931" spans="1:7" x14ac:dyDescent="0.2">
      <c r="A931">
        <v>1.56043545141938E+18</v>
      </c>
      <c r="B931">
        <v>-0.69000005722000002</v>
      </c>
      <c r="C931">
        <v>-0.14999997615800001</v>
      </c>
      <c r="D931">
        <v>-0.189998626709</v>
      </c>
      <c r="E931">
        <v>0.12099999934400001</v>
      </c>
      <c r="F931">
        <v>-2.4000003933900001E-2</v>
      </c>
      <c r="G931">
        <v>-3.70000004768E-2</v>
      </c>
    </row>
    <row r="932" spans="1:7" x14ac:dyDescent="0.2">
      <c r="A932">
        <v>1.5604354514359501E+18</v>
      </c>
      <c r="B932">
        <v>-0.29999995231600002</v>
      </c>
      <c r="C932">
        <v>-0.95000004768400004</v>
      </c>
      <c r="D932">
        <v>-0.13999938964799999</v>
      </c>
      <c r="E932">
        <v>0.202000007033</v>
      </c>
      <c r="F932">
        <v>-5.0000101327900004E-3</v>
      </c>
      <c r="G932">
        <v>-3.70000004768E-2</v>
      </c>
    </row>
    <row r="933" spans="1:7" x14ac:dyDescent="0.2">
      <c r="A933">
        <v>1.56043545145234E+18</v>
      </c>
      <c r="B933">
        <v>-0.76999998092699995</v>
      </c>
      <c r="C933">
        <v>0.22000002861000001</v>
      </c>
      <c r="D933">
        <v>-0.10999870300300001</v>
      </c>
      <c r="E933">
        <v>0.15700000524499999</v>
      </c>
      <c r="F933">
        <v>2.8999999165500001E-2</v>
      </c>
      <c r="G933">
        <v>-3.9999999105899998E-2</v>
      </c>
    </row>
    <row r="934" spans="1:7" x14ac:dyDescent="0.2">
      <c r="A934">
        <v>1.5604354514647501E+18</v>
      </c>
      <c r="B934">
        <v>-0.39999985694899998</v>
      </c>
      <c r="C934">
        <v>-0.28999996185299998</v>
      </c>
      <c r="D934">
        <v>0.45000076293899999</v>
      </c>
      <c r="E934">
        <v>0.17399999499300001</v>
      </c>
      <c r="F934">
        <v>-1.6000002622599999E-2</v>
      </c>
      <c r="G934">
        <v>-3.70000004768E-2</v>
      </c>
    </row>
    <row r="935" spans="1:7" x14ac:dyDescent="0.2">
      <c r="A935">
        <v>1.56043545148111E+18</v>
      </c>
      <c r="B935">
        <v>-0.50999999046300004</v>
      </c>
      <c r="C935">
        <v>-0.86999988555899999</v>
      </c>
      <c r="D935">
        <v>0.44000053405799999</v>
      </c>
      <c r="E935">
        <v>0.22800000011900001</v>
      </c>
      <c r="F935">
        <v>1.3999998569500001E-2</v>
      </c>
      <c r="G935">
        <v>-3.80000025034E-2</v>
      </c>
    </row>
    <row r="936" spans="1:7" x14ac:dyDescent="0.2">
      <c r="A936">
        <v>1.56043545149745E+18</v>
      </c>
      <c r="B936">
        <v>-0.119999885559</v>
      </c>
      <c r="C936">
        <v>-0.75</v>
      </c>
      <c r="D936">
        <v>3.0000686645499999E-2</v>
      </c>
      <c r="E936">
        <v>0.17900000512600001</v>
      </c>
      <c r="F936">
        <v>-2.6000007987000001E-2</v>
      </c>
      <c r="G936">
        <v>-3.5000000149000003E-2</v>
      </c>
    </row>
    <row r="937" spans="1:7" x14ac:dyDescent="0.2">
      <c r="A937">
        <v>1.5604354515138701E+18</v>
      </c>
      <c r="B937">
        <v>-4.99999523163E-2</v>
      </c>
      <c r="C937">
        <v>-0.5</v>
      </c>
      <c r="D937">
        <v>-3.9999008178700002E-2</v>
      </c>
      <c r="E937">
        <v>0.15600000321900001</v>
      </c>
      <c r="F937">
        <v>-4.1000008583100003E-2</v>
      </c>
      <c r="G937">
        <v>-3.5000000149000003E-2</v>
      </c>
    </row>
    <row r="938" spans="1:7" x14ac:dyDescent="0.2">
      <c r="A938">
        <v>1.56043545153005E+18</v>
      </c>
      <c r="B938">
        <v>-0.24000000953699999</v>
      </c>
      <c r="C938">
        <v>-0.16999995708499999</v>
      </c>
      <c r="D938">
        <v>-0.179998397827</v>
      </c>
      <c r="E938">
        <v>0.12600000202700001</v>
      </c>
      <c r="F938">
        <v>-1.1000007391000001E-2</v>
      </c>
      <c r="G938">
        <v>-3.80000025034E-2</v>
      </c>
    </row>
    <row r="939" spans="1:7" x14ac:dyDescent="0.2">
      <c r="A939">
        <v>1.5604354515464599E+18</v>
      </c>
      <c r="B939">
        <v>-0.52999997138999999</v>
      </c>
      <c r="C939">
        <v>-1.9999980926499999E-2</v>
      </c>
      <c r="D939">
        <v>0.110000610352</v>
      </c>
      <c r="E939">
        <v>0.12700000405299999</v>
      </c>
      <c r="F939">
        <v>2.0999997854199998E-2</v>
      </c>
      <c r="G939">
        <v>-3.9999999105899998E-2</v>
      </c>
    </row>
    <row r="940" spans="1:7" x14ac:dyDescent="0.2">
      <c r="A940">
        <v>1.56043545156273E+18</v>
      </c>
      <c r="B940">
        <v>-0.73000001907300005</v>
      </c>
      <c r="C940">
        <v>-0.72999989986400005</v>
      </c>
      <c r="D940">
        <v>0.13000106811500001</v>
      </c>
      <c r="E940">
        <v>0.185000002384</v>
      </c>
      <c r="F940">
        <v>1.2999996542900001E-2</v>
      </c>
      <c r="G940">
        <v>-4.1000001132499998E-2</v>
      </c>
    </row>
    <row r="941" spans="1:7" x14ac:dyDescent="0.2">
      <c r="A941">
        <v>1.5604354515791099E+18</v>
      </c>
      <c r="B941">
        <v>-0.38999986648599999</v>
      </c>
      <c r="C941">
        <v>-0.82999992370599995</v>
      </c>
      <c r="D941">
        <v>-0.11999893188499999</v>
      </c>
      <c r="E941">
        <v>0.192000001669</v>
      </c>
      <c r="F941">
        <v>-1.2999996542900001E-2</v>
      </c>
      <c r="G941">
        <v>-3.5999998450299997E-2</v>
      </c>
    </row>
    <row r="942" spans="1:7" x14ac:dyDescent="0.2">
      <c r="A942">
        <v>1.5604354515953999E+18</v>
      </c>
      <c r="B942">
        <v>-0.34999990463300001</v>
      </c>
      <c r="C942">
        <v>-0.43999993801100001</v>
      </c>
      <c r="D942">
        <v>-0.239999771118</v>
      </c>
      <c r="E942">
        <v>0.15799999237099999</v>
      </c>
      <c r="F942">
        <v>-2.4000003933900001E-2</v>
      </c>
      <c r="G942">
        <v>-3.5999998450299997E-2</v>
      </c>
    </row>
    <row r="943" spans="1:7" x14ac:dyDescent="0.2">
      <c r="A943">
        <v>1.56043545161198E+18</v>
      </c>
      <c r="B943">
        <v>0.31000006198899999</v>
      </c>
      <c r="C943">
        <v>-0.26999998092700001</v>
      </c>
      <c r="D943">
        <v>-0.189998626709</v>
      </c>
      <c r="E943">
        <v>0.14000000059600001</v>
      </c>
      <c r="F943">
        <v>-7.5000002980200001E-2</v>
      </c>
      <c r="G943">
        <v>-3.4000001847700002E-2</v>
      </c>
    </row>
    <row r="944" spans="1:7" x14ac:dyDescent="0.2">
      <c r="A944">
        <v>1.5604354516282199E+18</v>
      </c>
      <c r="B944">
        <v>-0.169999837875</v>
      </c>
      <c r="C944">
        <v>-2.9999971389800002E-2</v>
      </c>
      <c r="D944">
        <v>0.13000106811500001</v>
      </c>
      <c r="E944">
        <v>0.12900000810600001</v>
      </c>
      <c r="F944">
        <v>-3.3000007271799997E-2</v>
      </c>
      <c r="G944">
        <v>-3.80000025034E-2</v>
      </c>
    </row>
    <row r="945" spans="1:7" x14ac:dyDescent="0.2">
      <c r="A945">
        <v>1.56043545164448E+18</v>
      </c>
      <c r="B945">
        <v>-0.359999895096</v>
      </c>
      <c r="C945">
        <v>-0.95000004768400004</v>
      </c>
      <c r="D945">
        <v>0.26000022888199997</v>
      </c>
      <c r="E945">
        <v>0.20700000226500001</v>
      </c>
      <c r="F945">
        <v>1.0999992489799999E-2</v>
      </c>
      <c r="G945">
        <v>-3.9999999105899998E-2</v>
      </c>
    </row>
    <row r="946" spans="1:7" x14ac:dyDescent="0.2">
      <c r="A946">
        <v>1.56043545165678E+18</v>
      </c>
      <c r="B946">
        <v>-0.25</v>
      </c>
      <c r="C946">
        <v>-0.41999995708499999</v>
      </c>
      <c r="D946">
        <v>0.15000152587900001</v>
      </c>
      <c r="E946">
        <v>0.17499999701999999</v>
      </c>
      <c r="F946">
        <v>-3.900000453E-2</v>
      </c>
      <c r="G946">
        <v>-3.70000004768E-2</v>
      </c>
    </row>
    <row r="947" spans="1:7" x14ac:dyDescent="0.2">
      <c r="A947">
        <v>1.5604354516730701E+18</v>
      </c>
      <c r="B947">
        <v>-6.9999933242800003E-2</v>
      </c>
      <c r="C947">
        <v>-0.20999991893799999</v>
      </c>
      <c r="D947">
        <v>9.0000152587900006E-2</v>
      </c>
      <c r="E947">
        <v>0.175999999046</v>
      </c>
      <c r="F947">
        <v>-4.3999999761600003E-2</v>
      </c>
      <c r="G947">
        <v>-3.70000004768E-2</v>
      </c>
    </row>
    <row r="948" spans="1:7" x14ac:dyDescent="0.2">
      <c r="A948">
        <v>1.5604354516892301E+18</v>
      </c>
      <c r="B948">
        <v>0.23000001907299999</v>
      </c>
      <c r="C948">
        <v>-0.39999997615799998</v>
      </c>
      <c r="D948">
        <v>-6.9999694824200001E-2</v>
      </c>
      <c r="E948">
        <v>0.171000003815</v>
      </c>
      <c r="F948">
        <v>-4.8000007867800003E-2</v>
      </c>
      <c r="G948">
        <v>-3.80000025034E-2</v>
      </c>
    </row>
    <row r="949" spans="1:7" x14ac:dyDescent="0.2">
      <c r="A949">
        <v>1.56043545170563E+18</v>
      </c>
      <c r="B949">
        <v>0.180000066757</v>
      </c>
      <c r="C949">
        <v>-0.45999991893800002</v>
      </c>
      <c r="D949">
        <v>4.00009155273E-2</v>
      </c>
      <c r="E949">
        <v>0.165999993682</v>
      </c>
      <c r="F949">
        <v>-4.8000007867800003E-2</v>
      </c>
      <c r="G949">
        <v>-3.5999998450299997E-2</v>
      </c>
    </row>
    <row r="950" spans="1:7" x14ac:dyDescent="0.2">
      <c r="A950">
        <v>1.56043545172194E+18</v>
      </c>
      <c r="B950">
        <v>3.0000090599099999E-2</v>
      </c>
      <c r="C950">
        <v>-0.31999993324300002</v>
      </c>
      <c r="D950">
        <v>0.15000152587900001</v>
      </c>
      <c r="E950">
        <v>0.17700000107300001</v>
      </c>
      <c r="F950">
        <v>-1.2999996542900001E-2</v>
      </c>
      <c r="G950">
        <v>-3.80000025034E-2</v>
      </c>
    </row>
    <row r="951" spans="1:7" x14ac:dyDescent="0.2">
      <c r="A951">
        <v>1.56043545173843E+18</v>
      </c>
      <c r="B951">
        <v>-2.9999971389800002E-2</v>
      </c>
      <c r="C951">
        <v>0</v>
      </c>
      <c r="D951">
        <v>0.17000007629399999</v>
      </c>
      <c r="E951">
        <v>0.12900000810600001</v>
      </c>
      <c r="F951">
        <v>-4.2999997735000003E-2</v>
      </c>
      <c r="G951">
        <v>-3.9000000804700001E-2</v>
      </c>
    </row>
    <row r="952" spans="1:7" x14ac:dyDescent="0.2">
      <c r="A952">
        <v>1.56043545175453E+18</v>
      </c>
      <c r="B952">
        <v>-0.149999856949</v>
      </c>
      <c r="C952">
        <v>-0.64999997615799998</v>
      </c>
      <c r="D952">
        <v>0.13000106811500001</v>
      </c>
      <c r="E952">
        <v>0.18000000715299999</v>
      </c>
      <c r="F952">
        <v>-4.8000007867800003E-2</v>
      </c>
      <c r="G952">
        <v>-3.80000025034E-2</v>
      </c>
    </row>
    <row r="953" spans="1:7" x14ac:dyDescent="0.2">
      <c r="A953">
        <v>1.5604354517709299E+18</v>
      </c>
      <c r="B953">
        <v>-0.30999994277999998</v>
      </c>
      <c r="C953">
        <v>-0.77999997138999999</v>
      </c>
      <c r="D953">
        <v>-3.9999008178700002E-2</v>
      </c>
      <c r="E953">
        <v>0.192000001669</v>
      </c>
      <c r="F953">
        <v>1.5000000596000001E-2</v>
      </c>
      <c r="G953">
        <v>-4.1000001132499998E-2</v>
      </c>
    </row>
    <row r="954" spans="1:7" x14ac:dyDescent="0.2">
      <c r="A954">
        <v>1.5604354517875E+18</v>
      </c>
      <c r="B954">
        <v>-0.80999994277999998</v>
      </c>
      <c r="C954">
        <v>6.0000061988800001E-2</v>
      </c>
      <c r="D954">
        <v>-0.38999938964800002</v>
      </c>
      <c r="E954">
        <v>0.111000001431</v>
      </c>
      <c r="F954">
        <v>9.0000033378599999E-3</v>
      </c>
      <c r="G954">
        <v>-4.50000017881E-2</v>
      </c>
    </row>
    <row r="955" spans="1:7" x14ac:dyDescent="0.2">
      <c r="A955">
        <v>1.56043545180402E+18</v>
      </c>
      <c r="B955">
        <v>-0.79999995231599996</v>
      </c>
      <c r="C955">
        <v>-0.42999994754800003</v>
      </c>
      <c r="D955">
        <v>-0.35999870300300002</v>
      </c>
      <c r="E955">
        <v>0.162000000477</v>
      </c>
      <c r="F955">
        <v>3.8999989628799997E-2</v>
      </c>
      <c r="G955">
        <v>-4.3999999761600003E-2</v>
      </c>
    </row>
    <row r="956" spans="1:7" x14ac:dyDescent="0.2">
      <c r="A956">
        <v>1.5604354518204301E+18</v>
      </c>
      <c r="B956">
        <v>5.0000071525600001E-2</v>
      </c>
      <c r="C956">
        <v>-1.0499999523200001</v>
      </c>
      <c r="D956">
        <v>0</v>
      </c>
      <c r="E956">
        <v>0.16500000655700001</v>
      </c>
      <c r="F956">
        <v>-6.9999992847399996E-3</v>
      </c>
      <c r="G956">
        <v>-4.1000001132499998E-2</v>
      </c>
    </row>
    <row r="957" spans="1:7" x14ac:dyDescent="0.2">
      <c r="A957">
        <v>1.5604354518327199E+18</v>
      </c>
      <c r="B957">
        <v>-0.58999991416899999</v>
      </c>
      <c r="C957">
        <v>0.43000006675699998</v>
      </c>
      <c r="D957">
        <v>0.15000152587900001</v>
      </c>
      <c r="E957">
        <v>0.11400000006</v>
      </c>
      <c r="F957">
        <v>-2.4000003933900001E-2</v>
      </c>
      <c r="G957">
        <v>-4.3000001460300002E-2</v>
      </c>
    </row>
    <row r="958" spans="1:7" x14ac:dyDescent="0.2">
      <c r="A958">
        <v>1.56043545184914E+18</v>
      </c>
      <c r="B958">
        <v>0.75999999046300004</v>
      </c>
      <c r="C958">
        <v>-1.5</v>
      </c>
      <c r="D958">
        <v>0.300001144409</v>
      </c>
      <c r="E958">
        <v>0.18899999558899999</v>
      </c>
      <c r="F958">
        <v>-7.1999996900599994E-2</v>
      </c>
      <c r="G958">
        <v>-3.4000001847700002E-2</v>
      </c>
    </row>
    <row r="959" spans="1:7" x14ac:dyDescent="0.2">
      <c r="A959">
        <v>1.56043545186574E+18</v>
      </c>
      <c r="B959">
        <v>-0.419999837875</v>
      </c>
      <c r="C959">
        <v>-0.41999995708499999</v>
      </c>
      <c r="D959">
        <v>-2.9998779296900001E-2</v>
      </c>
      <c r="E959">
        <v>0.15399999916599999</v>
      </c>
      <c r="F959">
        <v>-2.0999997854199998E-2</v>
      </c>
      <c r="G959">
        <v>-3.9999999105899998E-2</v>
      </c>
    </row>
    <row r="960" spans="1:7" x14ac:dyDescent="0.2">
      <c r="A960">
        <v>1.5604354518824699E+18</v>
      </c>
      <c r="B960">
        <v>-0.34999990463300001</v>
      </c>
      <c r="C960">
        <v>0.37000006437299998</v>
      </c>
      <c r="D960">
        <v>-0.11999893188499999</v>
      </c>
      <c r="E960">
        <v>0.108999997377</v>
      </c>
      <c r="F960">
        <v>-2.5000005960500001E-2</v>
      </c>
      <c r="G960">
        <v>-3.9999999105899998E-2</v>
      </c>
    </row>
    <row r="961" spans="1:7" x14ac:dyDescent="0.2">
      <c r="A961">
        <v>1.5604354518985999E+18</v>
      </c>
      <c r="B961">
        <v>-4.99999523163E-2</v>
      </c>
      <c r="C961">
        <v>-1.09999990463</v>
      </c>
      <c r="D961">
        <v>-0.29999923706100001</v>
      </c>
      <c r="E961">
        <v>0.17499999701999999</v>
      </c>
      <c r="F961">
        <v>3.5999998450299997E-2</v>
      </c>
      <c r="G961">
        <v>-4.3000001460300002E-2</v>
      </c>
    </row>
    <row r="962" spans="1:7" x14ac:dyDescent="0.2">
      <c r="A962">
        <v>1.56043545191518E+18</v>
      </c>
      <c r="B962">
        <v>-0.46000003814700002</v>
      </c>
      <c r="C962">
        <v>-0.28999996185299998</v>
      </c>
      <c r="D962">
        <v>-0.10999870300300001</v>
      </c>
      <c r="E962">
        <v>0.141000002623</v>
      </c>
      <c r="F962">
        <v>1.0000020265599999E-3</v>
      </c>
      <c r="G962">
        <v>-4.3000001460300002E-2</v>
      </c>
    </row>
    <row r="963" spans="1:7" x14ac:dyDescent="0.2">
      <c r="A963">
        <v>1.5604354519317E+18</v>
      </c>
      <c r="B963">
        <v>0.110000014305</v>
      </c>
      <c r="C963">
        <v>-0.42999994754800003</v>
      </c>
      <c r="D963">
        <v>0.34000015258799998</v>
      </c>
      <c r="E963">
        <v>0.145999997854</v>
      </c>
      <c r="F963">
        <v>-6.0000002384200002E-2</v>
      </c>
      <c r="G963">
        <v>-3.9999999105899998E-2</v>
      </c>
    </row>
    <row r="964" spans="1:7" x14ac:dyDescent="0.2">
      <c r="A964">
        <v>1.56043545194819E+18</v>
      </c>
      <c r="B964">
        <v>-9.9999904632600001E-3</v>
      </c>
      <c r="C964">
        <v>-0.61999988555899999</v>
      </c>
      <c r="D964">
        <v>0.320001602173</v>
      </c>
      <c r="E964">
        <v>0.17499999701999999</v>
      </c>
      <c r="F964">
        <v>-2.4000003933900001E-2</v>
      </c>
      <c r="G964">
        <v>-3.9999999105899998E-2</v>
      </c>
    </row>
    <row r="965" spans="1:7" x14ac:dyDescent="0.2">
      <c r="A965">
        <v>1.5604354519646799E+18</v>
      </c>
      <c r="B965">
        <v>-0.29999995231600002</v>
      </c>
      <c r="C965">
        <v>-0.719999909401</v>
      </c>
      <c r="D965">
        <v>0.22000122070299999</v>
      </c>
      <c r="E965">
        <v>0.19400000572199999</v>
      </c>
      <c r="F965">
        <v>1.5000000596000001E-2</v>
      </c>
      <c r="G965">
        <v>-4.1000001132499998E-2</v>
      </c>
    </row>
    <row r="966" spans="1:7" x14ac:dyDescent="0.2">
      <c r="A966">
        <v>1.5604354519770099E+18</v>
      </c>
      <c r="B966">
        <v>-0.119999885559</v>
      </c>
      <c r="C966">
        <v>-0.51999998092699995</v>
      </c>
      <c r="D966">
        <v>-0.179998397827</v>
      </c>
      <c r="E966">
        <v>0.15999999642400001</v>
      </c>
      <c r="F966">
        <v>2.0999997854199998E-2</v>
      </c>
      <c r="G966">
        <v>-4.1000001132499998E-2</v>
      </c>
    </row>
    <row r="967" spans="1:7" x14ac:dyDescent="0.2">
      <c r="A967">
        <v>1.5604354519938299E+18</v>
      </c>
      <c r="B967">
        <v>-0.19000005721999999</v>
      </c>
      <c r="C967">
        <v>-0.29999995231600002</v>
      </c>
      <c r="D967">
        <v>-0.29999923706100001</v>
      </c>
      <c r="E967">
        <v>0.14699999988099999</v>
      </c>
      <c r="F967">
        <v>-1.9000008702300002E-2</v>
      </c>
      <c r="G967">
        <v>-4.1999999433799999E-2</v>
      </c>
    </row>
    <row r="968" spans="1:7" x14ac:dyDescent="0.2">
      <c r="A968">
        <v>1.5604354520101199E+18</v>
      </c>
      <c r="B968">
        <v>-0.24000000953699999</v>
      </c>
      <c r="C968">
        <v>-0.469999909401</v>
      </c>
      <c r="D968">
        <v>-0.35999870300300002</v>
      </c>
      <c r="E968">
        <v>0.111000001431</v>
      </c>
      <c r="F968">
        <v>-7.1000009775200004E-2</v>
      </c>
      <c r="G968">
        <v>-3.9999999105899998E-2</v>
      </c>
    </row>
    <row r="969" spans="1:7" x14ac:dyDescent="0.2">
      <c r="A969">
        <v>1.5604354520266501E+18</v>
      </c>
      <c r="B969">
        <v>-0.48000001907299999</v>
      </c>
      <c r="C969">
        <v>-0.90999984741200002</v>
      </c>
      <c r="D969">
        <v>-2.9998779296900001E-2</v>
      </c>
      <c r="E969">
        <v>0.14000000059600001</v>
      </c>
      <c r="F969">
        <v>-1.0000005364400001E-2</v>
      </c>
      <c r="G969">
        <v>-4.1999999433799999E-2</v>
      </c>
    </row>
    <row r="970" spans="1:7" x14ac:dyDescent="0.2">
      <c r="A970">
        <v>1.56043545204323E+18</v>
      </c>
      <c r="B970">
        <v>3.0000090599099999E-2</v>
      </c>
      <c r="C970">
        <v>-0.32999992370600001</v>
      </c>
      <c r="D970">
        <v>0.15000152587900001</v>
      </c>
      <c r="E970">
        <v>0.101999998093</v>
      </c>
      <c r="F970">
        <v>-3.1000003218700001E-2</v>
      </c>
      <c r="G970">
        <v>-4.1999999433799999E-2</v>
      </c>
    </row>
    <row r="971" spans="1:7" x14ac:dyDescent="0.2">
      <c r="A971">
        <v>1.56043545205965E+18</v>
      </c>
      <c r="B971">
        <v>0.16000008583100001</v>
      </c>
      <c r="C971">
        <v>-0.79999995231599996</v>
      </c>
      <c r="D971">
        <v>0.42000007629399999</v>
      </c>
      <c r="E971">
        <v>0.155000001192</v>
      </c>
      <c r="F971">
        <v>-1.5000000596000001E-2</v>
      </c>
      <c r="G971">
        <v>-3.9000000804700001E-2</v>
      </c>
    </row>
    <row r="972" spans="1:7" x14ac:dyDescent="0.2">
      <c r="A972">
        <v>1.56043545207614E+18</v>
      </c>
      <c r="B972">
        <v>-0.33999991416899999</v>
      </c>
      <c r="C972">
        <v>-0.27999997138999999</v>
      </c>
      <c r="D972">
        <v>0.26000022888199997</v>
      </c>
      <c r="E972">
        <v>0.134000003338</v>
      </c>
      <c r="F972">
        <v>-1.3999998569500001E-2</v>
      </c>
      <c r="G972">
        <v>-3.9999999105899998E-2</v>
      </c>
    </row>
    <row r="973" spans="1:7" x14ac:dyDescent="0.2">
      <c r="A973">
        <v>1.56043545209265E+18</v>
      </c>
      <c r="B973">
        <v>-0.22000002861000001</v>
      </c>
      <c r="C973">
        <v>-0.87999987602200003</v>
      </c>
      <c r="D973">
        <v>1.0000228881799999E-2</v>
      </c>
      <c r="E973">
        <v>0.17399999499300001</v>
      </c>
      <c r="F973">
        <v>-1.5000000596000001E-2</v>
      </c>
      <c r="G973">
        <v>-3.9999999105899998E-2</v>
      </c>
    </row>
    <row r="974" spans="1:7" x14ac:dyDescent="0.2">
      <c r="A974">
        <v>1.5604354521050199E+18</v>
      </c>
      <c r="B974">
        <v>0.12999999523200001</v>
      </c>
      <c r="C974">
        <v>-0.469999909401</v>
      </c>
      <c r="D974">
        <v>-0.28999900817899998</v>
      </c>
      <c r="E974">
        <v>0.12700000405299999</v>
      </c>
      <c r="F974">
        <v>-2.3000001907300002E-2</v>
      </c>
      <c r="G974">
        <v>-3.9000000804700001E-2</v>
      </c>
    </row>
    <row r="975" spans="1:7" x14ac:dyDescent="0.2">
      <c r="A975">
        <v>1.56043545212178E+18</v>
      </c>
      <c r="B975">
        <v>-0.29999995231600002</v>
      </c>
      <c r="C975">
        <v>-0.75</v>
      </c>
      <c r="D975">
        <v>-0.32999992370600001</v>
      </c>
      <c r="E975">
        <v>0.14699999988099999</v>
      </c>
      <c r="F975">
        <v>-5.9999972581899997E-3</v>
      </c>
      <c r="G975">
        <v>-4.1999999433799999E-2</v>
      </c>
    </row>
    <row r="976" spans="1:7" x14ac:dyDescent="0.2">
      <c r="A976">
        <v>1.5604354521380101E+18</v>
      </c>
      <c r="B976">
        <v>-0.49000000953700001</v>
      </c>
      <c r="C976">
        <v>2.00001001358E-2</v>
      </c>
      <c r="D976">
        <v>-0.32999992370600001</v>
      </c>
      <c r="E976">
        <v>0.131999999285</v>
      </c>
      <c r="F976">
        <v>2.0000040531199998E-3</v>
      </c>
      <c r="G976">
        <v>-4.3999999761600003E-2</v>
      </c>
    </row>
    <row r="977" spans="1:7" x14ac:dyDescent="0.2">
      <c r="A977">
        <v>1.56043545215456E+18</v>
      </c>
      <c r="B977">
        <v>-0.38999986648599999</v>
      </c>
      <c r="C977">
        <v>-0.51999998092699995</v>
      </c>
      <c r="D977">
        <v>-0.12999916076699999</v>
      </c>
      <c r="E977">
        <v>0.16300000250300001</v>
      </c>
      <c r="F977">
        <v>-3.70000004768E-2</v>
      </c>
      <c r="G977">
        <v>-4.1000001132499998E-2</v>
      </c>
    </row>
    <row r="978" spans="1:7" x14ac:dyDescent="0.2">
      <c r="A978">
        <v>1.5604354521711501E+18</v>
      </c>
      <c r="B978">
        <v>-0.20000004768400001</v>
      </c>
      <c r="C978">
        <v>-0.56999993324300002</v>
      </c>
      <c r="D978">
        <v>0.16000175476100001</v>
      </c>
      <c r="E978">
        <v>0.15399999916599999</v>
      </c>
      <c r="F978">
        <v>-2.0999997854199998E-2</v>
      </c>
      <c r="G978">
        <v>-3.9999999105899998E-2</v>
      </c>
    </row>
    <row r="979" spans="1:7" x14ac:dyDescent="0.2">
      <c r="A979">
        <v>1.5604354521875899E+18</v>
      </c>
      <c r="B979">
        <v>-2.9999971389800002E-2</v>
      </c>
      <c r="C979">
        <v>-0.48999989032699998</v>
      </c>
      <c r="D979">
        <v>0.34000015258799998</v>
      </c>
      <c r="E979">
        <v>0.15700000524499999</v>
      </c>
      <c r="F979">
        <v>-2.1999999880800002E-2</v>
      </c>
      <c r="G979">
        <v>-3.80000025034E-2</v>
      </c>
    </row>
    <row r="980" spans="1:7" x14ac:dyDescent="0.2">
      <c r="A980">
        <v>1.5604354522040399E+18</v>
      </c>
      <c r="B980">
        <v>-0.28999996185299998</v>
      </c>
      <c r="C980">
        <v>-0.54999995231599996</v>
      </c>
      <c r="D980">
        <v>0.35000038147000001</v>
      </c>
      <c r="E980">
        <v>0.17300000786799999</v>
      </c>
      <c r="F980">
        <v>1.2999996542900001E-2</v>
      </c>
      <c r="G980">
        <v>-3.9000000804700001E-2</v>
      </c>
    </row>
    <row r="981" spans="1:7" x14ac:dyDescent="0.2">
      <c r="A981">
        <v>1.56043545222077E+18</v>
      </c>
      <c r="B981">
        <v>-0.46000003814700002</v>
      </c>
      <c r="C981">
        <v>-0.18999993801100001</v>
      </c>
      <c r="D981">
        <v>0.110000610352</v>
      </c>
      <c r="E981">
        <v>0.12900000810600001</v>
      </c>
      <c r="F981">
        <v>-8.0000013112999993E-3</v>
      </c>
      <c r="G981">
        <v>-3.9999999105899998E-2</v>
      </c>
    </row>
    <row r="982" spans="1:7" x14ac:dyDescent="0.2">
      <c r="A982">
        <v>1.5604354522332101E+18</v>
      </c>
      <c r="B982">
        <v>-0.210000038147</v>
      </c>
      <c r="C982">
        <v>-0.16999995708499999</v>
      </c>
      <c r="D982">
        <v>-8.9998245239300001E-2</v>
      </c>
      <c r="E982">
        <v>0.12799999117899999</v>
      </c>
      <c r="F982">
        <v>1.0000020265599999E-3</v>
      </c>
      <c r="G982">
        <v>-3.9999999105899998E-2</v>
      </c>
    </row>
    <row r="983" spans="1:7" x14ac:dyDescent="0.2">
      <c r="A983">
        <v>1.5604354522497001E+18</v>
      </c>
      <c r="B983">
        <v>-0.129999876022</v>
      </c>
      <c r="C983">
        <v>-0.51999998092699995</v>
      </c>
      <c r="D983">
        <v>-0.11999893188499999</v>
      </c>
      <c r="E983">
        <v>0.15200001001399999</v>
      </c>
      <c r="F983">
        <v>-3.0000060796700001E-3</v>
      </c>
      <c r="G983">
        <v>-4.1999999433799999E-2</v>
      </c>
    </row>
    <row r="984" spans="1:7" x14ac:dyDescent="0.2">
      <c r="A984">
        <v>1.56043545226624E+18</v>
      </c>
      <c r="B984">
        <v>-0.109999895096</v>
      </c>
      <c r="C984">
        <v>-0.56999993324300002</v>
      </c>
      <c r="D984">
        <v>-1.9998550415E-2</v>
      </c>
      <c r="E984">
        <v>0.12600000202700001</v>
      </c>
      <c r="F984">
        <v>-1.1000007391000001E-2</v>
      </c>
      <c r="G984">
        <v>-3.9999999105899998E-2</v>
      </c>
    </row>
    <row r="985" spans="1:7" x14ac:dyDescent="0.2">
      <c r="A985">
        <v>1.56043545228274E+18</v>
      </c>
      <c r="B985">
        <v>-0.5</v>
      </c>
      <c r="C985">
        <v>-0.54999995231599996</v>
      </c>
      <c r="D985">
        <v>7.9999923706099998E-2</v>
      </c>
      <c r="E985">
        <v>0.13300000131100001</v>
      </c>
      <c r="F985">
        <v>-1.0000005364400001E-2</v>
      </c>
      <c r="G985">
        <v>-4.3000001460300002E-2</v>
      </c>
    </row>
    <row r="986" spans="1:7" x14ac:dyDescent="0.2">
      <c r="A986">
        <v>1.5604354522991401E+18</v>
      </c>
      <c r="B986">
        <v>-0.28999996185299998</v>
      </c>
      <c r="C986">
        <v>-0.52999997138999999</v>
      </c>
      <c r="D986">
        <v>5.0001144409199998E-2</v>
      </c>
      <c r="E986">
        <v>0.15999999642400001</v>
      </c>
      <c r="F986">
        <v>5.9999972581899997E-3</v>
      </c>
      <c r="G986">
        <v>-4.1000001132499998E-2</v>
      </c>
    </row>
    <row r="987" spans="1:7" x14ac:dyDescent="0.2">
      <c r="A987">
        <v>1.5604354523156401E+18</v>
      </c>
      <c r="B987">
        <v>-0.20000004768400001</v>
      </c>
      <c r="C987">
        <v>-0.59999990463300001</v>
      </c>
      <c r="D987">
        <v>7.9999923706099998E-2</v>
      </c>
      <c r="E987">
        <v>0.18000000715299999</v>
      </c>
      <c r="F987">
        <v>3.9999932050700003E-3</v>
      </c>
      <c r="G987">
        <v>-3.9999999105899998E-2</v>
      </c>
    </row>
    <row r="988" spans="1:7" x14ac:dyDescent="0.2">
      <c r="A988">
        <v>1.5604354523320699E+18</v>
      </c>
      <c r="B988">
        <v>-0.19000005721999999</v>
      </c>
      <c r="C988">
        <v>-0.16999995708499999</v>
      </c>
      <c r="D988">
        <v>0</v>
      </c>
      <c r="E988">
        <v>0.12900000810600001</v>
      </c>
      <c r="F988">
        <v>-9.0000033378599999E-3</v>
      </c>
      <c r="G988">
        <v>-3.9999999105899998E-2</v>
      </c>
    </row>
    <row r="989" spans="1:7" x14ac:dyDescent="0.2">
      <c r="A989">
        <v>1.5604354523487501E+18</v>
      </c>
      <c r="B989">
        <v>-0.19000005721999999</v>
      </c>
      <c r="C989">
        <v>-0.64999997615799998</v>
      </c>
      <c r="D989">
        <v>-7.9999923706099998E-2</v>
      </c>
      <c r="E989">
        <v>0.166999995708</v>
      </c>
      <c r="F989">
        <v>-2.0999997854199998E-2</v>
      </c>
      <c r="G989">
        <v>-3.9000000804700001E-2</v>
      </c>
    </row>
    <row r="990" spans="1:7" x14ac:dyDescent="0.2">
      <c r="A990">
        <v>1.5604354523610299E+18</v>
      </c>
      <c r="B990">
        <v>-0.210000038147</v>
      </c>
      <c r="C990">
        <v>-0.16999995708499999</v>
      </c>
      <c r="D990">
        <v>-6.9999694824200001E-2</v>
      </c>
      <c r="E990">
        <v>0.14699999988099999</v>
      </c>
      <c r="F990">
        <v>-2.7000010013600001E-2</v>
      </c>
      <c r="G990">
        <v>-3.9999999105899998E-2</v>
      </c>
    </row>
    <row r="991" spans="1:7" x14ac:dyDescent="0.2">
      <c r="A991">
        <v>1.5604354523777001E+18</v>
      </c>
      <c r="B991">
        <v>-0.5</v>
      </c>
      <c r="C991">
        <v>-0.41999995708499999</v>
      </c>
      <c r="D991">
        <v>0.17000007629399999</v>
      </c>
      <c r="E991">
        <v>0.165999993682</v>
      </c>
      <c r="F991">
        <v>2.0999997854199998E-2</v>
      </c>
      <c r="G991">
        <v>-4.3000001460300002E-2</v>
      </c>
    </row>
    <row r="992" spans="1:7" x14ac:dyDescent="0.2">
      <c r="A992">
        <v>1.56043545239427E+18</v>
      </c>
      <c r="B992">
        <v>-0.39999985694899998</v>
      </c>
      <c r="C992">
        <v>-0.55999994277999998</v>
      </c>
      <c r="D992">
        <v>0.31000137329100003</v>
      </c>
      <c r="E992">
        <v>0.17800000309899999</v>
      </c>
      <c r="F992">
        <v>2.9999911785100002E-3</v>
      </c>
      <c r="G992">
        <v>-4.1000001132499998E-2</v>
      </c>
    </row>
    <row r="993" spans="1:7" x14ac:dyDescent="0.2">
      <c r="A993">
        <v>1.5604354524108401E+18</v>
      </c>
      <c r="B993">
        <v>-0.30999994277999998</v>
      </c>
      <c r="C993">
        <v>-0.389999985695</v>
      </c>
      <c r="D993">
        <v>0.37000083923299998</v>
      </c>
      <c r="E993">
        <v>0.155000001192</v>
      </c>
      <c r="F993">
        <v>-2.3000001907300002E-2</v>
      </c>
      <c r="G993">
        <v>-3.9999999105899998E-2</v>
      </c>
    </row>
    <row r="994" spans="1:7" x14ac:dyDescent="0.2">
      <c r="A994">
        <v>1.5604354524272699E+18</v>
      </c>
      <c r="B994">
        <v>0.110000014305</v>
      </c>
      <c r="C994">
        <v>-0.94000005722000002</v>
      </c>
      <c r="D994">
        <v>0.17000007629399999</v>
      </c>
      <c r="E994">
        <v>0.148000001907</v>
      </c>
      <c r="F994">
        <v>2.9999911785100002E-3</v>
      </c>
      <c r="G994">
        <v>-3.9999999105899998E-2</v>
      </c>
    </row>
    <row r="995" spans="1:7" x14ac:dyDescent="0.2">
      <c r="A995">
        <v>1.56043545244366E+18</v>
      </c>
      <c r="B995">
        <v>-0.26999998092700001</v>
      </c>
      <c r="C995">
        <v>-0.88999986648600005</v>
      </c>
      <c r="D995">
        <v>5.0001144409199998E-2</v>
      </c>
      <c r="E995">
        <v>0.116000004113</v>
      </c>
      <c r="F995">
        <v>-3.0000001192100001E-2</v>
      </c>
      <c r="G995">
        <v>-3.9999999105899998E-2</v>
      </c>
    </row>
    <row r="996" spans="1:7" x14ac:dyDescent="0.2">
      <c r="A996">
        <v>1.5604354524602501E+18</v>
      </c>
      <c r="B996">
        <v>-0.49000000953700001</v>
      </c>
      <c r="C996">
        <v>-0.89999985694899998</v>
      </c>
      <c r="D996">
        <v>-0.189998626709</v>
      </c>
      <c r="E996">
        <v>0.101000003517</v>
      </c>
      <c r="F996">
        <v>-3.1000003218700001E-2</v>
      </c>
      <c r="G996">
        <v>-4.1999999433799999E-2</v>
      </c>
    </row>
    <row r="997" spans="1:7" x14ac:dyDescent="0.2">
      <c r="A997">
        <v>1.56043545247279E+18</v>
      </c>
      <c r="B997">
        <v>-0.119999885559</v>
      </c>
      <c r="C997">
        <v>-0.65999996662100002</v>
      </c>
      <c r="D997">
        <v>-0.13999938964799999</v>
      </c>
      <c r="E997">
        <v>0.112999998033</v>
      </c>
      <c r="F997">
        <v>-1.0000005364400001E-2</v>
      </c>
      <c r="G997">
        <v>-4.1000001132499998E-2</v>
      </c>
    </row>
    <row r="998" spans="1:7" x14ac:dyDescent="0.2">
      <c r="A998">
        <v>1.5604354524892401E+18</v>
      </c>
      <c r="B998">
        <v>-0.210000038147</v>
      </c>
      <c r="C998">
        <v>-0.22999989986399999</v>
      </c>
      <c r="D998">
        <v>6.0001373290999999E-2</v>
      </c>
      <c r="E998">
        <v>0.141000002623</v>
      </c>
      <c r="F998">
        <v>0</v>
      </c>
      <c r="G998">
        <v>-3.9000000804700001E-2</v>
      </c>
    </row>
    <row r="999" spans="1:7" x14ac:dyDescent="0.2">
      <c r="A999">
        <v>1.5604354525057001E+18</v>
      </c>
      <c r="B999">
        <v>2.00001001358E-2</v>
      </c>
      <c r="C999">
        <v>-0.85999989509600006</v>
      </c>
      <c r="D999">
        <v>0.20000076293899999</v>
      </c>
      <c r="E999">
        <v>0.134000003338</v>
      </c>
      <c r="F999">
        <v>-1.3999998569500001E-2</v>
      </c>
      <c r="G999">
        <v>-3.9000000804700001E-2</v>
      </c>
    </row>
    <row r="1000" spans="1:7" x14ac:dyDescent="0.2">
      <c r="A1000">
        <v>1.56043545252225E+18</v>
      </c>
      <c r="B1000">
        <v>-0.15999984741199999</v>
      </c>
      <c r="C1000">
        <v>-0.91999983787499995</v>
      </c>
      <c r="D1000">
        <v>0.22000122070299999</v>
      </c>
      <c r="E1000">
        <v>0.15000000595999999</v>
      </c>
      <c r="F1000">
        <v>-2.3000001907300002E-2</v>
      </c>
      <c r="G1000">
        <v>-3.9000000804700001E-2</v>
      </c>
    </row>
    <row r="1001" spans="1:7" x14ac:dyDescent="0.2">
      <c r="A1001">
        <v>1.56043545253873E+18</v>
      </c>
      <c r="B1001">
        <v>-0.129999876022</v>
      </c>
      <c r="C1001">
        <v>-0.139999985695</v>
      </c>
      <c r="D1001">
        <v>0.13000106811500001</v>
      </c>
      <c r="E1001">
        <v>0.182999998331</v>
      </c>
      <c r="F1001">
        <v>-6.9999992847399996E-3</v>
      </c>
      <c r="G1001">
        <v>-3.70000004768E-2</v>
      </c>
    </row>
    <row r="1002" spans="1:7" x14ac:dyDescent="0.2">
      <c r="A1002">
        <v>1.56043545255517E+18</v>
      </c>
      <c r="B1002">
        <v>-6.9999933242800003E-2</v>
      </c>
      <c r="C1002">
        <v>0.19000005721999999</v>
      </c>
      <c r="D1002">
        <v>0.14000129699700001</v>
      </c>
      <c r="E1002">
        <v>0.15000000595999999</v>
      </c>
      <c r="F1002">
        <v>9.0000033378599999E-3</v>
      </c>
      <c r="G1002">
        <v>-3.70000004768E-2</v>
      </c>
    </row>
    <row r="1003" spans="1:7" x14ac:dyDescent="0.2">
      <c r="A1003">
        <v>1.5604354525717199E+18</v>
      </c>
      <c r="B1003">
        <v>-0.40999984741200002</v>
      </c>
      <c r="C1003">
        <v>-9.9999904632600001E-2</v>
      </c>
      <c r="D1003">
        <v>0.17000007629399999</v>
      </c>
      <c r="E1003">
        <v>0.152999997139</v>
      </c>
      <c r="F1003">
        <v>-3.900000453E-2</v>
      </c>
      <c r="G1003">
        <v>-3.9999999105899998E-2</v>
      </c>
    </row>
    <row r="1004" spans="1:7" x14ac:dyDescent="0.2">
      <c r="A1004">
        <v>1.56043545258831E+18</v>
      </c>
      <c r="B1004">
        <v>-0.27999997138999999</v>
      </c>
      <c r="C1004">
        <v>-0.449999928474</v>
      </c>
      <c r="D1004">
        <v>-8.9998245239300001E-2</v>
      </c>
      <c r="E1004">
        <v>0.14399999380100001</v>
      </c>
      <c r="F1004">
        <v>-2.7999997139000001E-2</v>
      </c>
      <c r="G1004">
        <v>-3.80000025034E-2</v>
      </c>
    </row>
    <row r="1005" spans="1:7" x14ac:dyDescent="0.2">
      <c r="A1005">
        <v>1.5604354526006999E+18</v>
      </c>
      <c r="B1005">
        <v>-0.13999986648599999</v>
      </c>
      <c r="C1005">
        <v>-0.33999991416899999</v>
      </c>
      <c r="D1005">
        <v>-9.9998474121099995E-2</v>
      </c>
      <c r="E1005">
        <v>0.14900000393400001</v>
      </c>
      <c r="F1005">
        <v>-2.6000007987000001E-2</v>
      </c>
      <c r="G1005">
        <v>-3.70000004768E-2</v>
      </c>
    </row>
    <row r="1006" spans="1:7" x14ac:dyDescent="0.2">
      <c r="A1006">
        <v>1.5604354526171699E+18</v>
      </c>
      <c r="B1006">
        <v>-0.25</v>
      </c>
      <c r="C1006">
        <v>-0.29999995231600002</v>
      </c>
      <c r="D1006">
        <v>0.14000129699700001</v>
      </c>
      <c r="E1006">
        <v>0.12600000202700001</v>
      </c>
      <c r="F1006">
        <v>1.0000020265599999E-3</v>
      </c>
      <c r="G1006">
        <v>-3.9999999105899998E-2</v>
      </c>
    </row>
    <row r="1007" spans="1:7" x14ac:dyDescent="0.2">
      <c r="A1007">
        <v>1.5604354526336399E+18</v>
      </c>
      <c r="B1007">
        <v>-0.210000038147</v>
      </c>
      <c r="C1007">
        <v>-0.18999993801100001</v>
      </c>
      <c r="D1007">
        <v>0.23000144958499999</v>
      </c>
      <c r="E1007">
        <v>0.12999999523200001</v>
      </c>
      <c r="F1007">
        <v>-1.0000005364400001E-2</v>
      </c>
      <c r="G1007">
        <v>-3.9999999105899998E-2</v>
      </c>
    </row>
    <row r="1008" spans="1:7" x14ac:dyDescent="0.2">
      <c r="A1008">
        <v>1.5604354526501801E+18</v>
      </c>
      <c r="B1008">
        <v>-0.20000004768400001</v>
      </c>
      <c r="C1008">
        <v>-0.52999997138999999</v>
      </c>
      <c r="D1008">
        <v>0.16000175476100001</v>
      </c>
      <c r="E1008">
        <v>0.14199998974799999</v>
      </c>
      <c r="F1008">
        <v>-1.0000005364400001E-2</v>
      </c>
      <c r="G1008">
        <v>-4.1000001132499998E-2</v>
      </c>
    </row>
    <row r="1009" spans="1:7" x14ac:dyDescent="0.2">
      <c r="A1009">
        <v>1.5604354526666399E+18</v>
      </c>
      <c r="B1009">
        <v>-0.25</v>
      </c>
      <c r="C1009">
        <v>-0.26999998092700001</v>
      </c>
      <c r="D1009">
        <v>2.0000457763699998E-2</v>
      </c>
      <c r="E1009">
        <v>0.12700000405299999</v>
      </c>
      <c r="F1009">
        <v>-1.9000008702300002E-2</v>
      </c>
      <c r="G1009">
        <v>-3.9000000804700001E-2</v>
      </c>
    </row>
    <row r="1010" spans="1:7" x14ac:dyDescent="0.2">
      <c r="A1010">
        <v>1.56043545268306E+18</v>
      </c>
      <c r="B1010">
        <v>-0.36999988555899999</v>
      </c>
      <c r="C1010">
        <v>-0.31999993324300002</v>
      </c>
      <c r="D1010">
        <v>-1.9998550415E-2</v>
      </c>
      <c r="E1010">
        <v>0.14000000059600001</v>
      </c>
      <c r="F1010">
        <v>-9.0000033378599999E-3</v>
      </c>
      <c r="G1010">
        <v>-3.70000004768E-2</v>
      </c>
    </row>
    <row r="1011" spans="1:7" x14ac:dyDescent="0.2">
      <c r="A1011">
        <v>1.5604354526996101E+18</v>
      </c>
      <c r="B1011">
        <v>-0.27999997138999999</v>
      </c>
      <c r="C1011">
        <v>-0.239999890327</v>
      </c>
      <c r="D1011">
        <v>2.0000457763699998E-2</v>
      </c>
      <c r="E1011">
        <v>0.138999998569</v>
      </c>
      <c r="F1011">
        <v>-2.0000040531199998E-3</v>
      </c>
      <c r="G1011">
        <v>-3.9999999105899998E-2</v>
      </c>
    </row>
    <row r="1012" spans="1:7" x14ac:dyDescent="0.2">
      <c r="A1012">
        <v>1.56043545271613E+18</v>
      </c>
      <c r="B1012">
        <v>-0.45000004768399998</v>
      </c>
      <c r="C1012">
        <v>-0.29999995231600002</v>
      </c>
      <c r="D1012">
        <v>0.110000610352</v>
      </c>
      <c r="E1012">
        <v>0.14300000667599999</v>
      </c>
      <c r="F1012">
        <v>-1.2999996542900001E-2</v>
      </c>
      <c r="G1012">
        <v>-4.1000001132499998E-2</v>
      </c>
    </row>
    <row r="1013" spans="1:7" x14ac:dyDescent="0.2">
      <c r="A1013">
        <v>1.56043545273245E+18</v>
      </c>
      <c r="B1013">
        <v>-0.22000002861000001</v>
      </c>
      <c r="C1013">
        <v>-0.52999997138999999</v>
      </c>
      <c r="D1013">
        <v>0.16000175476100001</v>
      </c>
      <c r="E1013">
        <v>0.13300000131100001</v>
      </c>
      <c r="F1013">
        <v>-5.9999972581899997E-3</v>
      </c>
      <c r="G1013">
        <v>-3.9000000804700001E-2</v>
      </c>
    </row>
    <row r="1014" spans="1:7" x14ac:dyDescent="0.2">
      <c r="A1014">
        <v>1.56043545274479E+18</v>
      </c>
      <c r="B1014">
        <v>-9.9999904632600001E-2</v>
      </c>
      <c r="C1014">
        <v>-0.389999985695</v>
      </c>
      <c r="D1014">
        <v>5.0001144409199998E-2</v>
      </c>
      <c r="E1014">
        <v>0.12799999117899999</v>
      </c>
      <c r="F1014">
        <v>-4.0000081062299998E-3</v>
      </c>
      <c r="G1014">
        <v>-3.70000004768E-2</v>
      </c>
    </row>
    <row r="1015" spans="1:7" x14ac:dyDescent="0.2">
      <c r="A1015">
        <v>1.5604354527611799E+18</v>
      </c>
      <c r="B1015">
        <v>-0.23000001907299999</v>
      </c>
      <c r="C1015">
        <v>-0.43999993801100001</v>
      </c>
      <c r="D1015">
        <v>4.00009155273E-2</v>
      </c>
      <c r="E1015">
        <v>0.123999997973</v>
      </c>
      <c r="F1015">
        <v>-1.3999998569500001E-2</v>
      </c>
      <c r="G1015">
        <v>-3.80000025034E-2</v>
      </c>
    </row>
    <row r="1016" spans="1:7" x14ac:dyDescent="0.2">
      <c r="A1016">
        <v>1.5604354527775601E+18</v>
      </c>
      <c r="B1016">
        <v>-0.359999895096</v>
      </c>
      <c r="C1016">
        <v>-0.5</v>
      </c>
      <c r="D1016">
        <v>2.0000457763699998E-2</v>
      </c>
      <c r="E1016">
        <v>0.13099999725799999</v>
      </c>
      <c r="F1016">
        <v>-2.4000003933900001E-2</v>
      </c>
      <c r="G1016">
        <v>-3.9000000804700001E-2</v>
      </c>
    </row>
    <row r="1017" spans="1:7" x14ac:dyDescent="0.2">
      <c r="A1017">
        <v>1.5604354527938701E+18</v>
      </c>
      <c r="B1017">
        <v>-0.40999984741200002</v>
      </c>
      <c r="C1017">
        <v>-0.31999993324300002</v>
      </c>
      <c r="D1017">
        <v>6.0001373290999999E-2</v>
      </c>
      <c r="E1017">
        <v>0.119000002742</v>
      </c>
      <c r="F1017">
        <v>-1.2000009417500001E-2</v>
      </c>
      <c r="G1017">
        <v>-3.9999999105899998E-2</v>
      </c>
    </row>
    <row r="1018" spans="1:7" x14ac:dyDescent="0.2">
      <c r="A1018">
        <v>1.56043545281022E+18</v>
      </c>
      <c r="B1018">
        <v>-0.27999997138999999</v>
      </c>
      <c r="C1018">
        <v>-0.41999995708499999</v>
      </c>
      <c r="D1018">
        <v>0.10000038147</v>
      </c>
      <c r="E1018">
        <v>0.13300000131100001</v>
      </c>
      <c r="F1018">
        <v>-5.9999972581899997E-3</v>
      </c>
      <c r="G1018">
        <v>-3.80000025034E-2</v>
      </c>
    </row>
    <row r="1019" spans="1:7" x14ac:dyDescent="0.2">
      <c r="A1019">
        <v>1.5604354528269199E+18</v>
      </c>
      <c r="B1019">
        <v>-0.23000001907299999</v>
      </c>
      <c r="C1019">
        <v>-0.34999990463300001</v>
      </c>
      <c r="D1019">
        <v>7.9999923706099998E-2</v>
      </c>
      <c r="E1019">
        <v>0.13600000739099999</v>
      </c>
      <c r="F1019">
        <v>-3.0000060796700001E-3</v>
      </c>
      <c r="G1019">
        <v>-3.9000000804700001E-2</v>
      </c>
    </row>
    <row r="1020" spans="1:7" x14ac:dyDescent="0.2">
      <c r="A1020">
        <v>1.56043545284353E+18</v>
      </c>
      <c r="B1020">
        <v>-0.109999895096</v>
      </c>
      <c r="C1020">
        <v>-0.22999989986399999</v>
      </c>
      <c r="D1020">
        <v>5.0001144409199998E-2</v>
      </c>
      <c r="E1020">
        <v>0.119000002742</v>
      </c>
      <c r="F1020">
        <v>2.0000040531199998E-3</v>
      </c>
      <c r="G1020">
        <v>-3.80000025034E-2</v>
      </c>
    </row>
    <row r="1021" spans="1:7" x14ac:dyDescent="0.2">
      <c r="A1021">
        <v>1.5604354528598001E+18</v>
      </c>
      <c r="B1021">
        <v>-0.25999999046299999</v>
      </c>
      <c r="C1021">
        <v>-0.5</v>
      </c>
      <c r="D1021">
        <v>-9.9983215332000008E-3</v>
      </c>
      <c r="E1021">
        <v>0.12799999117899999</v>
      </c>
      <c r="F1021">
        <v>-1.1000007391000001E-2</v>
      </c>
      <c r="G1021">
        <v>-3.80000025034E-2</v>
      </c>
    </row>
    <row r="1022" spans="1:7" x14ac:dyDescent="0.2">
      <c r="A1022">
        <v>1.5604354528762099E+18</v>
      </c>
      <c r="B1022">
        <v>-0.45000004768399998</v>
      </c>
      <c r="C1022">
        <v>-0.40999996662100002</v>
      </c>
      <c r="D1022">
        <v>6.0001373290999999E-2</v>
      </c>
      <c r="E1022">
        <v>0.12900000810600001</v>
      </c>
      <c r="F1022">
        <v>-1.2999996542900001E-2</v>
      </c>
      <c r="G1022">
        <v>-3.80000025034E-2</v>
      </c>
    </row>
    <row r="1023" spans="1:7" x14ac:dyDescent="0.2">
      <c r="A1023">
        <v>1.56043545288864E+18</v>
      </c>
      <c r="B1023">
        <v>-0.22000002861000001</v>
      </c>
      <c r="C1023">
        <v>-0.43999993801100001</v>
      </c>
      <c r="D1023">
        <v>5.0001144409199998E-2</v>
      </c>
      <c r="E1023">
        <v>0.13099999725799999</v>
      </c>
      <c r="F1023">
        <v>-3.0000060796700001E-3</v>
      </c>
      <c r="G1023">
        <v>-3.9000000804700001E-2</v>
      </c>
    </row>
    <row r="1024" spans="1:7" x14ac:dyDescent="0.2">
      <c r="A1024">
        <v>1.56043545290493E+18</v>
      </c>
      <c r="B1024">
        <v>-0.210000038147</v>
      </c>
      <c r="C1024">
        <v>-0.18999993801100001</v>
      </c>
      <c r="D1024">
        <v>5.0001144409199998E-2</v>
      </c>
      <c r="E1024">
        <v>0.13300000131100001</v>
      </c>
      <c r="F1024">
        <v>-4.0000081062299998E-3</v>
      </c>
      <c r="G1024">
        <v>-3.9999999105899998E-2</v>
      </c>
    </row>
    <row r="1025" spans="1:7" x14ac:dyDescent="0.2">
      <c r="A1025">
        <v>1.56043545292129E+18</v>
      </c>
      <c r="B1025">
        <v>-0.210000038147</v>
      </c>
      <c r="C1025">
        <v>-0.22999989986399999</v>
      </c>
      <c r="D1025">
        <v>2.0000457763699998E-2</v>
      </c>
      <c r="E1025">
        <v>0.118000000715</v>
      </c>
      <c r="F1025">
        <v>-6.9999992847399996E-3</v>
      </c>
      <c r="G1025">
        <v>-3.9000000804700001E-2</v>
      </c>
    </row>
    <row r="1026" spans="1:7" x14ac:dyDescent="0.2">
      <c r="A1026">
        <v>1.56043545293773E+18</v>
      </c>
      <c r="B1026">
        <v>-0.31999993324300002</v>
      </c>
      <c r="C1026">
        <v>-0.41999995708499999</v>
      </c>
      <c r="D1026">
        <v>1.0000228881799999E-2</v>
      </c>
      <c r="E1026">
        <v>0.12799999117899999</v>
      </c>
      <c r="F1026">
        <v>-1.6000002622599999E-2</v>
      </c>
      <c r="G1026">
        <v>-3.9999999105899998E-2</v>
      </c>
    </row>
    <row r="1027" spans="1:7" x14ac:dyDescent="0.2">
      <c r="A1027">
        <v>1.56043545295425E+18</v>
      </c>
      <c r="B1027">
        <v>-0.149999856949</v>
      </c>
      <c r="C1027">
        <v>-0.62999999523200001</v>
      </c>
      <c r="D1027">
        <v>0</v>
      </c>
      <c r="E1027">
        <v>0.13300000131100001</v>
      </c>
      <c r="F1027">
        <v>-8.0000013112999993E-3</v>
      </c>
      <c r="G1027">
        <v>-3.9999999105899998E-2</v>
      </c>
    </row>
    <row r="1028" spans="1:7" x14ac:dyDescent="0.2">
      <c r="A1028">
        <v>1.5604354529708401E+18</v>
      </c>
      <c r="B1028">
        <v>-0.180000066757</v>
      </c>
      <c r="C1028">
        <v>-0.27999997138999999</v>
      </c>
      <c r="D1028">
        <v>2.0000457763699998E-2</v>
      </c>
      <c r="E1028">
        <v>0.118000000715</v>
      </c>
      <c r="F1028">
        <v>-1.5000000596000001E-2</v>
      </c>
      <c r="G1028">
        <v>-3.9000000804700001E-2</v>
      </c>
    </row>
    <row r="1029" spans="1:7" x14ac:dyDescent="0.2">
      <c r="A1029">
        <v>1.56043545298706E+18</v>
      </c>
      <c r="B1029">
        <v>-0.13999986648599999</v>
      </c>
      <c r="C1029">
        <v>-0.359999895096</v>
      </c>
      <c r="D1029">
        <v>1.0000228881799999E-2</v>
      </c>
      <c r="E1029">
        <v>0.12900000810600001</v>
      </c>
      <c r="F1029">
        <v>-5.9999972581899997E-3</v>
      </c>
      <c r="G1029">
        <v>-3.9000000804700001E-2</v>
      </c>
    </row>
    <row r="1030" spans="1:7" x14ac:dyDescent="0.2">
      <c r="A1030">
        <v>1.5604354530034099E+18</v>
      </c>
      <c r="B1030">
        <v>-0.37999987602200003</v>
      </c>
      <c r="C1030">
        <v>-0.359999895096</v>
      </c>
      <c r="D1030">
        <v>1.0000228881799999E-2</v>
      </c>
      <c r="E1030">
        <v>0.12099999934400001</v>
      </c>
      <c r="F1030">
        <v>-2.4000003933900001E-2</v>
      </c>
      <c r="G1030">
        <v>-3.9000000804700001E-2</v>
      </c>
    </row>
    <row r="1031" spans="1:7" x14ac:dyDescent="0.2">
      <c r="A1031">
        <v>1.5604354530199301E+18</v>
      </c>
      <c r="B1031">
        <v>-0.25999999046299999</v>
      </c>
      <c r="C1031">
        <v>-0.37999999523200001</v>
      </c>
      <c r="D1031">
        <v>0</v>
      </c>
      <c r="E1031">
        <v>0.12099999934400001</v>
      </c>
      <c r="F1031">
        <v>-1.9000008702300002E-2</v>
      </c>
      <c r="G1031">
        <v>-3.9000000804700001E-2</v>
      </c>
    </row>
    <row r="1032" spans="1:7" x14ac:dyDescent="0.2">
      <c r="A1032">
        <v>1.56043545303633E+18</v>
      </c>
      <c r="B1032">
        <v>-0.169999837875</v>
      </c>
      <c r="C1032">
        <v>-0.39999997615799998</v>
      </c>
      <c r="D1032">
        <v>0</v>
      </c>
      <c r="E1032">
        <v>0.12799999117899999</v>
      </c>
      <c r="F1032">
        <v>-1.0000005364400001E-2</v>
      </c>
      <c r="G1032">
        <v>-3.80000025034E-2</v>
      </c>
    </row>
    <row r="1033" spans="1:7" x14ac:dyDescent="0.2">
      <c r="A1033">
        <v>1.56043545304867E+18</v>
      </c>
      <c r="B1033">
        <v>-0.24000000953699999</v>
      </c>
      <c r="C1033">
        <v>-0.31999993324300002</v>
      </c>
      <c r="D1033">
        <v>-9.9983215332000008E-3</v>
      </c>
      <c r="E1033">
        <v>0.12600000202700001</v>
      </c>
      <c r="F1033">
        <v>-1.2000009417500001E-2</v>
      </c>
      <c r="G1033">
        <v>-3.80000025034E-2</v>
      </c>
    </row>
    <row r="1034" spans="1:7" x14ac:dyDescent="0.2">
      <c r="A1034">
        <v>1.5604354530649999E+18</v>
      </c>
      <c r="B1034">
        <v>-0.38999986648599999</v>
      </c>
      <c r="C1034">
        <v>-0.30999994277999998</v>
      </c>
      <c r="D1034">
        <v>1.0000228881799999E-2</v>
      </c>
      <c r="E1034">
        <v>0.12700000405299999</v>
      </c>
      <c r="F1034">
        <v>-9.0000033378599999E-3</v>
      </c>
      <c r="G1034">
        <v>-3.80000025034E-2</v>
      </c>
    </row>
    <row r="1035" spans="1:7" x14ac:dyDescent="0.2">
      <c r="A1035">
        <v>1.5604354530813499E+18</v>
      </c>
      <c r="B1035">
        <v>-0.36999988555899999</v>
      </c>
      <c r="C1035">
        <v>-0.28999996185299998</v>
      </c>
      <c r="D1035">
        <v>4.00009155273E-2</v>
      </c>
      <c r="E1035">
        <v>0.12600000202700001</v>
      </c>
      <c r="F1035">
        <v>-1.1000007391000001E-2</v>
      </c>
      <c r="G1035">
        <v>-3.80000025034E-2</v>
      </c>
    </row>
    <row r="1036" spans="1:7" x14ac:dyDescent="0.2">
      <c r="A1036">
        <v>1.5604354530977201E+18</v>
      </c>
      <c r="B1036">
        <v>-0.26999998092700001</v>
      </c>
      <c r="C1036">
        <v>-0.239999890327</v>
      </c>
      <c r="D1036">
        <v>9.0000152587900006E-2</v>
      </c>
      <c r="E1036">
        <v>0.12099999934400001</v>
      </c>
      <c r="F1036">
        <v>-1.0000020265599999E-3</v>
      </c>
      <c r="G1036">
        <v>-3.80000025034E-2</v>
      </c>
    </row>
    <row r="1037" spans="1:7" x14ac:dyDescent="0.2">
      <c r="A1037">
        <v>1.5604354531142001E+18</v>
      </c>
      <c r="B1037">
        <v>-0.30999994277999998</v>
      </c>
      <c r="C1037">
        <v>-0.37999999523200001</v>
      </c>
      <c r="D1037">
        <v>5.0001144409199998E-2</v>
      </c>
      <c r="E1037">
        <v>0.12799999117899999</v>
      </c>
      <c r="F1037">
        <v>-9.0000033378599999E-3</v>
      </c>
      <c r="G1037">
        <v>-3.5999998450299997E-2</v>
      </c>
    </row>
    <row r="1038" spans="1:7" x14ac:dyDescent="0.2">
      <c r="A1038">
        <v>1.5604354531306399E+18</v>
      </c>
      <c r="B1038">
        <v>-0.23000001907299999</v>
      </c>
      <c r="C1038">
        <v>-0.39999997615799998</v>
      </c>
      <c r="D1038">
        <v>4.00009155273E-2</v>
      </c>
      <c r="E1038">
        <v>0.12799999117899999</v>
      </c>
      <c r="F1038">
        <v>-1.1000007391000001E-2</v>
      </c>
      <c r="G1038">
        <v>-3.80000025034E-2</v>
      </c>
    </row>
    <row r="1039" spans="1:7" x14ac:dyDescent="0.2">
      <c r="A1039">
        <v>1.5604354531472599E+18</v>
      </c>
      <c r="B1039">
        <v>-0.28999996185299998</v>
      </c>
      <c r="C1039">
        <v>-0.239999890327</v>
      </c>
      <c r="D1039">
        <v>4.00009155273E-2</v>
      </c>
      <c r="E1039">
        <v>0.116999998689</v>
      </c>
      <c r="F1039">
        <v>-1.1000007391000001E-2</v>
      </c>
      <c r="G1039">
        <v>-3.9000000804700001E-2</v>
      </c>
    </row>
    <row r="1040" spans="1:7" x14ac:dyDescent="0.2">
      <c r="A1040">
        <v>1.56043545316368E+18</v>
      </c>
      <c r="B1040">
        <v>-0.359999895096</v>
      </c>
      <c r="C1040">
        <v>-0.29999995231600002</v>
      </c>
      <c r="D1040">
        <v>3.0000686645499999E-2</v>
      </c>
      <c r="E1040">
        <v>0.116000004113</v>
      </c>
      <c r="F1040">
        <v>-1.2999996542900001E-2</v>
      </c>
      <c r="G1040">
        <v>-3.80000025034E-2</v>
      </c>
    </row>
    <row r="1041" spans="1:7" x14ac:dyDescent="0.2">
      <c r="A1041">
        <v>1.5604354531800699E+18</v>
      </c>
      <c r="B1041">
        <v>-0.359999895096</v>
      </c>
      <c r="C1041">
        <v>-0.28999996185299998</v>
      </c>
      <c r="D1041">
        <v>6.0001373290999999E-2</v>
      </c>
      <c r="E1041">
        <v>0.119999997318</v>
      </c>
      <c r="F1041">
        <v>-9.0000033378599999E-3</v>
      </c>
      <c r="G1041">
        <v>-3.80000025034E-2</v>
      </c>
    </row>
    <row r="1042" spans="1:7" x14ac:dyDescent="0.2">
      <c r="A1042">
        <v>1.56043545319664E+18</v>
      </c>
      <c r="B1042">
        <v>-0.22000002861000001</v>
      </c>
      <c r="C1042">
        <v>-0.58999991416899999</v>
      </c>
      <c r="D1042">
        <v>7.0001602172899996E-2</v>
      </c>
      <c r="E1042">
        <v>0.12999999523200001</v>
      </c>
      <c r="F1042">
        <v>-1.0000005364400001E-2</v>
      </c>
      <c r="G1042">
        <v>-3.9000000804700001E-2</v>
      </c>
    </row>
    <row r="1043" spans="1:7" x14ac:dyDescent="0.2">
      <c r="A1043">
        <v>1.5604354532091E+18</v>
      </c>
      <c r="B1043">
        <v>-0.15999984741199999</v>
      </c>
      <c r="C1043">
        <v>-0.359999895096</v>
      </c>
      <c r="D1043">
        <v>-9.9983215332000008E-3</v>
      </c>
      <c r="E1043">
        <v>0.118000000715</v>
      </c>
      <c r="F1043">
        <v>-3.0000060796700001E-3</v>
      </c>
      <c r="G1043">
        <v>-3.80000025034E-2</v>
      </c>
    </row>
    <row r="1044" spans="1:7" x14ac:dyDescent="0.2">
      <c r="A1044">
        <v>1.5604354532253801E+18</v>
      </c>
      <c r="B1044">
        <v>-0.37999987602200003</v>
      </c>
      <c r="C1044">
        <v>-0.43999993801100001</v>
      </c>
      <c r="D1044">
        <v>3.0000686645499999E-2</v>
      </c>
      <c r="E1044">
        <v>0.123000003397</v>
      </c>
      <c r="F1044">
        <v>-1.6000002622599999E-2</v>
      </c>
      <c r="G1044">
        <v>-3.9000000804700001E-2</v>
      </c>
    </row>
    <row r="1045" spans="1:7" x14ac:dyDescent="0.2">
      <c r="A1045">
        <v>1.56043545324178E+18</v>
      </c>
      <c r="B1045">
        <v>-0.33999991416899999</v>
      </c>
      <c r="C1045">
        <v>-0.359999895096</v>
      </c>
      <c r="D1045">
        <v>5.0001144409199998E-2</v>
      </c>
      <c r="E1045">
        <v>0.123000003397</v>
      </c>
      <c r="F1045">
        <v>-1.2000009417500001E-2</v>
      </c>
      <c r="G1045">
        <v>-3.9000000804700001E-2</v>
      </c>
    </row>
    <row r="1046" spans="1:7" x14ac:dyDescent="0.2">
      <c r="A1046">
        <v>1.56043545325824E+18</v>
      </c>
      <c r="B1046">
        <v>-0.34999990463300001</v>
      </c>
      <c r="C1046">
        <v>-0.389999985695</v>
      </c>
      <c r="D1046">
        <v>3.0000686645499999E-2</v>
      </c>
      <c r="E1046">
        <v>0.125</v>
      </c>
      <c r="F1046">
        <v>-1.2999996542900001E-2</v>
      </c>
      <c r="G1046">
        <v>-3.80000025034E-2</v>
      </c>
    </row>
    <row r="1047" spans="1:7" x14ac:dyDescent="0.2">
      <c r="A1047">
        <v>1.5604354532746099E+18</v>
      </c>
      <c r="B1047">
        <v>-0.19000005721999999</v>
      </c>
      <c r="C1047">
        <v>-0.41999995708499999</v>
      </c>
      <c r="D1047">
        <v>7.0001602172899996E-2</v>
      </c>
      <c r="E1047">
        <v>0.123999997973</v>
      </c>
      <c r="F1047">
        <v>-5.0000101327900004E-3</v>
      </c>
      <c r="G1047">
        <v>-3.80000025034E-2</v>
      </c>
    </row>
    <row r="1048" spans="1:7" x14ac:dyDescent="0.2">
      <c r="A1048">
        <v>1.5604354532909901E+18</v>
      </c>
      <c r="B1048">
        <v>-0.25</v>
      </c>
      <c r="C1048">
        <v>-0.34999990463300001</v>
      </c>
      <c r="D1048">
        <v>6.0001373290999999E-2</v>
      </c>
      <c r="E1048">
        <v>0.125</v>
      </c>
      <c r="F1048">
        <v>-8.0000013112999993E-3</v>
      </c>
      <c r="G1048">
        <v>-3.80000025034E-2</v>
      </c>
    </row>
    <row r="1049" spans="1:7" x14ac:dyDescent="0.2">
      <c r="A1049">
        <v>1.5604354533074199E+18</v>
      </c>
      <c r="B1049">
        <v>-0.26999998092700001</v>
      </c>
      <c r="C1049">
        <v>-0.31999993324300002</v>
      </c>
      <c r="D1049">
        <v>6.0001373290999999E-2</v>
      </c>
      <c r="E1049">
        <v>0.116999998689</v>
      </c>
      <c r="F1049">
        <v>-5.0000101327900004E-3</v>
      </c>
      <c r="G1049">
        <v>-3.9000000804700001E-2</v>
      </c>
    </row>
    <row r="1050" spans="1:7" x14ac:dyDescent="0.2">
      <c r="A1050">
        <v>1.5604354533242501E+18</v>
      </c>
      <c r="B1050">
        <v>-0.30999994277999998</v>
      </c>
      <c r="C1050">
        <v>-0.34999990463300001</v>
      </c>
      <c r="D1050">
        <v>7.9999923706099998E-2</v>
      </c>
      <c r="E1050">
        <v>0.118000000715</v>
      </c>
      <c r="F1050">
        <v>-1.2000009417500001E-2</v>
      </c>
      <c r="G1050">
        <v>-3.9999999105899998E-2</v>
      </c>
    </row>
    <row r="1051" spans="1:7" x14ac:dyDescent="0.2">
      <c r="A1051">
        <v>1.56043545334063E+18</v>
      </c>
      <c r="B1051">
        <v>-0.25999999046299999</v>
      </c>
      <c r="C1051">
        <v>-0.26999998092700001</v>
      </c>
      <c r="D1051">
        <v>5.0001144409199998E-2</v>
      </c>
      <c r="E1051">
        <v>0.116000004113</v>
      </c>
      <c r="F1051">
        <v>-1.2000009417500001E-2</v>
      </c>
      <c r="G1051">
        <v>-3.9000000804700001E-2</v>
      </c>
    </row>
    <row r="1052" spans="1:7" x14ac:dyDescent="0.2">
      <c r="A1052">
        <v>1.5604354533527099E+18</v>
      </c>
      <c r="B1052">
        <v>-0.20000004768400001</v>
      </c>
      <c r="C1052">
        <v>-0.18999993801100001</v>
      </c>
      <c r="D1052">
        <v>7.0001602172899996E-2</v>
      </c>
      <c r="E1052">
        <v>0.11200000345699999</v>
      </c>
      <c r="F1052">
        <v>-4.0000081062299998E-3</v>
      </c>
      <c r="G1052">
        <v>-3.80000025034E-2</v>
      </c>
    </row>
    <row r="1053" spans="1:7" x14ac:dyDescent="0.2">
      <c r="A1053">
        <v>1.5604354533690601E+18</v>
      </c>
      <c r="B1053">
        <v>-0.37999987602200003</v>
      </c>
      <c r="C1053">
        <v>-0.30999994277999998</v>
      </c>
      <c r="D1053">
        <v>2.0000457763699998E-2</v>
      </c>
      <c r="E1053">
        <v>0.125</v>
      </c>
      <c r="F1053">
        <v>-3.0000060796700001E-3</v>
      </c>
      <c r="G1053">
        <v>-3.80000025034E-2</v>
      </c>
    </row>
    <row r="1054" spans="1:7" x14ac:dyDescent="0.2">
      <c r="A1054">
        <v>1.5604354533855201E+18</v>
      </c>
      <c r="B1054">
        <v>-0.359999895096</v>
      </c>
      <c r="C1054">
        <v>-9.9999904632600001E-2</v>
      </c>
      <c r="D1054">
        <v>2.0000457763699998E-2</v>
      </c>
      <c r="E1054">
        <v>0.11200000345699999</v>
      </c>
      <c r="F1054">
        <v>-5.9999972581899997E-3</v>
      </c>
      <c r="G1054">
        <v>-3.80000025034E-2</v>
      </c>
    </row>
    <row r="1055" spans="1:7" x14ac:dyDescent="0.2">
      <c r="A1055">
        <v>1.5604354534018801E+18</v>
      </c>
      <c r="B1055">
        <v>-0.22000002861000001</v>
      </c>
      <c r="C1055">
        <v>-0.28999996185299998</v>
      </c>
      <c r="D1055">
        <v>-9.9983215332000008E-3</v>
      </c>
      <c r="E1055">
        <v>0.116000004113</v>
      </c>
      <c r="F1055">
        <v>-1.0000005364400001E-2</v>
      </c>
      <c r="G1055">
        <v>-3.70000004768E-2</v>
      </c>
    </row>
    <row r="1056" spans="1:7" x14ac:dyDescent="0.2">
      <c r="A1056">
        <v>1.5604354534182799E+18</v>
      </c>
      <c r="B1056">
        <v>-0.25999999046299999</v>
      </c>
      <c r="C1056">
        <v>-0.28999996185299998</v>
      </c>
      <c r="D1056">
        <v>2.0000457763699998E-2</v>
      </c>
      <c r="E1056">
        <v>0.116999998689</v>
      </c>
      <c r="F1056">
        <v>-1.2000009417500001E-2</v>
      </c>
      <c r="G1056">
        <v>-3.9000000804700001E-2</v>
      </c>
    </row>
    <row r="1057" spans="1:7" x14ac:dyDescent="0.2">
      <c r="A1057">
        <v>1.5604354534348401E+18</v>
      </c>
      <c r="B1057">
        <v>-0.210000038147</v>
      </c>
      <c r="C1057">
        <v>-0.33999991416899999</v>
      </c>
      <c r="D1057">
        <v>9.0000152587900006E-2</v>
      </c>
      <c r="E1057">
        <v>0.12200000137100001</v>
      </c>
      <c r="F1057">
        <v>-1.0000005364400001E-2</v>
      </c>
      <c r="G1057">
        <v>-3.9000000804700001E-2</v>
      </c>
    </row>
    <row r="1058" spans="1:7" x14ac:dyDescent="0.2">
      <c r="A1058">
        <v>1.56043545345153E+18</v>
      </c>
      <c r="B1058">
        <v>-0.28999996185299998</v>
      </c>
      <c r="C1058">
        <v>-0.31999993324300002</v>
      </c>
      <c r="D1058">
        <v>4.00009155273E-2</v>
      </c>
      <c r="E1058">
        <v>0.116999998689</v>
      </c>
      <c r="F1058">
        <v>-5.0000101327900004E-3</v>
      </c>
      <c r="G1058">
        <v>-3.80000025034E-2</v>
      </c>
    </row>
    <row r="1059" spans="1:7" x14ac:dyDescent="0.2">
      <c r="A1059">
        <v>1.56043545346799E+18</v>
      </c>
      <c r="B1059">
        <v>-0.28999996185299998</v>
      </c>
      <c r="C1059">
        <v>-0.29999995231600002</v>
      </c>
      <c r="D1059">
        <v>2.0000457763699998E-2</v>
      </c>
      <c r="E1059">
        <v>0.119000002742</v>
      </c>
      <c r="F1059">
        <v>-1.1000007391000001E-2</v>
      </c>
      <c r="G1059">
        <v>-3.70000004768E-2</v>
      </c>
    </row>
    <row r="1060" spans="1:7" x14ac:dyDescent="0.2">
      <c r="A1060">
        <v>1.56043545348446E+18</v>
      </c>
      <c r="B1060">
        <v>-0.20000004768400001</v>
      </c>
      <c r="C1060">
        <v>-0.20999991893799999</v>
      </c>
      <c r="D1060">
        <v>4.00009155273E-2</v>
      </c>
      <c r="E1060">
        <v>0.11400000006</v>
      </c>
      <c r="F1060">
        <v>-5.0000101327900004E-3</v>
      </c>
      <c r="G1060">
        <v>-3.9000000804700001E-2</v>
      </c>
    </row>
    <row r="1061" spans="1:7" x14ac:dyDescent="0.2">
      <c r="A1061">
        <v>1.5604354534968699E+18</v>
      </c>
      <c r="B1061">
        <v>-0.31999993324300002</v>
      </c>
      <c r="C1061">
        <v>-0.27999997138999999</v>
      </c>
      <c r="D1061">
        <v>7.0001602172899996E-2</v>
      </c>
      <c r="E1061">
        <v>0.119000002742</v>
      </c>
      <c r="F1061">
        <v>-1.6000002622599999E-2</v>
      </c>
      <c r="G1061">
        <v>-3.80000025034E-2</v>
      </c>
    </row>
    <row r="1062" spans="1:7" x14ac:dyDescent="0.2">
      <c r="A1062">
        <v>1.5604354535132401E+18</v>
      </c>
      <c r="B1062">
        <v>-0.28999996185299998</v>
      </c>
      <c r="C1062">
        <v>-0.219999909401</v>
      </c>
      <c r="D1062">
        <v>6.0001373290999999E-2</v>
      </c>
      <c r="E1062">
        <v>0.115000002086</v>
      </c>
      <c r="F1062">
        <v>-1.2000009417500001E-2</v>
      </c>
      <c r="G1062">
        <v>-3.80000025034E-2</v>
      </c>
    </row>
    <row r="1063" spans="1:7" x14ac:dyDescent="0.2">
      <c r="A1063">
        <v>1.5604354535297201E+18</v>
      </c>
      <c r="B1063">
        <v>-0.25</v>
      </c>
      <c r="C1063">
        <v>-0.40999996662100002</v>
      </c>
      <c r="D1063">
        <v>5.0001144409199998E-2</v>
      </c>
      <c r="E1063">
        <v>0.12200000137100001</v>
      </c>
      <c r="F1063">
        <v>-4.0000081062299998E-3</v>
      </c>
      <c r="G1063">
        <v>-3.80000025034E-2</v>
      </c>
    </row>
    <row r="1064" spans="1:7" x14ac:dyDescent="0.2">
      <c r="A1064">
        <v>1.5604354535461E+18</v>
      </c>
      <c r="B1064">
        <v>-0.34999990463300001</v>
      </c>
      <c r="C1064">
        <v>-0.39999997615799998</v>
      </c>
      <c r="D1064">
        <v>7.9999923706099998E-2</v>
      </c>
      <c r="E1064">
        <v>0.119999997318</v>
      </c>
      <c r="F1064">
        <v>-1.6000002622599999E-2</v>
      </c>
      <c r="G1064">
        <v>-3.80000025034E-2</v>
      </c>
    </row>
    <row r="1065" spans="1:7" x14ac:dyDescent="0.2">
      <c r="A1065">
        <v>1.5604354535627599E+18</v>
      </c>
      <c r="B1065">
        <v>-0.25</v>
      </c>
      <c r="C1065">
        <v>-0.26999998092700001</v>
      </c>
      <c r="D1065">
        <v>5.0001144409199998E-2</v>
      </c>
      <c r="E1065">
        <v>0.118000000715</v>
      </c>
      <c r="F1065">
        <v>-1.0000005364400001E-2</v>
      </c>
      <c r="G1065">
        <v>-3.70000004768E-2</v>
      </c>
    </row>
    <row r="1066" spans="1:7" x14ac:dyDescent="0.2">
      <c r="A1066">
        <v>1.56043545357933E+18</v>
      </c>
      <c r="B1066">
        <v>-0.19000005721999999</v>
      </c>
      <c r="C1066">
        <v>-0.219999909401</v>
      </c>
      <c r="D1066">
        <v>5.0001144409199998E-2</v>
      </c>
      <c r="E1066">
        <v>0.109999999404</v>
      </c>
      <c r="F1066">
        <v>-9.0000033378599999E-3</v>
      </c>
      <c r="G1066">
        <v>-3.80000025034E-2</v>
      </c>
    </row>
    <row r="1067" spans="1:7" x14ac:dyDescent="0.2">
      <c r="A1067">
        <v>1.56043545359603E+18</v>
      </c>
      <c r="B1067">
        <v>-0.22000002861000001</v>
      </c>
      <c r="C1067">
        <v>-0.179999947548</v>
      </c>
      <c r="D1067">
        <v>7.0001602172899996E-2</v>
      </c>
      <c r="E1067">
        <v>0.11200000345699999</v>
      </c>
      <c r="F1067">
        <v>-1.1000007391000001E-2</v>
      </c>
      <c r="G1067">
        <v>-3.70000004768E-2</v>
      </c>
    </row>
    <row r="1068" spans="1:7" x14ac:dyDescent="0.2">
      <c r="A1068">
        <v>1.5604354536125399E+18</v>
      </c>
      <c r="B1068">
        <v>-0.25</v>
      </c>
      <c r="C1068">
        <v>-0.31999993324300002</v>
      </c>
      <c r="D1068">
        <v>5.0001144409199998E-2</v>
      </c>
      <c r="E1068">
        <v>0.116000004113</v>
      </c>
      <c r="F1068">
        <v>-1.0000005364400001E-2</v>
      </c>
      <c r="G1068">
        <v>-3.5999998450299997E-2</v>
      </c>
    </row>
    <row r="1069" spans="1:7" x14ac:dyDescent="0.2">
      <c r="A1069">
        <v>1.5604354536248E+18</v>
      </c>
      <c r="B1069">
        <v>-0.25</v>
      </c>
      <c r="C1069">
        <v>-0.359999895096</v>
      </c>
      <c r="D1069">
        <v>6.0001373290999999E-2</v>
      </c>
      <c r="E1069">
        <v>0.119000002742</v>
      </c>
      <c r="F1069">
        <v>-1.1000007391000001E-2</v>
      </c>
      <c r="G1069">
        <v>-3.70000004768E-2</v>
      </c>
    </row>
    <row r="1070" spans="1:7" x14ac:dyDescent="0.2">
      <c r="A1070">
        <v>1.5604354536411899E+18</v>
      </c>
      <c r="B1070">
        <v>-0.149999856949</v>
      </c>
      <c r="C1070">
        <v>-0.179999947548</v>
      </c>
      <c r="D1070">
        <v>0.10000038147</v>
      </c>
      <c r="E1070">
        <v>0.115000002086</v>
      </c>
      <c r="F1070">
        <v>-2.0000040531199998E-3</v>
      </c>
      <c r="G1070">
        <v>-3.80000025034E-2</v>
      </c>
    </row>
    <row r="1071" spans="1:7" x14ac:dyDescent="0.2">
      <c r="A1071">
        <v>1.5604354536576E+18</v>
      </c>
      <c r="B1071">
        <v>-0.25999999046299999</v>
      </c>
      <c r="C1071">
        <v>-0.389999985695</v>
      </c>
      <c r="D1071">
        <v>1.0000228881799999E-2</v>
      </c>
      <c r="E1071">
        <v>0.118000000715</v>
      </c>
      <c r="F1071">
        <v>-4.0000081062299998E-3</v>
      </c>
      <c r="G1071">
        <v>-3.80000025034E-2</v>
      </c>
    </row>
    <row r="1072" spans="1:7" x14ac:dyDescent="0.2">
      <c r="A1072">
        <v>1.5604354536739999E+18</v>
      </c>
      <c r="B1072">
        <v>-0.359999895096</v>
      </c>
      <c r="C1072">
        <v>-0.32999992370600001</v>
      </c>
      <c r="D1072">
        <v>5.0001144409199998E-2</v>
      </c>
      <c r="E1072">
        <v>0.116999998689</v>
      </c>
      <c r="F1072">
        <v>-5.9999972581899997E-3</v>
      </c>
      <c r="G1072">
        <v>-3.70000004768E-2</v>
      </c>
    </row>
    <row r="1073" spans="1:7" x14ac:dyDescent="0.2">
      <c r="A1073">
        <v>1.56043545369058E+18</v>
      </c>
      <c r="B1073">
        <v>-0.19000005721999999</v>
      </c>
      <c r="C1073">
        <v>-0.18999993801100001</v>
      </c>
      <c r="D1073">
        <v>7.9999923706099998E-2</v>
      </c>
      <c r="E1073">
        <v>0.111000001431</v>
      </c>
      <c r="F1073">
        <v>-1.1000007391000001E-2</v>
      </c>
      <c r="G1073">
        <v>-3.70000004768E-2</v>
      </c>
    </row>
    <row r="1074" spans="1:7" x14ac:dyDescent="0.2">
      <c r="A1074">
        <v>1.56043545370674E+18</v>
      </c>
      <c r="B1074">
        <v>-0.119999885559</v>
      </c>
      <c r="C1074">
        <v>-0.39999997615799998</v>
      </c>
      <c r="D1074">
        <v>3.0000686645499999E-2</v>
      </c>
      <c r="E1074">
        <v>0.123999997973</v>
      </c>
      <c r="F1074">
        <v>-5.0000101327900004E-3</v>
      </c>
      <c r="G1074">
        <v>-3.70000004768E-2</v>
      </c>
    </row>
    <row r="1075" spans="1:7" x14ac:dyDescent="0.2">
      <c r="A1075">
        <v>1.5604354537232499E+18</v>
      </c>
      <c r="B1075">
        <v>-0.24000000953699999</v>
      </c>
      <c r="C1075">
        <v>-0.32999992370600001</v>
      </c>
      <c r="D1075">
        <v>2.0000457763699998E-2</v>
      </c>
      <c r="E1075">
        <v>0.119999997318</v>
      </c>
      <c r="F1075">
        <v>-8.0000013112999993E-3</v>
      </c>
      <c r="G1075">
        <v>-3.80000025034E-2</v>
      </c>
    </row>
    <row r="1076" spans="1:7" x14ac:dyDescent="0.2">
      <c r="A1076">
        <v>1.56043545373965E+18</v>
      </c>
      <c r="B1076">
        <v>-0.32999992370600001</v>
      </c>
      <c r="C1076">
        <v>-0.29999995231600002</v>
      </c>
      <c r="D1076">
        <v>0.10000038147</v>
      </c>
      <c r="E1076">
        <v>0.11400000006</v>
      </c>
      <c r="F1076">
        <v>-1.5000000596000001E-2</v>
      </c>
      <c r="G1076">
        <v>-3.9000000804700001E-2</v>
      </c>
    </row>
    <row r="1077" spans="1:7" x14ac:dyDescent="0.2">
      <c r="A1077">
        <v>1.5604354537559601E+18</v>
      </c>
      <c r="B1077">
        <v>-0.25</v>
      </c>
      <c r="C1077">
        <v>-0.34999990463300001</v>
      </c>
      <c r="D1077">
        <v>6.0001373290999999E-2</v>
      </c>
      <c r="E1077">
        <v>0.116000004113</v>
      </c>
      <c r="F1077">
        <v>-1.0000005364400001E-2</v>
      </c>
      <c r="G1077">
        <v>-3.80000025034E-2</v>
      </c>
    </row>
    <row r="1078" spans="1:7" x14ac:dyDescent="0.2">
      <c r="A1078">
        <v>1.56043545377233E+18</v>
      </c>
      <c r="B1078">
        <v>-0.24000000953699999</v>
      </c>
      <c r="C1078">
        <v>-0.20999991893799999</v>
      </c>
      <c r="D1078">
        <v>9.0000152587900006E-2</v>
      </c>
      <c r="E1078">
        <v>0.115000002086</v>
      </c>
      <c r="F1078">
        <v>-9.0000033378599999E-3</v>
      </c>
      <c r="G1078">
        <v>-3.70000004768E-2</v>
      </c>
    </row>
    <row r="1079" spans="1:7" x14ac:dyDescent="0.2">
      <c r="A1079">
        <v>1.5604354537846001E+18</v>
      </c>
      <c r="B1079">
        <v>-0.33999991416899999</v>
      </c>
      <c r="C1079">
        <v>-0.109999895096</v>
      </c>
      <c r="D1079">
        <v>0.10000038147</v>
      </c>
      <c r="E1079">
        <v>0.108999997377</v>
      </c>
      <c r="F1079">
        <v>-1.3999998569500001E-2</v>
      </c>
      <c r="G1079">
        <v>-3.80000025034E-2</v>
      </c>
    </row>
    <row r="1080" spans="1:7" x14ac:dyDescent="0.2">
      <c r="A1080">
        <v>1.56043545380112E+18</v>
      </c>
      <c r="B1080">
        <v>-0.26999998092700001</v>
      </c>
      <c r="C1080">
        <v>-0.33999991416899999</v>
      </c>
      <c r="D1080">
        <v>4.00009155273E-2</v>
      </c>
      <c r="E1080">
        <v>0.116999998689</v>
      </c>
      <c r="F1080">
        <v>-5.0000101327900004E-3</v>
      </c>
      <c r="G1080">
        <v>-3.80000025034E-2</v>
      </c>
    </row>
    <row r="1081" spans="1:7" x14ac:dyDescent="0.2">
      <c r="A1081">
        <v>1.5604354538175099E+18</v>
      </c>
      <c r="B1081">
        <v>-0.29999995231600002</v>
      </c>
      <c r="C1081">
        <v>-0.14999997615800001</v>
      </c>
      <c r="D1081">
        <v>6.0001373290999999E-2</v>
      </c>
      <c r="E1081">
        <v>0.108999997377</v>
      </c>
      <c r="F1081">
        <v>-1.1000007391000001E-2</v>
      </c>
      <c r="G1081">
        <v>-3.80000025034E-2</v>
      </c>
    </row>
    <row r="1082" spans="1:7" x14ac:dyDescent="0.2">
      <c r="A1082">
        <v>1.56043545383393E+18</v>
      </c>
      <c r="B1082">
        <v>-0.29999995231600002</v>
      </c>
      <c r="C1082">
        <v>-7.9999923706099998E-2</v>
      </c>
      <c r="D1082">
        <v>7.0001602172899996E-2</v>
      </c>
      <c r="E1082">
        <v>0.108999997377</v>
      </c>
      <c r="F1082">
        <v>-5.9999972581899997E-3</v>
      </c>
      <c r="G1082">
        <v>-3.70000004768E-2</v>
      </c>
    </row>
    <row r="1083" spans="1:7" x14ac:dyDescent="0.2">
      <c r="A1083">
        <v>1.5604354538503099E+18</v>
      </c>
      <c r="B1083">
        <v>-0.38999986648599999</v>
      </c>
      <c r="C1083">
        <v>-0.389999985695</v>
      </c>
      <c r="D1083">
        <v>0.13000106811500001</v>
      </c>
      <c r="E1083">
        <v>0.12799999117899999</v>
      </c>
      <c r="F1083">
        <v>-1.2000009417500001E-2</v>
      </c>
      <c r="G1083">
        <v>-3.70000004768E-2</v>
      </c>
    </row>
    <row r="1084" spans="1:7" x14ac:dyDescent="0.2">
      <c r="A1084">
        <v>1.56043545386671E+18</v>
      </c>
      <c r="B1084">
        <v>-0.25</v>
      </c>
      <c r="C1084">
        <v>-0.27999997138999999</v>
      </c>
      <c r="D1084">
        <v>0.13000106811500001</v>
      </c>
      <c r="E1084">
        <v>0.116999998689</v>
      </c>
      <c r="F1084">
        <v>-5.0000101327900004E-3</v>
      </c>
      <c r="G1084">
        <v>-3.5999998450299997E-2</v>
      </c>
    </row>
    <row r="1085" spans="1:7" x14ac:dyDescent="0.2">
      <c r="A1085">
        <v>1.5604354538831201E+18</v>
      </c>
      <c r="B1085">
        <v>-0.23000001907299999</v>
      </c>
      <c r="C1085">
        <v>-0.27999997138999999</v>
      </c>
      <c r="D1085">
        <v>4.00009155273E-2</v>
      </c>
      <c r="E1085">
        <v>0.12099999934400001</v>
      </c>
      <c r="F1085">
        <v>-6.9999992847399996E-3</v>
      </c>
      <c r="G1085">
        <v>-3.70000004768E-2</v>
      </c>
    </row>
    <row r="1086" spans="1:7" x14ac:dyDescent="0.2">
      <c r="A1086">
        <v>1.56043545389949E+18</v>
      </c>
      <c r="B1086">
        <v>-0.19000005721999999</v>
      </c>
      <c r="C1086">
        <v>-0.41999995708499999</v>
      </c>
      <c r="D1086">
        <v>5.0001144409199998E-2</v>
      </c>
      <c r="E1086">
        <v>0.12200000137100001</v>
      </c>
      <c r="F1086">
        <v>-2.0000040531199998E-3</v>
      </c>
      <c r="G1086">
        <v>-3.80000025034E-2</v>
      </c>
    </row>
    <row r="1087" spans="1:7" x14ac:dyDescent="0.2">
      <c r="A1087">
        <v>1.56043545391587E+18</v>
      </c>
      <c r="B1087">
        <v>-0.47000002861000001</v>
      </c>
      <c r="C1087">
        <v>-0.239999890327</v>
      </c>
      <c r="D1087">
        <v>7.0001602172899996E-2</v>
      </c>
      <c r="E1087">
        <v>0.115000002086</v>
      </c>
      <c r="F1087">
        <v>-1.3999998569500001E-2</v>
      </c>
      <c r="G1087">
        <v>-3.80000025034E-2</v>
      </c>
    </row>
    <row r="1088" spans="1:7" x14ac:dyDescent="0.2">
      <c r="A1088">
        <v>1.5604354539322601E+18</v>
      </c>
      <c r="B1088">
        <v>-0.25999999046299999</v>
      </c>
      <c r="C1088">
        <v>-0.26999998092700001</v>
      </c>
      <c r="D1088">
        <v>9.0000152587900006E-2</v>
      </c>
      <c r="E1088">
        <v>0.112999998033</v>
      </c>
      <c r="F1088">
        <v>-1.2000009417500001E-2</v>
      </c>
      <c r="G1088">
        <v>-3.70000004768E-2</v>
      </c>
    </row>
    <row r="1089" spans="1:7" x14ac:dyDescent="0.2">
      <c r="A1089">
        <v>1.56043545394463E+18</v>
      </c>
      <c r="B1089">
        <v>-0.28999996185299998</v>
      </c>
      <c r="C1089">
        <v>-0.37999999523200001</v>
      </c>
      <c r="D1089">
        <v>7.9999923706099998E-2</v>
      </c>
      <c r="E1089">
        <v>0.116000004113</v>
      </c>
      <c r="F1089">
        <v>-1.0000005364400001E-2</v>
      </c>
      <c r="G1089">
        <v>-3.70000004768E-2</v>
      </c>
    </row>
    <row r="1090" spans="1:7" x14ac:dyDescent="0.2">
      <c r="A1090">
        <v>1.5604354539610199E+18</v>
      </c>
      <c r="B1090">
        <v>-0.210000038147</v>
      </c>
      <c r="C1090">
        <v>-0.25</v>
      </c>
      <c r="D1090">
        <v>7.0001602172899996E-2</v>
      </c>
      <c r="E1090">
        <v>0.109999999404</v>
      </c>
      <c r="F1090">
        <v>-1.0000005364400001E-2</v>
      </c>
      <c r="G1090">
        <v>-3.70000004768E-2</v>
      </c>
    </row>
    <row r="1091" spans="1:7" x14ac:dyDescent="0.2">
      <c r="A1091">
        <v>1.5604354539774001E+18</v>
      </c>
      <c r="B1091">
        <v>-0.25</v>
      </c>
      <c r="C1091">
        <v>-0.22999989986399999</v>
      </c>
      <c r="D1091">
        <v>9.0000152587900006E-2</v>
      </c>
      <c r="E1091">
        <v>0.119000002742</v>
      </c>
      <c r="F1091">
        <v>-4.0000081062299998E-3</v>
      </c>
      <c r="G1091">
        <v>-3.80000025034E-2</v>
      </c>
    </row>
    <row r="1092" spans="1:7" x14ac:dyDescent="0.2">
      <c r="A1092">
        <v>1.5604354539938099E+18</v>
      </c>
      <c r="B1092">
        <v>-0.32999992370600001</v>
      </c>
      <c r="C1092">
        <v>-0.219999909401</v>
      </c>
      <c r="D1092">
        <v>0.12000083923300001</v>
      </c>
      <c r="E1092">
        <v>0.119000002742</v>
      </c>
      <c r="F1092">
        <v>-5.0000101327900004E-3</v>
      </c>
      <c r="G1092">
        <v>-3.80000025034E-2</v>
      </c>
    </row>
    <row r="1093" spans="1:7" x14ac:dyDescent="0.2">
      <c r="A1093">
        <v>1.56043545401021E+18</v>
      </c>
      <c r="B1093">
        <v>-0.24000000953699999</v>
      </c>
      <c r="C1093">
        <v>-0.40999996662100002</v>
      </c>
      <c r="D1093">
        <v>6.0001373290999999E-2</v>
      </c>
      <c r="E1093">
        <v>0.123000003397</v>
      </c>
      <c r="F1093">
        <v>-6.9999992847399996E-3</v>
      </c>
      <c r="G1093">
        <v>-3.5999998450299997E-2</v>
      </c>
    </row>
    <row r="1094" spans="1:7" x14ac:dyDescent="0.2">
      <c r="A1094">
        <v>1.5604354540266199E+18</v>
      </c>
      <c r="B1094">
        <v>-0.23000001907299999</v>
      </c>
      <c r="C1094">
        <v>-0.25999999046299999</v>
      </c>
      <c r="D1094">
        <v>7.0001602172899996E-2</v>
      </c>
      <c r="E1094">
        <v>0.115000002086</v>
      </c>
      <c r="F1094">
        <v>-1.2000009417500001E-2</v>
      </c>
      <c r="G1094">
        <v>-3.5999998450299997E-2</v>
      </c>
    </row>
    <row r="1095" spans="1:7" x14ac:dyDescent="0.2">
      <c r="A1095">
        <v>1.5604354540431401E+18</v>
      </c>
      <c r="B1095">
        <v>-0.36999988555899999</v>
      </c>
      <c r="C1095">
        <v>-0.31999993324300002</v>
      </c>
      <c r="D1095">
        <v>4.00009155273E-2</v>
      </c>
      <c r="E1095">
        <v>0.116000004113</v>
      </c>
      <c r="F1095">
        <v>-1.2000009417500001E-2</v>
      </c>
      <c r="G1095">
        <v>-3.5999998450299997E-2</v>
      </c>
    </row>
    <row r="1096" spans="1:7" x14ac:dyDescent="0.2">
      <c r="A1096">
        <v>1.5604354540597801E+18</v>
      </c>
      <c r="B1096">
        <v>-0.32999992370600001</v>
      </c>
      <c r="C1096">
        <v>-0.25999999046299999</v>
      </c>
      <c r="D1096">
        <v>-9.9983215332000008E-3</v>
      </c>
      <c r="E1096">
        <v>0.10599999874799999</v>
      </c>
      <c r="F1096">
        <v>-1.3999998569500001E-2</v>
      </c>
      <c r="G1096">
        <v>-3.70000004768E-2</v>
      </c>
    </row>
    <row r="1097" spans="1:7" x14ac:dyDescent="0.2">
      <c r="A1097">
        <v>1.56043545407617E+18</v>
      </c>
      <c r="B1097">
        <v>-0.25</v>
      </c>
      <c r="C1097">
        <v>-0.33999991416899999</v>
      </c>
      <c r="D1097">
        <v>-9.9983215332000008E-3</v>
      </c>
      <c r="E1097">
        <v>0.11200000345699999</v>
      </c>
      <c r="F1097">
        <v>-8.0000013112999993E-3</v>
      </c>
      <c r="G1097">
        <v>-3.5999998450299997E-2</v>
      </c>
    </row>
    <row r="1098" spans="1:7" x14ac:dyDescent="0.2">
      <c r="A1098">
        <v>1.5604354540885E+18</v>
      </c>
      <c r="B1098">
        <v>-0.180000066757</v>
      </c>
      <c r="C1098">
        <v>-0.27999997138999999</v>
      </c>
      <c r="D1098">
        <v>4.00009155273E-2</v>
      </c>
      <c r="E1098">
        <v>0.108000002801</v>
      </c>
      <c r="F1098">
        <v>-1.0000020265599999E-3</v>
      </c>
      <c r="G1098">
        <v>-3.70000004768E-2</v>
      </c>
    </row>
    <row r="1099" spans="1:7" x14ac:dyDescent="0.2">
      <c r="A1099">
        <v>1.5604354541049101E+18</v>
      </c>
      <c r="B1099">
        <v>-0.22000002861000001</v>
      </c>
      <c r="C1099">
        <v>-0.29999995231600002</v>
      </c>
      <c r="D1099">
        <v>7.0001602172899996E-2</v>
      </c>
      <c r="E1099">
        <v>0.108000002801</v>
      </c>
      <c r="F1099">
        <v>-3.0000060796700001E-3</v>
      </c>
      <c r="G1099">
        <v>-3.70000004768E-2</v>
      </c>
    </row>
    <row r="1100" spans="1:7" x14ac:dyDescent="0.2">
      <c r="A1100">
        <v>1.56043545412131E+18</v>
      </c>
      <c r="B1100">
        <v>-0.30999994277999998</v>
      </c>
      <c r="C1100">
        <v>-0.34999990463300001</v>
      </c>
      <c r="D1100">
        <v>7.0001602172899996E-2</v>
      </c>
      <c r="E1100">
        <v>0.116000004113</v>
      </c>
      <c r="F1100">
        <v>-1.1000007391000001E-2</v>
      </c>
      <c r="G1100">
        <v>-3.80000025034E-2</v>
      </c>
    </row>
    <row r="1101" spans="1:7" x14ac:dyDescent="0.2">
      <c r="A1101">
        <v>1.5604354541377201E+18</v>
      </c>
      <c r="B1101">
        <v>-0.28999996185299998</v>
      </c>
      <c r="C1101">
        <v>-0.33999991416899999</v>
      </c>
      <c r="D1101">
        <v>2.0000457763699998E-2</v>
      </c>
      <c r="E1101">
        <v>0.112999998033</v>
      </c>
      <c r="F1101">
        <v>-1.3999998569500001E-2</v>
      </c>
      <c r="G1101">
        <v>-3.80000025034E-2</v>
      </c>
    </row>
    <row r="1102" spans="1:7" x14ac:dyDescent="0.2">
      <c r="A1102">
        <v>1.5604354541541199E+18</v>
      </c>
      <c r="B1102">
        <v>-0.210000038147</v>
      </c>
      <c r="C1102">
        <v>-0.179999947548</v>
      </c>
      <c r="D1102">
        <v>7.0001602172899996E-2</v>
      </c>
      <c r="E1102">
        <v>0.10500000417200001</v>
      </c>
      <c r="F1102">
        <v>-9.0000033378599999E-3</v>
      </c>
      <c r="G1102">
        <v>-3.70000004768E-2</v>
      </c>
    </row>
    <row r="1103" spans="1:7" x14ac:dyDescent="0.2">
      <c r="A1103">
        <v>1.56043545417071E+18</v>
      </c>
      <c r="B1103">
        <v>-0.20000004768400001</v>
      </c>
      <c r="C1103">
        <v>-0.28999996185299998</v>
      </c>
      <c r="D1103">
        <v>3.0000686645499999E-2</v>
      </c>
      <c r="E1103">
        <v>0.116000004113</v>
      </c>
      <c r="F1103">
        <v>-5.9999972581899997E-3</v>
      </c>
      <c r="G1103">
        <v>-3.5000000149000003E-2</v>
      </c>
    </row>
    <row r="1104" spans="1:7" x14ac:dyDescent="0.2">
      <c r="A1104">
        <v>1.5604354541870001E+18</v>
      </c>
      <c r="B1104">
        <v>-0.32999992370600001</v>
      </c>
      <c r="C1104">
        <v>-0.22999989986399999</v>
      </c>
      <c r="D1104">
        <v>9.0000152587900006E-2</v>
      </c>
      <c r="E1104">
        <v>0.11400000006</v>
      </c>
      <c r="F1104">
        <v>-1.3999998569500001E-2</v>
      </c>
      <c r="G1104">
        <v>-3.70000004768E-2</v>
      </c>
    </row>
    <row r="1105" spans="1:7" x14ac:dyDescent="0.2">
      <c r="A1105">
        <v>1.5604354542032799E+18</v>
      </c>
      <c r="B1105">
        <v>-0.27999997138999999</v>
      </c>
      <c r="C1105">
        <v>-0.219999909401</v>
      </c>
      <c r="D1105">
        <v>-1.9998550415E-2</v>
      </c>
      <c r="E1105">
        <v>0.108999997377</v>
      </c>
      <c r="F1105">
        <v>-5.9999972581899997E-3</v>
      </c>
      <c r="G1105">
        <v>-3.5999998450299997E-2</v>
      </c>
    </row>
    <row r="1106" spans="1:7" x14ac:dyDescent="0.2">
      <c r="A1106">
        <v>1.56043545421968E+18</v>
      </c>
      <c r="B1106">
        <v>-0.180000066757</v>
      </c>
      <c r="C1106">
        <v>-0.359999895096</v>
      </c>
      <c r="D1106">
        <v>-1.9998550415E-2</v>
      </c>
      <c r="E1106">
        <v>0.116999998689</v>
      </c>
      <c r="F1106">
        <v>-5.9999972581899997E-3</v>
      </c>
      <c r="G1106">
        <v>-3.80000025034E-2</v>
      </c>
    </row>
    <row r="1107" spans="1:7" x14ac:dyDescent="0.2">
      <c r="A1107">
        <v>1.5604354542360801E+18</v>
      </c>
      <c r="B1107">
        <v>-0.25999999046299999</v>
      </c>
      <c r="C1107">
        <v>-0.199999928474</v>
      </c>
      <c r="D1107">
        <v>1.0000228881799999E-2</v>
      </c>
      <c r="E1107">
        <v>0.109999999404</v>
      </c>
      <c r="F1107">
        <v>-1.2000009417500001E-2</v>
      </c>
      <c r="G1107">
        <v>-3.70000004768E-2</v>
      </c>
    </row>
    <row r="1108" spans="1:7" x14ac:dyDescent="0.2">
      <c r="A1108">
        <v>1.5604354542483899E+18</v>
      </c>
      <c r="B1108">
        <v>-0.36999988555899999</v>
      </c>
      <c r="C1108">
        <v>-0.30999994277999998</v>
      </c>
      <c r="D1108">
        <v>2.0000457763699998E-2</v>
      </c>
      <c r="E1108">
        <v>0.115000002086</v>
      </c>
      <c r="F1108">
        <v>-8.0000013112999993E-3</v>
      </c>
      <c r="G1108">
        <v>-3.70000004768E-2</v>
      </c>
    </row>
    <row r="1109" spans="1:7" x14ac:dyDescent="0.2">
      <c r="A1109">
        <v>1.5604354542647601E+18</v>
      </c>
      <c r="B1109">
        <v>-0.34999990463300001</v>
      </c>
      <c r="C1109">
        <v>-0.469999909401</v>
      </c>
      <c r="D1109">
        <v>4.00009155273E-2</v>
      </c>
      <c r="E1109">
        <v>0.123999997973</v>
      </c>
      <c r="F1109">
        <v>-1.2000009417500001E-2</v>
      </c>
      <c r="G1109">
        <v>-3.5999998450299997E-2</v>
      </c>
    </row>
    <row r="1110" spans="1:7" x14ac:dyDescent="0.2">
      <c r="A1110">
        <v>1.56043545428113E+18</v>
      </c>
      <c r="B1110">
        <v>-0.15999984741199999</v>
      </c>
      <c r="C1110">
        <v>-0.36999988555899999</v>
      </c>
      <c r="D1110">
        <v>5.0001144409199998E-2</v>
      </c>
      <c r="E1110">
        <v>0.116999998689</v>
      </c>
      <c r="F1110">
        <v>-3.0000060796700001E-3</v>
      </c>
      <c r="G1110">
        <v>-3.5999998450299997E-2</v>
      </c>
    </row>
    <row r="1111" spans="1:7" x14ac:dyDescent="0.2">
      <c r="A1111">
        <v>1.56043545429763E+18</v>
      </c>
      <c r="B1111">
        <v>-0.210000038147</v>
      </c>
      <c r="C1111">
        <v>-0.28999996185299998</v>
      </c>
      <c r="D1111">
        <v>5.0001144409199998E-2</v>
      </c>
      <c r="E1111">
        <v>0.111000001431</v>
      </c>
      <c r="F1111">
        <v>-5.9999972581899997E-3</v>
      </c>
      <c r="G1111">
        <v>-3.5999998450299997E-2</v>
      </c>
    </row>
    <row r="1112" spans="1:7" x14ac:dyDescent="0.2">
      <c r="A1112">
        <v>1.56043545431391E+18</v>
      </c>
      <c r="B1112">
        <v>-0.28999996185299998</v>
      </c>
      <c r="C1112">
        <v>-0.31999993324300002</v>
      </c>
      <c r="D1112">
        <v>7.0001602172899996E-2</v>
      </c>
      <c r="E1112">
        <v>0.109999999404</v>
      </c>
      <c r="F1112">
        <v>-1.2000009417500001E-2</v>
      </c>
      <c r="G1112">
        <v>-3.5999998450299997E-2</v>
      </c>
    </row>
    <row r="1113" spans="1:7" x14ac:dyDescent="0.2">
      <c r="A1113">
        <v>1.5604354543303099E+18</v>
      </c>
      <c r="B1113">
        <v>-0.24000000953699999</v>
      </c>
      <c r="C1113">
        <v>-0.22999989986399999</v>
      </c>
      <c r="D1113">
        <v>7.9999923706099998E-2</v>
      </c>
      <c r="E1113">
        <v>0.11200000345699999</v>
      </c>
      <c r="F1113">
        <v>-8.0000013112999993E-3</v>
      </c>
      <c r="G1113">
        <v>-3.70000004768E-2</v>
      </c>
    </row>
    <row r="1114" spans="1:7" x14ac:dyDescent="0.2">
      <c r="A1114">
        <v>1.56043545434671E+18</v>
      </c>
      <c r="B1114">
        <v>-0.23000001907299999</v>
      </c>
      <c r="C1114">
        <v>-0.29999995231600002</v>
      </c>
      <c r="D1114">
        <v>7.9999923706099998E-2</v>
      </c>
      <c r="E1114">
        <v>0.112999998033</v>
      </c>
      <c r="F1114">
        <v>-5.0000101327900004E-3</v>
      </c>
      <c r="G1114">
        <v>-3.70000004768E-2</v>
      </c>
    </row>
    <row r="1115" spans="1:7" x14ac:dyDescent="0.2">
      <c r="A1115">
        <v>1.5604354543631099E+18</v>
      </c>
      <c r="B1115">
        <v>-0.22000002861000001</v>
      </c>
      <c r="C1115">
        <v>-0.42999994754800003</v>
      </c>
      <c r="D1115">
        <v>5.0001144409199998E-2</v>
      </c>
      <c r="E1115">
        <v>0.115000002086</v>
      </c>
      <c r="F1115">
        <v>-1.2999996542900001E-2</v>
      </c>
      <c r="G1115">
        <v>-3.70000004768E-2</v>
      </c>
    </row>
    <row r="1116" spans="1:7" x14ac:dyDescent="0.2">
      <c r="A1116">
        <v>1.56043545437952E+18</v>
      </c>
      <c r="B1116">
        <v>-0.31999993324300002</v>
      </c>
      <c r="C1116">
        <v>-0.30999994277999998</v>
      </c>
      <c r="D1116">
        <v>5.0001144409199998E-2</v>
      </c>
      <c r="E1116">
        <v>0.11400000006</v>
      </c>
      <c r="F1116">
        <v>-1.0000005364400001E-2</v>
      </c>
      <c r="G1116">
        <v>-3.80000025034E-2</v>
      </c>
    </row>
    <row r="1117" spans="1:7" x14ac:dyDescent="0.2">
      <c r="A1117">
        <v>1.5604354543959199E+18</v>
      </c>
      <c r="B1117">
        <v>-0.39999985694899998</v>
      </c>
      <c r="C1117">
        <v>-0.28999996185299998</v>
      </c>
      <c r="D1117">
        <v>7.0001602172899996E-2</v>
      </c>
      <c r="E1117">
        <v>0.11400000006</v>
      </c>
      <c r="F1117">
        <v>-1.2000009417500001E-2</v>
      </c>
      <c r="G1117">
        <v>-3.70000004768E-2</v>
      </c>
    </row>
    <row r="1118" spans="1:7" x14ac:dyDescent="0.2">
      <c r="A1118">
        <v>1.5604354544124301E+18</v>
      </c>
      <c r="B1118">
        <v>-0.27999997138999999</v>
      </c>
      <c r="C1118">
        <v>-0.199999928474</v>
      </c>
      <c r="D1118">
        <v>5.0001144409199998E-2</v>
      </c>
      <c r="E1118">
        <v>0.111000001431</v>
      </c>
      <c r="F1118">
        <v>-1.2999996542900001E-2</v>
      </c>
      <c r="G1118">
        <v>-3.5999998450299997E-2</v>
      </c>
    </row>
    <row r="1119" spans="1:7" x14ac:dyDescent="0.2">
      <c r="A1119">
        <v>1.5604354544247199E+18</v>
      </c>
      <c r="B1119">
        <v>-0.30999994277999998</v>
      </c>
      <c r="C1119">
        <v>-0.239999890327</v>
      </c>
      <c r="D1119">
        <v>6.0001373290999999E-2</v>
      </c>
      <c r="E1119">
        <v>0.111000001431</v>
      </c>
      <c r="F1119">
        <v>-1.2000009417500001E-2</v>
      </c>
      <c r="G1119">
        <v>-3.5999998450299997E-2</v>
      </c>
    </row>
    <row r="1120" spans="1:7" x14ac:dyDescent="0.2">
      <c r="A1120">
        <v>1.5604354544412301E+18</v>
      </c>
      <c r="B1120">
        <v>-0.210000038147</v>
      </c>
      <c r="C1120">
        <v>-0.389999985695</v>
      </c>
      <c r="D1120">
        <v>0.110000610352</v>
      </c>
      <c r="E1120">
        <v>0.118000000715</v>
      </c>
      <c r="F1120">
        <v>-8.0000013112999993E-3</v>
      </c>
      <c r="G1120">
        <v>-3.70000004768E-2</v>
      </c>
    </row>
    <row r="1121" spans="1:7" x14ac:dyDescent="0.2">
      <c r="A1121">
        <v>1.56043545445763E+18</v>
      </c>
      <c r="B1121">
        <v>-0.19000005721999999</v>
      </c>
      <c r="C1121">
        <v>-0.239999890327</v>
      </c>
      <c r="D1121">
        <v>9.0000152587900006E-2</v>
      </c>
      <c r="E1121">
        <v>0.108999997377</v>
      </c>
      <c r="F1121">
        <v>-4.0000081062299998E-3</v>
      </c>
      <c r="G1121">
        <v>-3.80000025034E-2</v>
      </c>
    </row>
    <row r="1122" spans="1:7" x14ac:dyDescent="0.2">
      <c r="A1122">
        <v>1.5604354544740301E+18</v>
      </c>
      <c r="B1122">
        <v>-0.210000038147</v>
      </c>
      <c r="C1122">
        <v>-0.359999895096</v>
      </c>
      <c r="D1122">
        <v>6.0001373290999999E-2</v>
      </c>
      <c r="E1122">
        <v>0.123000003397</v>
      </c>
      <c r="F1122">
        <v>-5.9999972581899997E-3</v>
      </c>
      <c r="G1122">
        <v>-3.80000025034E-2</v>
      </c>
    </row>
    <row r="1123" spans="1:7" x14ac:dyDescent="0.2">
      <c r="A1123">
        <v>1.5604354544904399E+18</v>
      </c>
      <c r="B1123">
        <v>-0.210000038147</v>
      </c>
      <c r="C1123">
        <v>-0.34999990463300001</v>
      </c>
      <c r="D1123">
        <v>6.0001373290999999E-2</v>
      </c>
      <c r="E1123">
        <v>0.118000000715</v>
      </c>
      <c r="F1123">
        <v>-8.0000013112999993E-3</v>
      </c>
      <c r="G1123">
        <v>-3.70000004768E-2</v>
      </c>
    </row>
    <row r="1124" spans="1:7" x14ac:dyDescent="0.2">
      <c r="A1124">
        <v>1.5604354545068401E+18</v>
      </c>
      <c r="B1124">
        <v>-0.27999997138999999</v>
      </c>
      <c r="C1124">
        <v>-0.26999998092700001</v>
      </c>
      <c r="D1124">
        <v>7.9999923706099998E-2</v>
      </c>
      <c r="E1124">
        <v>0.116999998689</v>
      </c>
      <c r="F1124">
        <v>-1.6000002622599999E-2</v>
      </c>
      <c r="G1124">
        <v>-3.70000004768E-2</v>
      </c>
    </row>
    <row r="1125" spans="1:7" x14ac:dyDescent="0.2">
      <c r="A1125">
        <v>1.5604354545232499E+18</v>
      </c>
      <c r="B1125">
        <v>-0.180000066757</v>
      </c>
      <c r="C1125">
        <v>-0.25</v>
      </c>
      <c r="D1125">
        <v>0.13000106811500001</v>
      </c>
      <c r="E1125">
        <v>0.115000002086</v>
      </c>
      <c r="F1125">
        <v>-9.0000033378599999E-3</v>
      </c>
      <c r="G1125">
        <v>-3.5999998450299997E-2</v>
      </c>
    </row>
    <row r="1126" spans="1:7" x14ac:dyDescent="0.2">
      <c r="A1126">
        <v>1.5604354545399099E+18</v>
      </c>
      <c r="B1126">
        <v>-0.23000001907299999</v>
      </c>
      <c r="C1126">
        <v>-0.139999985695</v>
      </c>
      <c r="D1126">
        <v>9.0000152587900006E-2</v>
      </c>
      <c r="E1126">
        <v>0.10500000417200001</v>
      </c>
      <c r="F1126">
        <v>-1.3999998569500001E-2</v>
      </c>
      <c r="G1126">
        <v>-3.70000004768E-2</v>
      </c>
    </row>
    <row r="1127" spans="1:7" x14ac:dyDescent="0.2">
      <c r="A1127">
        <v>1.56043545455633E+18</v>
      </c>
      <c r="B1127">
        <v>-0.19000005721999999</v>
      </c>
      <c r="C1127">
        <v>-0.28999996185299998</v>
      </c>
      <c r="D1127">
        <v>7.9999923706099998E-2</v>
      </c>
      <c r="E1127">
        <v>0.112999998033</v>
      </c>
      <c r="F1127">
        <v>-1.2000009417500001E-2</v>
      </c>
      <c r="G1127">
        <v>-3.5999998450299997E-2</v>
      </c>
    </row>
    <row r="1128" spans="1:7" x14ac:dyDescent="0.2">
      <c r="A1128">
        <v>1.56043545456861E+18</v>
      </c>
      <c r="B1128">
        <v>-0.37999987602200003</v>
      </c>
      <c r="C1128">
        <v>-0.199999928474</v>
      </c>
      <c r="D1128">
        <v>0.10000038147</v>
      </c>
      <c r="E1128">
        <v>0.111000001431</v>
      </c>
      <c r="F1128">
        <v>-1.6000002622599999E-2</v>
      </c>
      <c r="G1128">
        <v>-3.5999998450299997E-2</v>
      </c>
    </row>
    <row r="1129" spans="1:7" x14ac:dyDescent="0.2">
      <c r="A1129">
        <v>1.56043545458499E+18</v>
      </c>
      <c r="B1129">
        <v>-0.29999995231600002</v>
      </c>
      <c r="C1129">
        <v>-0.34999990463300001</v>
      </c>
      <c r="D1129">
        <v>6.0001373290999999E-2</v>
      </c>
      <c r="E1129">
        <v>0.118000000715</v>
      </c>
      <c r="F1129">
        <v>-6.9999992847399996E-3</v>
      </c>
      <c r="G1129">
        <v>-3.5000000149000003E-2</v>
      </c>
    </row>
    <row r="1130" spans="1:7" x14ac:dyDescent="0.2">
      <c r="A1130">
        <v>1.5604354546014001E+18</v>
      </c>
      <c r="B1130">
        <v>-0.30999994277999998</v>
      </c>
      <c r="C1130">
        <v>-0.139999985695</v>
      </c>
      <c r="D1130">
        <v>6.0001373290999999E-2</v>
      </c>
      <c r="E1130">
        <v>0.111000001431</v>
      </c>
      <c r="F1130">
        <v>-6.9999992847399996E-3</v>
      </c>
      <c r="G1130">
        <v>-3.5999998450299997E-2</v>
      </c>
    </row>
    <row r="1131" spans="1:7" x14ac:dyDescent="0.2">
      <c r="A1131">
        <v>1.5604354546178099E+18</v>
      </c>
      <c r="B1131">
        <v>-0.25</v>
      </c>
      <c r="C1131">
        <v>-0.31999993324300002</v>
      </c>
      <c r="D1131">
        <v>7.9999923706099998E-2</v>
      </c>
      <c r="E1131">
        <v>0.116000004113</v>
      </c>
      <c r="F1131">
        <v>-3.0000060796700001E-3</v>
      </c>
      <c r="G1131">
        <v>-3.5000000149000003E-2</v>
      </c>
    </row>
    <row r="1132" spans="1:7" x14ac:dyDescent="0.2">
      <c r="A1132">
        <v>1.5604354546341901E+18</v>
      </c>
      <c r="B1132">
        <v>-0.24000000953699999</v>
      </c>
      <c r="C1132">
        <v>-0.30999994277999998</v>
      </c>
      <c r="D1132">
        <v>5.0001144409199998E-2</v>
      </c>
      <c r="E1132">
        <v>0.11200000345699999</v>
      </c>
      <c r="F1132">
        <v>-3.0000060796700001E-3</v>
      </c>
      <c r="G1132">
        <v>-3.5999998450299997E-2</v>
      </c>
    </row>
    <row r="1133" spans="1:7" x14ac:dyDescent="0.2">
      <c r="A1133">
        <v>1.56043545465069E+18</v>
      </c>
      <c r="B1133">
        <v>-0.32999992370600001</v>
      </c>
      <c r="C1133">
        <v>-0.32999992370600001</v>
      </c>
      <c r="D1133">
        <v>4.00009155273E-2</v>
      </c>
      <c r="E1133">
        <v>0.115000002086</v>
      </c>
      <c r="F1133">
        <v>-1.2000009417500001E-2</v>
      </c>
      <c r="G1133">
        <v>-3.70000004768E-2</v>
      </c>
    </row>
    <row r="1134" spans="1:7" x14ac:dyDescent="0.2">
      <c r="A1134">
        <v>1.5604354546670999E+18</v>
      </c>
      <c r="B1134">
        <v>-0.27999997138999999</v>
      </c>
      <c r="C1134">
        <v>-0.40999996662100002</v>
      </c>
      <c r="D1134">
        <v>2.0000457763699998E-2</v>
      </c>
      <c r="E1134">
        <v>0.116000004113</v>
      </c>
      <c r="F1134">
        <v>-1.1000007391000001E-2</v>
      </c>
      <c r="G1134">
        <v>-3.70000004768E-2</v>
      </c>
    </row>
    <row r="1135" spans="1:7" x14ac:dyDescent="0.2">
      <c r="A1135">
        <v>1.56043545468338E+18</v>
      </c>
      <c r="B1135">
        <v>-0.25999999046299999</v>
      </c>
      <c r="C1135">
        <v>-0.199999928474</v>
      </c>
      <c r="D1135">
        <v>4.00009155273E-2</v>
      </c>
      <c r="E1135">
        <v>0.104000002146</v>
      </c>
      <c r="F1135">
        <v>-8.0000013112999993E-3</v>
      </c>
      <c r="G1135">
        <v>-3.70000004768E-2</v>
      </c>
    </row>
    <row r="1136" spans="1:7" x14ac:dyDescent="0.2">
      <c r="A1136">
        <v>1.5604354546997801E+18</v>
      </c>
      <c r="B1136">
        <v>-0.23000001907299999</v>
      </c>
      <c r="C1136">
        <v>-0.31999993324300002</v>
      </c>
      <c r="D1136">
        <v>-2.9998779296900001E-2</v>
      </c>
      <c r="E1136">
        <v>0.11400000006</v>
      </c>
      <c r="F1136">
        <v>-9.0000033378599999E-3</v>
      </c>
      <c r="G1136">
        <v>-3.5999998450299997E-2</v>
      </c>
    </row>
    <row r="1137" spans="1:7" x14ac:dyDescent="0.2">
      <c r="A1137">
        <v>1.56043545471617E+18</v>
      </c>
      <c r="B1137">
        <v>-0.25</v>
      </c>
      <c r="C1137">
        <v>-0.199999928474</v>
      </c>
      <c r="D1137">
        <v>1.0000228881799999E-2</v>
      </c>
      <c r="E1137">
        <v>0.108999997377</v>
      </c>
      <c r="F1137">
        <v>-8.0000013112999993E-3</v>
      </c>
      <c r="G1137">
        <v>-3.5000000149000003E-2</v>
      </c>
    </row>
    <row r="1138" spans="1:7" x14ac:dyDescent="0.2">
      <c r="A1138">
        <v>1.56043545472847E+18</v>
      </c>
      <c r="B1138">
        <v>-0.31999993324300002</v>
      </c>
      <c r="C1138">
        <v>-0.359999895096</v>
      </c>
      <c r="D1138">
        <v>1.0000228881799999E-2</v>
      </c>
      <c r="E1138">
        <v>0.119999997318</v>
      </c>
      <c r="F1138">
        <v>-5.9999972581899997E-3</v>
      </c>
      <c r="G1138">
        <v>-3.70000004768E-2</v>
      </c>
    </row>
    <row r="1139" spans="1:7" x14ac:dyDescent="0.2">
      <c r="A1139">
        <v>1.5604354547448599E+18</v>
      </c>
      <c r="B1139">
        <v>-0.25</v>
      </c>
      <c r="C1139">
        <v>-0.16999995708499999</v>
      </c>
      <c r="D1139">
        <v>1.0000228881799999E-2</v>
      </c>
      <c r="E1139">
        <v>0.10700000077500001</v>
      </c>
      <c r="F1139">
        <v>-5.0000101327900004E-3</v>
      </c>
      <c r="G1139">
        <v>-3.5999998450299997E-2</v>
      </c>
    </row>
    <row r="1140" spans="1:7" x14ac:dyDescent="0.2">
      <c r="A1140">
        <v>1.5604354547612301E+18</v>
      </c>
      <c r="B1140">
        <v>-0.25999999046299999</v>
      </c>
      <c r="C1140">
        <v>-0.25</v>
      </c>
      <c r="D1140">
        <v>0</v>
      </c>
      <c r="E1140">
        <v>0.112999998033</v>
      </c>
      <c r="F1140">
        <v>-9.0000033378599999E-3</v>
      </c>
      <c r="G1140">
        <v>-3.5999998450299997E-2</v>
      </c>
    </row>
    <row r="1141" spans="1:7" x14ac:dyDescent="0.2">
      <c r="A1141">
        <v>1.5604354547778401E+18</v>
      </c>
      <c r="B1141">
        <v>-0.20000004768400001</v>
      </c>
      <c r="C1141">
        <v>-0.32999992370600001</v>
      </c>
      <c r="D1141">
        <v>3.0000686645499999E-2</v>
      </c>
      <c r="E1141">
        <v>0.111000001431</v>
      </c>
      <c r="F1141">
        <v>-5.0000101327900004E-3</v>
      </c>
      <c r="G1141">
        <v>-3.5999998450299997E-2</v>
      </c>
    </row>
    <row r="1142" spans="1:7" x14ac:dyDescent="0.2">
      <c r="A1142">
        <v>1.5604354547942001E+18</v>
      </c>
      <c r="B1142">
        <v>-0.27999997138999999</v>
      </c>
      <c r="C1142">
        <v>-0.219999909401</v>
      </c>
      <c r="D1142">
        <v>4.00009155273E-2</v>
      </c>
      <c r="E1142">
        <v>0.10700000077500001</v>
      </c>
      <c r="F1142">
        <v>-6.9999992847399996E-3</v>
      </c>
      <c r="G1142">
        <v>-3.5000000149000003E-2</v>
      </c>
    </row>
    <row r="1143" spans="1:7" x14ac:dyDescent="0.2">
      <c r="A1143">
        <v>1.56043545481042E+18</v>
      </c>
      <c r="B1143">
        <v>-0.29999995231600002</v>
      </c>
      <c r="C1143">
        <v>-0.28999996185299998</v>
      </c>
      <c r="D1143">
        <v>3.0000686645499999E-2</v>
      </c>
      <c r="E1143">
        <v>0.11200000345699999</v>
      </c>
      <c r="F1143">
        <v>-1.2999996542900001E-2</v>
      </c>
      <c r="G1143">
        <v>-3.5999998450299997E-2</v>
      </c>
    </row>
    <row r="1144" spans="1:7" x14ac:dyDescent="0.2">
      <c r="A1144">
        <v>1.5604354548268101E+18</v>
      </c>
      <c r="B1144">
        <v>-0.25</v>
      </c>
      <c r="C1144">
        <v>-0.37999999523200001</v>
      </c>
      <c r="D1144">
        <v>2.0000457763699998E-2</v>
      </c>
      <c r="E1144">
        <v>0.116000004113</v>
      </c>
      <c r="F1144">
        <v>-1.2000009417500001E-2</v>
      </c>
      <c r="G1144">
        <v>-3.70000004768E-2</v>
      </c>
    </row>
    <row r="1145" spans="1:7" x14ac:dyDescent="0.2">
      <c r="A1145">
        <v>1.56043545484322E+18</v>
      </c>
      <c r="B1145">
        <v>-0.26999998092700001</v>
      </c>
      <c r="C1145">
        <v>-0.12999999523200001</v>
      </c>
      <c r="D1145">
        <v>7.0001602172899996E-2</v>
      </c>
      <c r="E1145">
        <v>0.10500000417200001</v>
      </c>
      <c r="F1145">
        <v>-5.9999972581899997E-3</v>
      </c>
      <c r="G1145">
        <v>-3.5999998450299997E-2</v>
      </c>
    </row>
    <row r="1146" spans="1:7" x14ac:dyDescent="0.2">
      <c r="A1146">
        <v>1.56043545485966E+18</v>
      </c>
      <c r="B1146">
        <v>-0.180000066757</v>
      </c>
      <c r="C1146">
        <v>-0.26999998092700001</v>
      </c>
      <c r="D1146">
        <v>0</v>
      </c>
      <c r="E1146">
        <v>0.112999998033</v>
      </c>
      <c r="F1146">
        <v>-5.9999972581899997E-3</v>
      </c>
      <c r="G1146">
        <v>-3.70000004768E-2</v>
      </c>
    </row>
    <row r="1147" spans="1:7" x14ac:dyDescent="0.2">
      <c r="A1147">
        <v>1.5604354548760499E+18</v>
      </c>
      <c r="B1147">
        <v>-0.25</v>
      </c>
      <c r="C1147">
        <v>-0.20999991893799999</v>
      </c>
      <c r="D1147">
        <v>1.0000228881799999E-2</v>
      </c>
      <c r="E1147">
        <v>0.111000001431</v>
      </c>
      <c r="F1147">
        <v>-6.9999992847399996E-3</v>
      </c>
      <c r="G1147">
        <v>-3.5999998450299997E-2</v>
      </c>
    </row>
    <row r="1148" spans="1:7" x14ac:dyDescent="0.2">
      <c r="A1148">
        <v>1.56043545488846E+18</v>
      </c>
      <c r="B1148">
        <v>-0.31999993324300002</v>
      </c>
      <c r="C1148">
        <v>-0.28999996185299998</v>
      </c>
      <c r="D1148">
        <v>0</v>
      </c>
      <c r="E1148">
        <v>0.116000004113</v>
      </c>
      <c r="F1148">
        <v>-9.0000033378599999E-3</v>
      </c>
      <c r="G1148">
        <v>-3.5999998450299997E-2</v>
      </c>
    </row>
    <row r="1149" spans="1:7" x14ac:dyDescent="0.2">
      <c r="A1149">
        <v>1.5604354549050399E+18</v>
      </c>
      <c r="B1149">
        <v>-0.31999993324300002</v>
      </c>
      <c r="C1149">
        <v>-0.28999996185299998</v>
      </c>
      <c r="D1149">
        <v>-9.9983215332000008E-3</v>
      </c>
      <c r="E1149">
        <v>0.116000004113</v>
      </c>
      <c r="F1149">
        <v>-9.0000033378599999E-3</v>
      </c>
      <c r="G1149">
        <v>-3.5999998450299997E-2</v>
      </c>
    </row>
    <row r="1150" spans="1:7" x14ac:dyDescent="0.2">
      <c r="A1150">
        <v>1.5604354549216901E+18</v>
      </c>
      <c r="B1150">
        <v>-0.32999992370600001</v>
      </c>
      <c r="C1150">
        <v>-0.199999928474</v>
      </c>
      <c r="D1150">
        <v>-9.9983215332000008E-3</v>
      </c>
      <c r="E1150">
        <v>0.111000001431</v>
      </c>
      <c r="F1150">
        <v>-1.5000000596000001E-2</v>
      </c>
      <c r="G1150">
        <v>-3.5999998450299997E-2</v>
      </c>
    </row>
    <row r="1151" spans="1:7" x14ac:dyDescent="0.2">
      <c r="A1151">
        <v>1.5604354549382999E+18</v>
      </c>
      <c r="B1151">
        <v>-0.32999992370600001</v>
      </c>
      <c r="C1151">
        <v>-0.199999928474</v>
      </c>
      <c r="D1151">
        <v>5.0001144409199998E-2</v>
      </c>
      <c r="E1151">
        <v>0.109999999404</v>
      </c>
      <c r="F1151">
        <v>-1.3999998569500001E-2</v>
      </c>
      <c r="G1151">
        <v>-3.5999998450299997E-2</v>
      </c>
    </row>
    <row r="1152" spans="1:7" x14ac:dyDescent="0.2">
      <c r="A1152">
        <v>1.5604354549546501E+18</v>
      </c>
      <c r="B1152">
        <v>-0.210000038147</v>
      </c>
      <c r="C1152">
        <v>-0.28999996185299998</v>
      </c>
      <c r="D1152">
        <v>4.00009155273E-2</v>
      </c>
      <c r="E1152">
        <v>0.11200000345699999</v>
      </c>
      <c r="F1152">
        <v>-9.0000033378599999E-3</v>
      </c>
      <c r="G1152">
        <v>-3.70000004768E-2</v>
      </c>
    </row>
    <row r="1153" spans="1:7" x14ac:dyDescent="0.2">
      <c r="A1153">
        <v>1.5604354549710999E+18</v>
      </c>
      <c r="B1153">
        <v>-7.9999923706099998E-2</v>
      </c>
      <c r="C1153">
        <v>-0.37999999523200001</v>
      </c>
      <c r="D1153">
        <v>6.0001373290999999E-2</v>
      </c>
      <c r="E1153">
        <v>0.116000004113</v>
      </c>
      <c r="F1153">
        <v>1.0000020265599999E-3</v>
      </c>
      <c r="G1153">
        <v>-3.5999998450299997E-2</v>
      </c>
    </row>
    <row r="1154" spans="1:7" x14ac:dyDescent="0.2">
      <c r="A1154">
        <v>1.5604354549876401E+18</v>
      </c>
      <c r="B1154">
        <v>-0.25</v>
      </c>
      <c r="C1154">
        <v>-0.25999999046299999</v>
      </c>
      <c r="D1154">
        <v>6.0001373290999999E-2</v>
      </c>
      <c r="E1154">
        <v>0.111000001431</v>
      </c>
      <c r="F1154">
        <v>-5.9999972581899997E-3</v>
      </c>
      <c r="G1154">
        <v>-3.70000004768E-2</v>
      </c>
    </row>
    <row r="1155" spans="1:7" x14ac:dyDescent="0.2">
      <c r="A1155">
        <v>1.56043545500417E+18</v>
      </c>
      <c r="B1155">
        <v>-0.34999990463300001</v>
      </c>
      <c r="C1155">
        <v>-0.16999995708499999</v>
      </c>
      <c r="D1155">
        <v>9.0000152587900006E-2</v>
      </c>
      <c r="E1155">
        <v>0.108999997377</v>
      </c>
      <c r="F1155">
        <v>-1.2999996542900001E-2</v>
      </c>
      <c r="G1155">
        <v>-3.80000025034E-2</v>
      </c>
    </row>
    <row r="1156" spans="1:7" x14ac:dyDescent="0.2">
      <c r="A1156">
        <v>1.5604354550165E+18</v>
      </c>
      <c r="B1156">
        <v>-0.210000038147</v>
      </c>
      <c r="C1156">
        <v>-0.119999885559</v>
      </c>
      <c r="D1156">
        <v>7.9999923706099998E-2</v>
      </c>
      <c r="E1156">
        <v>0.10700000077500001</v>
      </c>
      <c r="F1156">
        <v>-5.9999972581899997E-3</v>
      </c>
      <c r="G1156">
        <v>-3.5999998450299997E-2</v>
      </c>
    </row>
    <row r="1157" spans="1:7" x14ac:dyDescent="0.2">
      <c r="A1157">
        <v>1.5604354550330501E+18</v>
      </c>
      <c r="B1157">
        <v>-0.23000001907299999</v>
      </c>
      <c r="C1157">
        <v>-0.109999895096</v>
      </c>
      <c r="D1157">
        <v>7.9999923706099998E-2</v>
      </c>
      <c r="E1157">
        <v>0.10599999874799999</v>
      </c>
      <c r="F1157">
        <v>-4.0000081062299998E-3</v>
      </c>
      <c r="G1157">
        <v>-3.5999998450299997E-2</v>
      </c>
    </row>
    <row r="1158" spans="1:7" x14ac:dyDescent="0.2">
      <c r="A1158">
        <v>1.56043545504973E+18</v>
      </c>
      <c r="B1158">
        <v>-0.30999994277999998</v>
      </c>
      <c r="C1158">
        <v>-0.239999890327</v>
      </c>
      <c r="D1158">
        <v>6.0001373290999999E-2</v>
      </c>
      <c r="E1158">
        <v>0.111000001431</v>
      </c>
      <c r="F1158">
        <v>-6.9999992847399996E-3</v>
      </c>
      <c r="G1158">
        <v>-3.5999998450299997E-2</v>
      </c>
    </row>
    <row r="1159" spans="1:7" x14ac:dyDescent="0.2">
      <c r="A1159">
        <v>1.5604354550661199E+18</v>
      </c>
      <c r="B1159">
        <v>-0.45000004768399998</v>
      </c>
      <c r="C1159">
        <v>-0.14999997615800001</v>
      </c>
      <c r="D1159">
        <v>6.0001373290999999E-2</v>
      </c>
      <c r="E1159">
        <v>0.111000001431</v>
      </c>
      <c r="F1159">
        <v>-1.5000000596000001E-2</v>
      </c>
      <c r="G1159">
        <v>-3.70000004768E-2</v>
      </c>
    </row>
    <row r="1160" spans="1:7" x14ac:dyDescent="0.2">
      <c r="A1160">
        <v>1.5604354550826801E+18</v>
      </c>
      <c r="B1160">
        <v>-0.210000038147</v>
      </c>
      <c r="C1160">
        <v>-0.219999909401</v>
      </c>
      <c r="D1160">
        <v>0.110000610352</v>
      </c>
      <c r="E1160">
        <v>0.115000002086</v>
      </c>
      <c r="F1160">
        <v>-5.0000101327900004E-3</v>
      </c>
      <c r="G1160">
        <v>-3.5000000149000003E-2</v>
      </c>
    </row>
    <row r="1161" spans="1:7" x14ac:dyDescent="0.2">
      <c r="A1161">
        <v>1.5604354550992399E+18</v>
      </c>
      <c r="B1161">
        <v>-0.26999998092700001</v>
      </c>
      <c r="C1161">
        <v>-0.18999993801100001</v>
      </c>
      <c r="D1161">
        <v>5.0001144409199998E-2</v>
      </c>
      <c r="E1161">
        <v>0.116000004113</v>
      </c>
      <c r="F1161">
        <v>-1.2000009417500001E-2</v>
      </c>
      <c r="G1161">
        <v>-3.5999998450299997E-2</v>
      </c>
    </row>
    <row r="1162" spans="1:7" x14ac:dyDescent="0.2">
      <c r="A1162">
        <v>1.5604354551156401E+18</v>
      </c>
      <c r="B1162">
        <v>-0.27999997138999999</v>
      </c>
      <c r="C1162">
        <v>-0.33999991416899999</v>
      </c>
      <c r="D1162">
        <v>1.0000228881799999E-2</v>
      </c>
      <c r="E1162">
        <v>0.11400000006</v>
      </c>
      <c r="F1162">
        <v>-6.9999992847399996E-3</v>
      </c>
      <c r="G1162">
        <v>-3.5999998450299997E-2</v>
      </c>
    </row>
    <row r="1163" spans="1:7" x14ac:dyDescent="0.2">
      <c r="A1163">
        <v>1.5604354551325801E+18</v>
      </c>
      <c r="B1163">
        <v>-0.15999984741199999</v>
      </c>
      <c r="C1163">
        <v>-0.179999947548</v>
      </c>
      <c r="D1163">
        <v>3.0000686645499999E-2</v>
      </c>
      <c r="E1163">
        <v>0.10599999874799999</v>
      </c>
      <c r="F1163">
        <v>0</v>
      </c>
      <c r="G1163">
        <v>-3.4000001847700002E-2</v>
      </c>
    </row>
    <row r="1164" spans="1:7" x14ac:dyDescent="0.2">
      <c r="A1164">
        <v>1.56043545514461E+18</v>
      </c>
      <c r="B1164">
        <v>-0.13999986648599999</v>
      </c>
      <c r="C1164">
        <v>-0.179999947548</v>
      </c>
      <c r="D1164">
        <v>6.0001373290999999E-2</v>
      </c>
      <c r="E1164">
        <v>0.108999997377</v>
      </c>
      <c r="F1164">
        <v>2.9999911785100002E-3</v>
      </c>
      <c r="G1164">
        <v>-3.5000000149000003E-2</v>
      </c>
    </row>
    <row r="1165" spans="1:7" x14ac:dyDescent="0.2">
      <c r="A1165">
        <v>1.5604354551612301E+18</v>
      </c>
      <c r="B1165">
        <v>-0.25999999046299999</v>
      </c>
      <c r="C1165">
        <v>-0.41999995708499999</v>
      </c>
      <c r="D1165">
        <v>3.0000686645499999E-2</v>
      </c>
      <c r="E1165">
        <v>0.116000004113</v>
      </c>
      <c r="F1165">
        <v>-1.2000009417500001E-2</v>
      </c>
      <c r="G1165">
        <v>-3.5999998450299997E-2</v>
      </c>
    </row>
    <row r="1166" spans="1:7" x14ac:dyDescent="0.2">
      <c r="A1166">
        <v>1.5604354551775601E+18</v>
      </c>
      <c r="B1166">
        <v>-0.27999997138999999</v>
      </c>
      <c r="C1166">
        <v>-0.389999985695</v>
      </c>
      <c r="D1166">
        <v>3.0000686645499999E-2</v>
      </c>
      <c r="E1166">
        <v>0.11200000345699999</v>
      </c>
      <c r="F1166">
        <v>-1.1000007391000001E-2</v>
      </c>
      <c r="G1166">
        <v>-3.5999998450299997E-2</v>
      </c>
    </row>
    <row r="1167" spans="1:7" x14ac:dyDescent="0.2">
      <c r="A1167">
        <v>1.56043545519395E+18</v>
      </c>
      <c r="B1167">
        <v>-0.30999994277999998</v>
      </c>
      <c r="C1167">
        <v>-0.33999991416899999</v>
      </c>
      <c r="D1167">
        <v>3.0000686645499999E-2</v>
      </c>
      <c r="E1167">
        <v>0.11200000345699999</v>
      </c>
      <c r="F1167">
        <v>-1.0000005364400001E-2</v>
      </c>
      <c r="G1167">
        <v>-3.5999998450299997E-2</v>
      </c>
    </row>
    <row r="1168" spans="1:7" x14ac:dyDescent="0.2">
      <c r="A1168">
        <v>1.5604354552104901E+18</v>
      </c>
      <c r="B1168">
        <v>-0.28999996185299998</v>
      </c>
      <c r="C1168">
        <v>-0.22999989986399999</v>
      </c>
      <c r="D1168">
        <v>4.00009155273E-2</v>
      </c>
      <c r="E1168">
        <v>0.10700000077500001</v>
      </c>
      <c r="F1168">
        <v>-6.9999992847399996E-3</v>
      </c>
      <c r="G1168">
        <v>-3.5000000149000003E-2</v>
      </c>
    </row>
    <row r="1169" spans="1:7" x14ac:dyDescent="0.2">
      <c r="A1169">
        <v>1.56043545522701E+18</v>
      </c>
      <c r="B1169">
        <v>-0.32999992370600001</v>
      </c>
      <c r="C1169">
        <v>-0.22999989986399999</v>
      </c>
      <c r="D1169">
        <v>3.0000686645499999E-2</v>
      </c>
      <c r="E1169">
        <v>0.10700000077500001</v>
      </c>
      <c r="F1169">
        <v>-1.0000005364400001E-2</v>
      </c>
      <c r="G1169">
        <v>-3.5000000149000003E-2</v>
      </c>
    </row>
    <row r="1170" spans="1:7" x14ac:dyDescent="0.2">
      <c r="A1170">
        <v>1.56043545524355E+18</v>
      </c>
      <c r="B1170">
        <v>-0.25</v>
      </c>
      <c r="C1170">
        <v>-0.29999995231600002</v>
      </c>
      <c r="D1170">
        <v>1.0000228881799999E-2</v>
      </c>
      <c r="E1170">
        <v>0.108999997377</v>
      </c>
      <c r="F1170">
        <v>-1.2000009417500001E-2</v>
      </c>
      <c r="G1170">
        <v>-3.5000000149000003E-2</v>
      </c>
    </row>
    <row r="1171" spans="1:7" x14ac:dyDescent="0.2">
      <c r="A1171">
        <v>1.5604354552599601E+18</v>
      </c>
      <c r="B1171">
        <v>-0.23000001907299999</v>
      </c>
      <c r="C1171">
        <v>-0.25</v>
      </c>
      <c r="D1171">
        <v>4.00009155273E-2</v>
      </c>
      <c r="E1171">
        <v>0.109999999404</v>
      </c>
      <c r="F1171">
        <v>-8.0000013112999993E-3</v>
      </c>
      <c r="G1171">
        <v>-3.5000000149000003E-2</v>
      </c>
    </row>
    <row r="1172" spans="1:7" x14ac:dyDescent="0.2">
      <c r="A1172">
        <v>1.5604354552765801E+18</v>
      </c>
      <c r="B1172">
        <v>-0.25</v>
      </c>
      <c r="C1172">
        <v>-0.239999890327</v>
      </c>
      <c r="D1172">
        <v>6.0001373290999999E-2</v>
      </c>
      <c r="E1172">
        <v>0.108000002801</v>
      </c>
      <c r="F1172">
        <v>-1.2999996542900001E-2</v>
      </c>
      <c r="G1172">
        <v>-3.5000000149000003E-2</v>
      </c>
    </row>
    <row r="1173" spans="1:7" x14ac:dyDescent="0.2">
      <c r="A1173">
        <v>1.56043545528882E+18</v>
      </c>
      <c r="B1173">
        <v>-0.23000001907299999</v>
      </c>
      <c r="C1173">
        <v>-0.25</v>
      </c>
      <c r="D1173">
        <v>7.0001602172899996E-2</v>
      </c>
      <c r="E1173">
        <v>0.10599999874799999</v>
      </c>
      <c r="F1173">
        <v>-4.0000081062299998E-3</v>
      </c>
      <c r="G1173">
        <v>-3.5000000149000003E-2</v>
      </c>
    </row>
    <row r="1174" spans="1:7" x14ac:dyDescent="0.2">
      <c r="A1174">
        <v>1.5604354553052201E+18</v>
      </c>
      <c r="B1174">
        <v>-0.25</v>
      </c>
      <c r="C1174">
        <v>-0.25999999046299999</v>
      </c>
      <c r="D1174">
        <v>7.9999923706099998E-2</v>
      </c>
      <c r="E1174">
        <v>0.11400000006</v>
      </c>
      <c r="F1174">
        <v>-6.9999992847399996E-3</v>
      </c>
      <c r="G1174">
        <v>-3.5000000149000003E-2</v>
      </c>
    </row>
    <row r="1175" spans="1:7" x14ac:dyDescent="0.2">
      <c r="A1175">
        <v>1.56043545532173E+18</v>
      </c>
      <c r="B1175">
        <v>-0.22000002861000001</v>
      </c>
      <c r="C1175">
        <v>-0.18999993801100001</v>
      </c>
      <c r="D1175">
        <v>9.0000152587900006E-2</v>
      </c>
      <c r="E1175">
        <v>0.108000002801</v>
      </c>
      <c r="F1175">
        <v>-3.0000060796700001E-3</v>
      </c>
      <c r="G1175">
        <v>-3.5000000149000003E-2</v>
      </c>
    </row>
    <row r="1176" spans="1:7" x14ac:dyDescent="0.2">
      <c r="A1176">
        <v>1.5604354553383099E+18</v>
      </c>
      <c r="B1176">
        <v>-0.27999997138999999</v>
      </c>
      <c r="C1176">
        <v>-0.52999997138999999</v>
      </c>
      <c r="D1176">
        <v>7.9999923706099998E-2</v>
      </c>
      <c r="E1176">
        <v>0.123000003397</v>
      </c>
      <c r="F1176">
        <v>-5.9999972581899997E-3</v>
      </c>
      <c r="G1176">
        <v>-3.5000000149000003E-2</v>
      </c>
    </row>
    <row r="1177" spans="1:7" x14ac:dyDescent="0.2">
      <c r="A1177">
        <v>1.56043545535473E+18</v>
      </c>
      <c r="B1177">
        <v>-0.25999999046299999</v>
      </c>
      <c r="C1177">
        <v>-0.27999997138999999</v>
      </c>
      <c r="D1177">
        <v>7.0001602172899996E-2</v>
      </c>
      <c r="E1177">
        <v>0.10599999874799999</v>
      </c>
      <c r="F1177">
        <v>-8.0000013112999993E-3</v>
      </c>
      <c r="G1177">
        <v>-3.5999998450299997E-2</v>
      </c>
    </row>
    <row r="1178" spans="1:7" x14ac:dyDescent="0.2">
      <c r="A1178">
        <v>1.5604354553712399E+18</v>
      </c>
      <c r="B1178">
        <v>-0.27999997138999999</v>
      </c>
      <c r="C1178">
        <v>-0.32999992370600001</v>
      </c>
      <c r="D1178">
        <v>4.00009155273E-2</v>
      </c>
      <c r="E1178">
        <v>0.108999997377</v>
      </c>
      <c r="F1178">
        <v>-3.0000060796700001E-3</v>
      </c>
      <c r="G1178">
        <v>-3.5999998450299997E-2</v>
      </c>
    </row>
    <row r="1179" spans="1:7" x14ac:dyDescent="0.2">
      <c r="A1179">
        <v>1.5604354553877E+18</v>
      </c>
      <c r="B1179">
        <v>-0.25999999046299999</v>
      </c>
      <c r="C1179">
        <v>-0.25</v>
      </c>
      <c r="D1179">
        <v>4.00009155273E-2</v>
      </c>
      <c r="E1179">
        <v>0.109999999404</v>
      </c>
      <c r="F1179">
        <v>-3.0000060796700001E-3</v>
      </c>
      <c r="G1179">
        <v>-3.5000000149000003E-2</v>
      </c>
    </row>
    <row r="1180" spans="1:7" x14ac:dyDescent="0.2">
      <c r="A1180">
        <v>1.5604354554043699E+18</v>
      </c>
      <c r="B1180">
        <v>-0.23000001907299999</v>
      </c>
      <c r="C1180">
        <v>-0.119999885559</v>
      </c>
      <c r="D1180">
        <v>6.0001373290999999E-2</v>
      </c>
      <c r="E1180">
        <v>0.10599999874799999</v>
      </c>
      <c r="F1180">
        <v>-4.0000081062299998E-3</v>
      </c>
      <c r="G1180">
        <v>-3.5000000149000003E-2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O876"/>
  <sheetViews>
    <sheetView workbookViewId="0">
      <selection activeCell="K18" sqref="K18"/>
    </sheetView>
  </sheetViews>
  <sheetFormatPr defaultRowHeight="12.75" x14ac:dyDescent="0.2"/>
  <cols>
    <col min="8" max="10" width="9.140625" style="2"/>
    <col min="11" max="11" width="24.28515625" style="2" customWidth="1"/>
    <col min="12" max="12" width="13.28515625" style="2" customWidth="1"/>
    <col min="13" max="15" width="9.140625" style="2"/>
  </cols>
  <sheetData>
    <row r="1" spans="1:14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7</v>
      </c>
      <c r="I1" s="1" t="s">
        <v>8</v>
      </c>
      <c r="J1" s="1" t="s">
        <v>60</v>
      </c>
    </row>
    <row r="2" spans="1:14" ht="18" x14ac:dyDescent="0.2">
      <c r="A2">
        <v>1.56043549084223E+18</v>
      </c>
      <c r="B2">
        <v>9.0000152587900006E-2</v>
      </c>
      <c r="C2">
        <v>-0.120000004768</v>
      </c>
      <c r="D2">
        <v>3.0000686645499999E-2</v>
      </c>
      <c r="E2">
        <v>9.9999997764800008E-3</v>
      </c>
      <c r="F2">
        <v>2.0000040531199998E-3</v>
      </c>
      <c r="G2">
        <v>0</v>
      </c>
      <c r="H2" s="2">
        <f t="shared" ref="H2:H65" si="0">SQRT(B2^2+C2^2+D2^2)</f>
        <v>0.15297081358666687</v>
      </c>
      <c r="I2" s="2">
        <f>SQRT(E2^2+F2^2+G2^2)</f>
        <v>1.0198039602889199E-2</v>
      </c>
      <c r="J2">
        <f t="shared" ref="J2:J65" si="1">AVERAGE(H2:H21)</f>
        <v>0.14045422445486269</v>
      </c>
      <c r="L2" s="3" t="s">
        <v>61</v>
      </c>
    </row>
    <row r="3" spans="1:14" x14ac:dyDescent="0.2">
      <c r="A3">
        <v>1.5604354908544E+18</v>
      </c>
      <c r="B3">
        <v>-1.9999980926499999E-2</v>
      </c>
      <c r="C3">
        <v>-0.100000023842</v>
      </c>
      <c r="D3">
        <v>1.0000228881799999E-2</v>
      </c>
      <c r="E3">
        <v>3.9999997243300002E-3</v>
      </c>
      <c r="F3">
        <v>-2.9999911785100002E-3</v>
      </c>
      <c r="G3">
        <v>-9.9999923259000011E-4</v>
      </c>
      <c r="H3" s="2">
        <f t="shared" si="0"/>
        <v>0.10246954954106767</v>
      </c>
      <c r="I3" s="2">
        <f t="shared" ref="I3:I66" si="2">SQRT(E3^2+F3^2+G3^2)</f>
        <v>5.0990139567330551E-3</v>
      </c>
      <c r="J3">
        <f t="shared" si="1"/>
        <v>0.14143702415325743</v>
      </c>
      <c r="L3" s="1" t="s">
        <v>9</v>
      </c>
      <c r="M3" s="2">
        <f>MAX(H:H)</f>
        <v>2.2068307717120836</v>
      </c>
      <c r="N3" s="2" t="s">
        <v>10</v>
      </c>
    </row>
    <row r="4" spans="1:14" x14ac:dyDescent="0.2">
      <c r="A4">
        <v>1.5604354908707799E+18</v>
      </c>
      <c r="B4">
        <v>-1.9999980926499999E-2</v>
      </c>
      <c r="C4">
        <v>-1.00001096725E-2</v>
      </c>
      <c r="D4">
        <v>6.0001373290999999E-2</v>
      </c>
      <c r="E4">
        <v>2.9999995604200001E-3</v>
      </c>
      <c r="F4">
        <v>0</v>
      </c>
      <c r="G4">
        <v>0</v>
      </c>
      <c r="H4" s="2">
        <f t="shared" si="0"/>
        <v>6.4032540378531913E-2</v>
      </c>
      <c r="I4" s="2">
        <f t="shared" si="2"/>
        <v>2.9999995604200001E-3</v>
      </c>
      <c r="J4">
        <f t="shared" si="1"/>
        <v>0.14043668161925715</v>
      </c>
      <c r="L4" s="1" t="s">
        <v>11</v>
      </c>
      <c r="M4" s="2">
        <f>MAX(I:I)</f>
        <v>0.28032479663379944</v>
      </c>
      <c r="N4" s="2" t="s">
        <v>12</v>
      </c>
    </row>
    <row r="5" spans="1:14" x14ac:dyDescent="0.2">
      <c r="A5">
        <v>1.56043549088721E+18</v>
      </c>
      <c r="B5">
        <v>0</v>
      </c>
      <c r="C5">
        <v>0.14999997615800001</v>
      </c>
      <c r="D5">
        <v>4.00009155273E-2</v>
      </c>
      <c r="E5">
        <v>-4.0000006556499997E-3</v>
      </c>
      <c r="F5">
        <v>-3.9999932050700003E-3</v>
      </c>
      <c r="G5">
        <v>-9.9999923259000011E-4</v>
      </c>
      <c r="H5" s="2">
        <f t="shared" si="0"/>
        <v>0.15524195982537312</v>
      </c>
      <c r="I5" s="2">
        <f t="shared" si="2"/>
        <v>5.7445582381056241E-3</v>
      </c>
      <c r="J5">
        <f t="shared" si="1"/>
        <v>0.14226000244599887</v>
      </c>
      <c r="L5" s="1" t="s">
        <v>62</v>
      </c>
      <c r="M5" s="2">
        <f>MAX(J2:J800)</f>
        <v>1.1679855398796775</v>
      </c>
    </row>
    <row r="6" spans="1:14" x14ac:dyDescent="0.2">
      <c r="A6">
        <v>1.5604354909035799E+18</v>
      </c>
      <c r="B6">
        <v>9.9999904632600001E-3</v>
      </c>
      <c r="C6">
        <v>-7.0000052452100003E-2</v>
      </c>
      <c r="D6">
        <v>0</v>
      </c>
      <c r="E6">
        <v>3.9999997243300002E-3</v>
      </c>
      <c r="F6">
        <v>-9.99987125397E-4</v>
      </c>
      <c r="G6">
        <v>-9.9999923259000011E-4</v>
      </c>
      <c r="H6" s="2">
        <f t="shared" si="0"/>
        <v>7.0710728694887898E-2</v>
      </c>
      <c r="I6" s="2">
        <f t="shared" si="2"/>
        <v>4.2426372117800055E-3</v>
      </c>
      <c r="J6">
        <f t="shared" si="1"/>
        <v>0.14107438499689789</v>
      </c>
    </row>
    <row r="7" spans="1:14" x14ac:dyDescent="0.2">
      <c r="A7">
        <v>1.5604354909200901E+18</v>
      </c>
      <c r="B7">
        <v>7.0000171661400004E-2</v>
      </c>
      <c r="C7">
        <v>-0.140000104904</v>
      </c>
      <c r="D7">
        <v>0</v>
      </c>
      <c r="E7">
        <v>1.9999993965000001E-3</v>
      </c>
      <c r="F7">
        <v>1.0000020265599999E-3</v>
      </c>
      <c r="G7">
        <v>0</v>
      </c>
      <c r="H7" s="2">
        <f t="shared" si="0"/>
        <v>0.15652492902332354</v>
      </c>
      <c r="I7" s="2">
        <f t="shared" si="2"/>
        <v>2.2360683440191338E-3</v>
      </c>
      <c r="J7">
        <f t="shared" si="1"/>
        <v>0.14278290371462551</v>
      </c>
    </row>
    <row r="8" spans="1:14" x14ac:dyDescent="0.2">
      <c r="A8">
        <v>1.5604354909366799E+18</v>
      </c>
      <c r="B8">
        <v>1.9999980926499999E-2</v>
      </c>
      <c r="C8">
        <v>-5.0000071525600001E-2</v>
      </c>
      <c r="D8">
        <v>4.00009155273E-2</v>
      </c>
      <c r="E8">
        <v>1.9999993965000001E-3</v>
      </c>
      <c r="F8">
        <v>-9.99987125397E-4</v>
      </c>
      <c r="G8">
        <v>-9.9999923259000011E-4</v>
      </c>
      <c r="H8" s="2">
        <f t="shared" si="0"/>
        <v>6.7082632869079242E-2</v>
      </c>
      <c r="I8" s="2">
        <f t="shared" si="2"/>
        <v>2.4494836807255338E-3</v>
      </c>
      <c r="J8">
        <f t="shared" si="1"/>
        <v>0.14145666115150554</v>
      </c>
    </row>
    <row r="9" spans="1:14" x14ac:dyDescent="0.2">
      <c r="A9">
        <v>1.56043549095279E+18</v>
      </c>
      <c r="B9">
        <v>0.19000005721999999</v>
      </c>
      <c r="C9">
        <v>-0.210000038147</v>
      </c>
      <c r="D9">
        <v>3.0000686645499999E-2</v>
      </c>
      <c r="E9">
        <v>1.0999999940400001E-2</v>
      </c>
      <c r="F9">
        <v>1.1000007391000001E-2</v>
      </c>
      <c r="G9">
        <v>-9.9999923259000011E-4</v>
      </c>
      <c r="H9" s="2">
        <f t="shared" si="0"/>
        <v>0.28478075595894153</v>
      </c>
      <c r="I9" s="2">
        <f t="shared" si="2"/>
        <v>1.5588462392296273E-2</v>
      </c>
      <c r="J9">
        <f t="shared" si="1"/>
        <v>0.14403972400346077</v>
      </c>
    </row>
    <row r="10" spans="1:14" x14ac:dyDescent="0.2">
      <c r="A10">
        <v>1.5604354909691E+18</v>
      </c>
      <c r="B10">
        <v>-0.15999984741199999</v>
      </c>
      <c r="C10">
        <v>-8.0000042915299996E-2</v>
      </c>
      <c r="D10">
        <v>3.0000686645499999E-2</v>
      </c>
      <c r="E10">
        <v>3.9999997243300002E-3</v>
      </c>
      <c r="F10">
        <v>-2.9999911785100002E-3</v>
      </c>
      <c r="G10">
        <v>0</v>
      </c>
      <c r="H10" s="2">
        <f t="shared" si="0"/>
        <v>0.18138356937031147</v>
      </c>
      <c r="I10" s="2">
        <f t="shared" si="2"/>
        <v>4.9999944865747499E-3</v>
      </c>
      <c r="J10">
        <f t="shared" si="1"/>
        <v>0.13271619208348745</v>
      </c>
    </row>
    <row r="11" spans="1:14" x14ac:dyDescent="0.2">
      <c r="A11">
        <v>1.5604354909855301E+18</v>
      </c>
      <c r="B11">
        <v>-1.9999980926499999E-2</v>
      </c>
      <c r="C11">
        <v>-7.0000052452100003E-2</v>
      </c>
      <c r="D11">
        <v>5.0001144409199998E-2</v>
      </c>
      <c r="E11">
        <v>6.9999997504099996E-3</v>
      </c>
      <c r="F11">
        <v>-7.9999864101400007E-3</v>
      </c>
      <c r="G11">
        <v>0</v>
      </c>
      <c r="H11" s="2">
        <f t="shared" si="0"/>
        <v>8.8318293816098972E-2</v>
      </c>
      <c r="I11" s="2">
        <f t="shared" si="2"/>
        <v>1.0630135420970176E-2</v>
      </c>
      <c r="J11">
        <f t="shared" si="1"/>
        <v>0.12593829407613952</v>
      </c>
    </row>
    <row r="12" spans="1:14" x14ac:dyDescent="0.2">
      <c r="A12">
        <v>1.5604354910018801E+18</v>
      </c>
      <c r="B12">
        <v>0.180000066757</v>
      </c>
      <c r="C12">
        <v>-9.0000033378600006E-2</v>
      </c>
      <c r="D12">
        <v>2.0000457763699998E-2</v>
      </c>
      <c r="E12">
        <v>3.9999997243300002E-3</v>
      </c>
      <c r="F12">
        <v>6.9999992847399996E-3</v>
      </c>
      <c r="G12">
        <v>1.00000016391E-3</v>
      </c>
      <c r="H12" s="2">
        <f t="shared" si="0"/>
        <v>0.20223760370275137</v>
      </c>
      <c r="I12" s="2">
        <f t="shared" si="2"/>
        <v>8.1240376727844277E-3</v>
      </c>
      <c r="J12">
        <f t="shared" si="1"/>
        <v>0.12264034833388208</v>
      </c>
    </row>
    <row r="13" spans="1:14" x14ac:dyDescent="0.2">
      <c r="A13">
        <v>1.5604354910183199E+18</v>
      </c>
      <c r="B13">
        <v>5.0000190734900002E-2</v>
      </c>
      <c r="C13">
        <v>8.9999914169300005E-2</v>
      </c>
      <c r="D13">
        <v>0.110000610352</v>
      </c>
      <c r="E13">
        <v>-1.00000016391E-3</v>
      </c>
      <c r="F13">
        <v>4.0000081062299998E-3</v>
      </c>
      <c r="G13">
        <v>0</v>
      </c>
      <c r="H13" s="2">
        <f t="shared" si="0"/>
        <v>0.15066564937576274</v>
      </c>
      <c r="I13" s="2">
        <f t="shared" si="2"/>
        <v>4.1231135295703098E-3</v>
      </c>
      <c r="J13">
        <f t="shared" si="1"/>
        <v>0.12304036209836555</v>
      </c>
    </row>
    <row r="14" spans="1:14" x14ac:dyDescent="0.2">
      <c r="A14">
        <v>1.56043549103055E+18</v>
      </c>
      <c r="B14">
        <v>7.0000171661400004E-2</v>
      </c>
      <c r="C14">
        <v>5.99999427795E-2</v>
      </c>
      <c r="D14">
        <v>4.00009155273E-2</v>
      </c>
      <c r="E14">
        <v>1.00000016391E-3</v>
      </c>
      <c r="F14">
        <v>3.0000060796700001E-3</v>
      </c>
      <c r="G14">
        <v>0</v>
      </c>
      <c r="H14" s="2">
        <f t="shared" si="0"/>
        <v>0.10049920601273889</v>
      </c>
      <c r="I14" s="2">
        <f t="shared" si="2"/>
        <v>3.1622834796831527E-3</v>
      </c>
      <c r="J14">
        <f t="shared" si="1"/>
        <v>0.1196302102357836</v>
      </c>
    </row>
    <row r="15" spans="1:14" x14ac:dyDescent="0.2">
      <c r="A15">
        <v>1.56043549104704E+18</v>
      </c>
      <c r="B15">
        <v>5.0000190734900002E-2</v>
      </c>
      <c r="C15">
        <v>0.27999997138999999</v>
      </c>
      <c r="D15">
        <v>6.0001373290999999E-2</v>
      </c>
      <c r="E15">
        <v>-8.9999996125699998E-3</v>
      </c>
      <c r="F15">
        <v>2.0000040531199998E-3</v>
      </c>
      <c r="G15">
        <v>-9.9999923259000011E-4</v>
      </c>
      <c r="H15" s="2">
        <f t="shared" si="0"/>
        <v>0.29068912578342715</v>
      </c>
      <c r="I15" s="2">
        <f t="shared" si="2"/>
        <v>9.2736189108641488E-3</v>
      </c>
      <c r="J15">
        <f t="shared" si="1"/>
        <v>0.11788399424840212</v>
      </c>
    </row>
    <row r="16" spans="1:14" x14ac:dyDescent="0.2">
      <c r="A16">
        <v>1.5604354910634501E+18</v>
      </c>
      <c r="B16">
        <v>1.9999980926499999E-2</v>
      </c>
      <c r="C16">
        <v>-6.0000061988800001E-2</v>
      </c>
      <c r="D16">
        <v>6.0001373290999999E-2</v>
      </c>
      <c r="E16">
        <v>9.9999997764800008E-3</v>
      </c>
      <c r="F16">
        <v>-9.99987125397E-4</v>
      </c>
      <c r="G16">
        <v>0</v>
      </c>
      <c r="H16" s="2">
        <f t="shared" si="0"/>
        <v>8.7178962327651807E-2</v>
      </c>
      <c r="I16" s="2">
        <f t="shared" si="2"/>
        <v>1.0049874117647436E-2</v>
      </c>
      <c r="J16">
        <f t="shared" si="1"/>
        <v>0.11101439172935894</v>
      </c>
    </row>
    <row r="17" spans="1:10" x14ac:dyDescent="0.2">
      <c r="A17">
        <v>1.5604354910798799E+18</v>
      </c>
      <c r="B17">
        <v>3.00002098083E-2</v>
      </c>
      <c r="C17">
        <v>7.9999923706099998E-2</v>
      </c>
      <c r="D17">
        <v>7.9999923706099998E-2</v>
      </c>
      <c r="E17">
        <v>-1.00000016391E-3</v>
      </c>
      <c r="F17">
        <v>3.0000060796700001E-3</v>
      </c>
      <c r="G17">
        <v>0</v>
      </c>
      <c r="H17" s="2">
        <f t="shared" si="0"/>
        <v>0.11704694859117712</v>
      </c>
      <c r="I17" s="2">
        <f t="shared" si="2"/>
        <v>3.1622834796831527E-3</v>
      </c>
      <c r="J17">
        <f t="shared" si="1"/>
        <v>0.11562761693641051</v>
      </c>
    </row>
    <row r="18" spans="1:10" x14ac:dyDescent="0.2">
      <c r="A18">
        <v>1.56043549109631E+18</v>
      </c>
      <c r="B18">
        <v>0.16000008583100001</v>
      </c>
      <c r="C18">
        <v>-6.0000061988800001E-2</v>
      </c>
      <c r="D18">
        <v>1.0000228881799999E-2</v>
      </c>
      <c r="E18">
        <v>4.9999998882400004E-3</v>
      </c>
      <c r="F18">
        <v>4.0000081062299998E-3</v>
      </c>
      <c r="G18">
        <v>0</v>
      </c>
      <c r="H18" s="2">
        <f t="shared" si="0"/>
        <v>0.1711725430151565</v>
      </c>
      <c r="I18" s="2">
        <f t="shared" si="2"/>
        <v>6.4031292140878842E-3</v>
      </c>
      <c r="J18">
        <f t="shared" si="1"/>
        <v>0.11401792300666169</v>
      </c>
    </row>
    <row r="19" spans="1:10" x14ac:dyDescent="0.2">
      <c r="A19">
        <v>1.56043549111261E+18</v>
      </c>
      <c r="B19">
        <v>-1.9999980926499999E-2</v>
      </c>
      <c r="C19">
        <v>-6.0000061988800001E-2</v>
      </c>
      <c r="D19">
        <v>5.0001144409199998E-2</v>
      </c>
      <c r="E19">
        <v>7.9999994486600005E-3</v>
      </c>
      <c r="F19">
        <v>-1.9999891519500001E-3</v>
      </c>
      <c r="G19">
        <v>-9.9999923259000011E-4</v>
      </c>
      <c r="H19" s="2">
        <f t="shared" si="0"/>
        <v>8.0623328621124785E-2</v>
      </c>
      <c r="I19" s="2">
        <f t="shared" si="2"/>
        <v>8.3066206276474781E-3</v>
      </c>
      <c r="J19">
        <f t="shared" si="1"/>
        <v>0.11566958497140541</v>
      </c>
    </row>
    <row r="20" spans="1:10" x14ac:dyDescent="0.2">
      <c r="A20">
        <v>1.56043549112895E+18</v>
      </c>
      <c r="B20">
        <v>6.0000181198100001E-2</v>
      </c>
      <c r="C20">
        <v>-3.0000090599099999E-2</v>
      </c>
      <c r="D20">
        <v>9.0000152587900006E-2</v>
      </c>
      <c r="E20">
        <v>0</v>
      </c>
      <c r="F20">
        <v>3.0000060796700001E-3</v>
      </c>
      <c r="G20">
        <v>0</v>
      </c>
      <c r="H20" s="2">
        <f t="shared" si="0"/>
        <v>0.11224996501382227</v>
      </c>
      <c r="I20" s="2">
        <f t="shared" si="2"/>
        <v>3.0000060796700001E-3</v>
      </c>
      <c r="J20">
        <f t="shared" si="1"/>
        <v>0.11463845541589361</v>
      </c>
    </row>
    <row r="21" spans="1:10" x14ac:dyDescent="0.2">
      <c r="A21">
        <v>1.56043549114526E+18</v>
      </c>
      <c r="B21">
        <v>-1.9999980926499999E-2</v>
      </c>
      <c r="C21">
        <v>-0.140000104904</v>
      </c>
      <c r="D21">
        <v>0.10000038147</v>
      </c>
      <c r="E21">
        <v>1.00000016391E-3</v>
      </c>
      <c r="F21">
        <v>-2.9999911785100002E-3</v>
      </c>
      <c r="G21">
        <v>1.00000016391E-3</v>
      </c>
      <c r="H21" s="2">
        <f t="shared" si="0"/>
        <v>0.17320538358935869</v>
      </c>
      <c r="I21" s="2">
        <f t="shared" si="2"/>
        <v>3.3166169098612932E-3</v>
      </c>
      <c r="J21">
        <f t="shared" si="1"/>
        <v>0.11441116111015603</v>
      </c>
    </row>
    <row r="22" spans="1:10" x14ac:dyDescent="0.2">
      <c r="A22">
        <v>1.5604354911618199E+18</v>
      </c>
      <c r="B22">
        <v>0.15000009536700001</v>
      </c>
      <c r="C22">
        <v>2.9999971389800002E-2</v>
      </c>
      <c r="D22">
        <v>7.9999923706099998E-2</v>
      </c>
      <c r="E22">
        <v>3.9999997243300002E-3</v>
      </c>
      <c r="F22">
        <v>6.9999992847399996E-3</v>
      </c>
      <c r="G22">
        <v>0</v>
      </c>
      <c r="H22" s="2">
        <f t="shared" si="0"/>
        <v>0.17262680755456186</v>
      </c>
      <c r="I22" s="2">
        <f t="shared" si="2"/>
        <v>8.0622569905083388E-3</v>
      </c>
      <c r="J22">
        <f t="shared" si="1"/>
        <v>0.10787225520789498</v>
      </c>
    </row>
    <row r="23" spans="1:10" x14ac:dyDescent="0.2">
      <c r="A23">
        <v>1.5604354911781901E+18</v>
      </c>
      <c r="B23">
        <v>4.0000200271599999E-2</v>
      </c>
      <c r="C23">
        <v>-6.0000061988800001E-2</v>
      </c>
      <c r="D23">
        <v>4.00009155273E-2</v>
      </c>
      <c r="E23">
        <v>0</v>
      </c>
      <c r="F23">
        <v>2.0000040531199998E-3</v>
      </c>
      <c r="G23">
        <v>-9.9999923259000011E-4</v>
      </c>
      <c r="H23" s="2">
        <f t="shared" si="0"/>
        <v>8.2462698861061667E-2</v>
      </c>
      <c r="I23" s="2">
        <f t="shared" si="2"/>
        <v>2.2360712595257373E-3</v>
      </c>
      <c r="J23">
        <f t="shared" si="1"/>
        <v>0.10426585377946415</v>
      </c>
    </row>
    <row r="24" spans="1:10" x14ac:dyDescent="0.2">
      <c r="A24">
        <v>1.5604354911902999E+18</v>
      </c>
      <c r="B24">
        <v>4.0000200271599999E-2</v>
      </c>
      <c r="C24">
        <v>-9.0000033378600006E-2</v>
      </c>
      <c r="D24">
        <v>2.0000457763699998E-2</v>
      </c>
      <c r="E24">
        <v>-1.00000016391E-3</v>
      </c>
      <c r="F24">
        <v>1.0000020265599999E-3</v>
      </c>
      <c r="G24">
        <v>-9.9999923259000011E-4</v>
      </c>
      <c r="H24" s="2">
        <f t="shared" si="0"/>
        <v>0.10049895691336687</v>
      </c>
      <c r="I24" s="2">
        <f t="shared" si="2"/>
        <v>1.7320516291741198E-3</v>
      </c>
      <c r="J24">
        <f t="shared" si="1"/>
        <v>0.10632738679673515</v>
      </c>
    </row>
    <row r="25" spans="1:10" x14ac:dyDescent="0.2">
      <c r="A25">
        <v>1.5604354912066701E+18</v>
      </c>
      <c r="B25">
        <v>5.0000190734900002E-2</v>
      </c>
      <c r="C25">
        <v>-0.120000004768</v>
      </c>
      <c r="D25">
        <v>2.0000457763699998E-2</v>
      </c>
      <c r="E25">
        <v>1.00000016391E-3</v>
      </c>
      <c r="F25">
        <v>1.0000020265599999E-3</v>
      </c>
      <c r="G25">
        <v>0</v>
      </c>
      <c r="H25" s="2">
        <f t="shared" si="0"/>
        <v>0.13152961084335324</v>
      </c>
      <c r="I25" s="2">
        <f t="shared" si="2"/>
        <v>1.4142151112698992E-3</v>
      </c>
      <c r="J25">
        <f t="shared" si="1"/>
        <v>0.103851948614374</v>
      </c>
    </row>
    <row r="26" spans="1:10" x14ac:dyDescent="0.2">
      <c r="A26">
        <v>1.5604354912231099E+18</v>
      </c>
      <c r="B26">
        <v>9.9999904632600001E-3</v>
      </c>
      <c r="C26">
        <v>-0.100000023842</v>
      </c>
      <c r="D26">
        <v>3.0000686645499999E-2</v>
      </c>
      <c r="E26">
        <v>4.9999998882400004E-3</v>
      </c>
      <c r="F26">
        <v>0</v>
      </c>
      <c r="G26">
        <v>0</v>
      </c>
      <c r="H26" s="2">
        <f t="shared" si="0"/>
        <v>0.10488110304944043</v>
      </c>
      <c r="I26" s="2">
        <f t="shared" si="2"/>
        <v>4.9999998882400004E-3</v>
      </c>
      <c r="J26">
        <f t="shared" si="1"/>
        <v>0.10321264700660475</v>
      </c>
    </row>
    <row r="27" spans="1:10" x14ac:dyDescent="0.2">
      <c r="A27">
        <v>1.5604354912394601E+18</v>
      </c>
      <c r="B27">
        <v>5.0000190734900002E-2</v>
      </c>
      <c r="C27">
        <v>0.120000004768</v>
      </c>
      <c r="D27">
        <v>0</v>
      </c>
      <c r="E27">
        <v>-3.0000004917399999E-3</v>
      </c>
      <c r="F27">
        <v>0</v>
      </c>
      <c r="G27">
        <v>0</v>
      </c>
      <c r="H27" s="2">
        <f t="shared" si="0"/>
        <v>0.13000007776092445</v>
      </c>
      <c r="I27" s="2">
        <f t="shared" si="2"/>
        <v>3.0000004917399999E-3</v>
      </c>
      <c r="J27">
        <f t="shared" si="1"/>
        <v>0.10810516347188821</v>
      </c>
    </row>
    <row r="28" spans="1:10" x14ac:dyDescent="0.2">
      <c r="A28">
        <v>1.5604354912559201E+18</v>
      </c>
      <c r="B28">
        <v>4.0000200271599999E-2</v>
      </c>
      <c r="C28">
        <v>9.9999904632600001E-2</v>
      </c>
      <c r="D28">
        <v>5.0001144409199998E-2</v>
      </c>
      <c r="E28">
        <v>-7.00000114739E-3</v>
      </c>
      <c r="F28">
        <v>-9.99987125397E-4</v>
      </c>
      <c r="G28">
        <v>0</v>
      </c>
      <c r="H28" s="2">
        <f t="shared" si="0"/>
        <v>0.11874388990818381</v>
      </c>
      <c r="I28" s="2">
        <f t="shared" si="2"/>
        <v>7.0710671269915877E-3</v>
      </c>
      <c r="J28">
        <f t="shared" si="1"/>
        <v>0.10551030664509234</v>
      </c>
    </row>
    <row r="29" spans="1:10" x14ac:dyDescent="0.2">
      <c r="A29">
        <v>1.5604354912724401E+18</v>
      </c>
      <c r="B29">
        <v>-2.9999971389800002E-2</v>
      </c>
      <c r="C29">
        <v>2.9999971389800002E-2</v>
      </c>
      <c r="D29">
        <v>4.00009155273E-2</v>
      </c>
      <c r="E29">
        <v>2.9999995604200001E-3</v>
      </c>
      <c r="F29">
        <v>0</v>
      </c>
      <c r="G29">
        <v>0</v>
      </c>
      <c r="H29" s="2">
        <f t="shared" si="0"/>
        <v>5.831011755947528E-2</v>
      </c>
      <c r="I29" s="2">
        <f t="shared" si="2"/>
        <v>2.9999995604200001E-3</v>
      </c>
      <c r="J29">
        <f t="shared" si="1"/>
        <v>0.1049583005988641</v>
      </c>
    </row>
    <row r="30" spans="1:10" x14ac:dyDescent="0.2">
      <c r="A30">
        <v>1.5604354912888901E+18</v>
      </c>
      <c r="B30">
        <v>4.0000200271599999E-2</v>
      </c>
      <c r="C30">
        <v>-2.00001001358E-2</v>
      </c>
      <c r="D30">
        <v>-9.9983215332000008E-3</v>
      </c>
      <c r="E30">
        <v>3.9999997243300002E-3</v>
      </c>
      <c r="F30">
        <v>4.0000081062299998E-3</v>
      </c>
      <c r="G30">
        <v>-9.9999923259000011E-4</v>
      </c>
      <c r="H30" s="2">
        <f t="shared" si="0"/>
        <v>4.582560922335225E-2</v>
      </c>
      <c r="I30" s="2">
        <f t="shared" si="2"/>
        <v>5.7445679654545279E-3</v>
      </c>
      <c r="J30">
        <f t="shared" si="1"/>
        <v>0.10772170132439247</v>
      </c>
    </row>
    <row r="31" spans="1:10" x14ac:dyDescent="0.2">
      <c r="A31">
        <v>1.56043549130511E+18</v>
      </c>
      <c r="B31">
        <v>9.9999904632600001E-3</v>
      </c>
      <c r="C31">
        <v>0</v>
      </c>
      <c r="D31">
        <v>-1.9998550415E-2</v>
      </c>
      <c r="E31">
        <v>1.9999993965000001E-3</v>
      </c>
      <c r="F31">
        <v>-9.99987125397E-4</v>
      </c>
      <c r="G31">
        <v>-9.9999923259000011E-4</v>
      </c>
      <c r="H31" s="2">
        <f t="shared" si="0"/>
        <v>2.2359378970950593E-2</v>
      </c>
      <c r="I31" s="2">
        <f t="shared" si="2"/>
        <v>2.4494836807255338E-3</v>
      </c>
      <c r="J31">
        <f t="shared" si="1"/>
        <v>0.11516439142349937</v>
      </c>
    </row>
    <row r="32" spans="1:10" x14ac:dyDescent="0.2">
      <c r="A32">
        <v>1.5604354913214999E+18</v>
      </c>
      <c r="B32">
        <v>-9.9999904632600001E-3</v>
      </c>
      <c r="C32">
        <v>0.20999991893799999</v>
      </c>
      <c r="D32">
        <v>0</v>
      </c>
      <c r="E32">
        <v>-4.9999998882400004E-3</v>
      </c>
      <c r="F32">
        <v>3.0000060796700001E-3</v>
      </c>
      <c r="G32">
        <v>-9.9999923259000011E-4</v>
      </c>
      <c r="H32" s="2">
        <f t="shared" si="0"/>
        <v>0.21023787899242102</v>
      </c>
      <c r="I32" s="2">
        <f t="shared" si="2"/>
        <v>5.9160826418870761E-3</v>
      </c>
      <c r="J32">
        <f t="shared" si="1"/>
        <v>0.1227928569684215</v>
      </c>
    </row>
    <row r="33" spans="1:10" x14ac:dyDescent="0.2">
      <c r="A33">
        <v>1.56043549133789E+18</v>
      </c>
      <c r="B33">
        <v>4.0000200271599999E-2</v>
      </c>
      <c r="C33">
        <v>5.99999427795E-2</v>
      </c>
      <c r="D33">
        <v>4.00009155273E-2</v>
      </c>
      <c r="E33">
        <v>-1.00000016391E-3</v>
      </c>
      <c r="F33">
        <v>0</v>
      </c>
      <c r="G33">
        <v>-9.9999923259000011E-4</v>
      </c>
      <c r="H33" s="2">
        <f t="shared" si="0"/>
        <v>8.2462612124123091E-2</v>
      </c>
      <c r="I33" s="2">
        <f t="shared" si="2"/>
        <v>1.414213135634306E-3</v>
      </c>
      <c r="J33">
        <f t="shared" si="1"/>
        <v>0.1166684749914378</v>
      </c>
    </row>
    <row r="34" spans="1:10" x14ac:dyDescent="0.2">
      <c r="A34">
        <v>1.5604354913542999E+18</v>
      </c>
      <c r="B34">
        <v>5.0000190734900002E-2</v>
      </c>
      <c r="C34">
        <v>-3.0000090599099999E-2</v>
      </c>
      <c r="D34">
        <v>3.0000686645499999E-2</v>
      </c>
      <c r="E34">
        <v>3.9999997243300002E-3</v>
      </c>
      <c r="F34">
        <v>0</v>
      </c>
      <c r="G34">
        <v>0</v>
      </c>
      <c r="H34" s="2">
        <f t="shared" si="0"/>
        <v>6.5574886265109683E-2</v>
      </c>
      <c r="I34" s="2">
        <f t="shared" si="2"/>
        <v>3.9999997243300002E-3</v>
      </c>
      <c r="J34">
        <f t="shared" si="1"/>
        <v>0.12249521885239996</v>
      </c>
    </row>
    <row r="35" spans="1:10" x14ac:dyDescent="0.2">
      <c r="A35">
        <v>1.5604354913666501E+18</v>
      </c>
      <c r="B35">
        <v>-2.9999971389800002E-2</v>
      </c>
      <c r="C35">
        <v>-0.15000009536700001</v>
      </c>
      <c r="D35">
        <v>-9.9983215332000008E-3</v>
      </c>
      <c r="E35">
        <v>2.9999995604200001E-3</v>
      </c>
      <c r="F35">
        <v>-6.9999992847399996E-3</v>
      </c>
      <c r="G35">
        <v>-1.9999993965000001E-3</v>
      </c>
      <c r="H35" s="2">
        <f t="shared" si="0"/>
        <v>0.15329707540256327</v>
      </c>
      <c r="I35" s="2">
        <f t="shared" si="2"/>
        <v>7.8740069173757442E-3</v>
      </c>
      <c r="J35">
        <f t="shared" si="1"/>
        <v>0.1278333227423028</v>
      </c>
    </row>
    <row r="36" spans="1:10" x14ac:dyDescent="0.2">
      <c r="A36">
        <v>1.56043549138302E+18</v>
      </c>
      <c r="B36">
        <v>0.13000011444099999</v>
      </c>
      <c r="C36">
        <v>-0.120000004768</v>
      </c>
      <c r="D36">
        <v>-2.9998779296900001E-2</v>
      </c>
      <c r="E36">
        <v>3.9999997243300002E-3</v>
      </c>
      <c r="F36">
        <v>1.0000020265599999E-3</v>
      </c>
      <c r="G36">
        <v>-9.9999923259000011E-4</v>
      </c>
      <c r="H36" s="2">
        <f t="shared" si="0"/>
        <v>0.17944346646868264</v>
      </c>
      <c r="I36" s="2">
        <f t="shared" si="2"/>
        <v>4.2426407240001799E-3</v>
      </c>
      <c r="J36">
        <f t="shared" si="1"/>
        <v>0.12687667716962289</v>
      </c>
    </row>
    <row r="37" spans="1:10" x14ac:dyDescent="0.2">
      <c r="A37">
        <v>1.5604354913993999E+18</v>
      </c>
      <c r="B37">
        <v>8.0000162124599997E-2</v>
      </c>
      <c r="C37">
        <v>1.9999980926499999E-2</v>
      </c>
      <c r="D37">
        <v>2.0000457763699998E-2</v>
      </c>
      <c r="E37">
        <v>1.9999993965000001E-3</v>
      </c>
      <c r="F37">
        <v>6.0000121593500001E-3</v>
      </c>
      <c r="G37">
        <v>-1.9999993965000001E-3</v>
      </c>
      <c r="H37" s="2">
        <f t="shared" si="0"/>
        <v>8.4853069996201042E-2</v>
      </c>
      <c r="I37" s="2">
        <f t="shared" si="2"/>
        <v>6.6332602153351848E-3</v>
      </c>
      <c r="J37">
        <f t="shared" si="1"/>
        <v>0.11940445870668344</v>
      </c>
    </row>
    <row r="38" spans="1:10" x14ac:dyDescent="0.2">
      <c r="A38">
        <v>1.5604354914157701E+18</v>
      </c>
      <c r="B38">
        <v>4.0000200271599999E-2</v>
      </c>
      <c r="C38">
        <v>-0.20000004768400001</v>
      </c>
      <c r="D38">
        <v>-9.9983215332000008E-3</v>
      </c>
      <c r="E38">
        <v>1.9999993965000001E-3</v>
      </c>
      <c r="F38">
        <v>-9.99987125397E-4</v>
      </c>
      <c r="G38">
        <v>-1.9999993965000001E-3</v>
      </c>
      <c r="H38" s="2">
        <f t="shared" si="0"/>
        <v>0.20420578231003067</v>
      </c>
      <c r="I38" s="2">
        <f t="shared" si="2"/>
        <v>2.999994903822419E-3</v>
      </c>
      <c r="J38">
        <f t="shared" si="1"/>
        <v>0.11674294252906751</v>
      </c>
    </row>
    <row r="39" spans="1:10" x14ac:dyDescent="0.2">
      <c r="A39">
        <v>1.56043549143216E+18</v>
      </c>
      <c r="B39">
        <v>4.0000200271599999E-2</v>
      </c>
      <c r="C39">
        <v>1.9999980926499999E-2</v>
      </c>
      <c r="D39">
        <v>4.00009155273E-2</v>
      </c>
      <c r="E39">
        <v>-7.9999994486600005E-3</v>
      </c>
      <c r="F39">
        <v>4.0000081062299998E-3</v>
      </c>
      <c r="G39">
        <v>-9.9999923259000011E-4</v>
      </c>
      <c r="H39" s="2">
        <f t="shared" si="0"/>
        <v>6.0000737510889503E-2</v>
      </c>
      <c r="I39" s="2">
        <f t="shared" si="2"/>
        <v>9.0000030274243019E-3</v>
      </c>
      <c r="J39">
        <f t="shared" si="1"/>
        <v>0.11071599586368545</v>
      </c>
    </row>
    <row r="40" spans="1:10" x14ac:dyDescent="0.2">
      <c r="A40">
        <v>1.5604354914485399E+18</v>
      </c>
      <c r="B40">
        <v>-3.9999961852999998E-2</v>
      </c>
      <c r="C40">
        <v>-8.0000042915299996E-2</v>
      </c>
      <c r="D40">
        <v>6.0001373290999999E-2</v>
      </c>
      <c r="E40">
        <v>3.9999997243300002E-3</v>
      </c>
      <c r="F40">
        <v>-1.9999891519500001E-3</v>
      </c>
      <c r="G40">
        <v>-9.9999923259000011E-4</v>
      </c>
      <c r="H40" s="2">
        <f t="shared" si="0"/>
        <v>0.10770407889907059</v>
      </c>
      <c r="I40" s="2">
        <f t="shared" si="2"/>
        <v>4.5825705524016047E-3</v>
      </c>
      <c r="J40">
        <f t="shared" si="1"/>
        <v>0.11478703522940166</v>
      </c>
    </row>
    <row r="41" spans="1:10" x14ac:dyDescent="0.2">
      <c r="A41">
        <v>1.5604354914648599E+18</v>
      </c>
      <c r="B41">
        <v>9.9999904632600001E-3</v>
      </c>
      <c r="C41">
        <v>9.9999904632600001E-3</v>
      </c>
      <c r="D41">
        <v>4.00009155273E-2</v>
      </c>
      <c r="E41">
        <v>-1.00000016391E-3</v>
      </c>
      <c r="F41">
        <v>1.0000020265599999E-3</v>
      </c>
      <c r="G41">
        <v>-9.9999923259000011E-4</v>
      </c>
      <c r="H41" s="2">
        <f t="shared" si="0"/>
        <v>4.2427265544137678E-2</v>
      </c>
      <c r="I41" s="2">
        <f t="shared" si="2"/>
        <v>1.7320516291741198E-3</v>
      </c>
      <c r="J41">
        <f t="shared" si="1"/>
        <v>0.11867545250515552</v>
      </c>
    </row>
    <row r="42" spans="1:10" x14ac:dyDescent="0.2">
      <c r="A42">
        <v>1.5604354914811599E+18</v>
      </c>
      <c r="B42">
        <v>-9.9999904632600001E-3</v>
      </c>
      <c r="C42">
        <v>-0.100000023842</v>
      </c>
      <c r="D42">
        <v>0</v>
      </c>
      <c r="E42">
        <v>3.9999997243300002E-3</v>
      </c>
      <c r="F42">
        <v>-3.9999932050700003E-3</v>
      </c>
      <c r="G42">
        <v>0</v>
      </c>
      <c r="H42" s="2">
        <f t="shared" si="0"/>
        <v>0.1004987789859452</v>
      </c>
      <c r="I42" s="2">
        <f t="shared" si="2"/>
        <v>5.6568492498250524E-3</v>
      </c>
      <c r="J42">
        <f t="shared" si="1"/>
        <v>0.1217019196518065</v>
      </c>
    </row>
    <row r="43" spans="1:10" x14ac:dyDescent="0.2">
      <c r="A43">
        <v>1.5604354914976E+18</v>
      </c>
      <c r="B43">
        <v>7.0000171661400004E-2</v>
      </c>
      <c r="C43">
        <v>-0.100000023842</v>
      </c>
      <c r="D43">
        <v>2.0000457763699998E-2</v>
      </c>
      <c r="E43">
        <v>2.9999995604200001E-3</v>
      </c>
      <c r="F43">
        <v>5.0000101327900004E-3</v>
      </c>
      <c r="G43">
        <v>0</v>
      </c>
      <c r="H43" s="2">
        <f t="shared" si="0"/>
        <v>0.12369335920648118</v>
      </c>
      <c r="I43" s="2">
        <f t="shared" si="2"/>
        <v>5.8309603574816793E-3</v>
      </c>
      <c r="J43">
        <f t="shared" si="1"/>
        <v>0.12355087931154658</v>
      </c>
    </row>
    <row r="44" spans="1:10" x14ac:dyDescent="0.2">
      <c r="A44">
        <v>1.56043549151408E+18</v>
      </c>
      <c r="B44">
        <v>-2.9999971389800002E-2</v>
      </c>
      <c r="C44">
        <v>3.9999961852999998E-2</v>
      </c>
      <c r="D44">
        <v>1.0000228881799999E-2</v>
      </c>
      <c r="E44">
        <v>-4.0000006556499997E-3</v>
      </c>
      <c r="F44">
        <v>4.0000081062299998E-3</v>
      </c>
      <c r="G44">
        <v>-9.9999923259000011E-4</v>
      </c>
      <c r="H44" s="2">
        <f t="shared" si="0"/>
        <v>5.0990193266143451E-2</v>
      </c>
      <c r="I44" s="2">
        <f t="shared" si="2"/>
        <v>5.7445686139419314E-3</v>
      </c>
      <c r="J44">
        <f t="shared" si="1"/>
        <v>0.12120678289139104</v>
      </c>
    </row>
    <row r="45" spans="1:10" x14ac:dyDescent="0.2">
      <c r="A45">
        <v>1.56043549152639E+18</v>
      </c>
      <c r="B45">
        <v>4.0000200271599999E-2</v>
      </c>
      <c r="C45">
        <v>-0.110000014305</v>
      </c>
      <c r="D45">
        <v>2.0000457763699998E-2</v>
      </c>
      <c r="E45">
        <v>1.00000016391E-3</v>
      </c>
      <c r="F45">
        <v>1.0000020265599999E-3</v>
      </c>
      <c r="G45">
        <v>-9.9999923259000011E-4</v>
      </c>
      <c r="H45" s="2">
        <f t="shared" si="0"/>
        <v>0.11874357868796891</v>
      </c>
      <c r="I45" s="2">
        <f t="shared" si="2"/>
        <v>1.7320516291741198E-3</v>
      </c>
      <c r="J45">
        <f t="shared" si="1"/>
        <v>0.13037264827135969</v>
      </c>
    </row>
    <row r="46" spans="1:10" x14ac:dyDescent="0.2">
      <c r="A46">
        <v>1.5604354915427999E+18</v>
      </c>
      <c r="B46">
        <v>0.17000007629399999</v>
      </c>
      <c r="C46">
        <v>-0.110000014305</v>
      </c>
      <c r="D46">
        <v>1.0000228881799999E-2</v>
      </c>
      <c r="E46">
        <v>-1.00000016391E-3</v>
      </c>
      <c r="F46">
        <v>4.0000081062299998E-3</v>
      </c>
      <c r="G46">
        <v>-9.9999923259000011E-4</v>
      </c>
      <c r="H46" s="2">
        <f t="shared" si="0"/>
        <v>0.20273143235510965</v>
      </c>
      <c r="I46" s="2">
        <f t="shared" si="2"/>
        <v>4.2426481875010944E-3</v>
      </c>
      <c r="J46">
        <f t="shared" si="1"/>
        <v>0.13475535476716921</v>
      </c>
    </row>
    <row r="47" spans="1:10" x14ac:dyDescent="0.2">
      <c r="A47">
        <v>1.56043549155923E+18</v>
      </c>
      <c r="B47">
        <v>6.0000181198100001E-2</v>
      </c>
      <c r="C47">
        <v>-4.0000081062299998E-2</v>
      </c>
      <c r="D47">
        <v>3.0000686645499999E-2</v>
      </c>
      <c r="E47">
        <v>-4.9999998882400004E-3</v>
      </c>
      <c r="F47">
        <v>2.0000040531199998E-3</v>
      </c>
      <c r="G47">
        <v>-9.9999923259000011E-4</v>
      </c>
      <c r="H47" s="2">
        <f t="shared" si="0"/>
        <v>7.8102941225006925E-2</v>
      </c>
      <c r="I47" s="2">
        <f t="shared" si="2"/>
        <v>5.4772268129115332E-3</v>
      </c>
      <c r="J47">
        <f t="shared" si="1"/>
        <v>0.12974226760663393</v>
      </c>
    </row>
    <row r="48" spans="1:10" x14ac:dyDescent="0.2">
      <c r="A48">
        <v>1.5604354915756001E+18</v>
      </c>
      <c r="B48">
        <v>6.0000181198100001E-2</v>
      </c>
      <c r="C48">
        <v>-8.0000042915299996E-2</v>
      </c>
      <c r="D48">
        <v>4.00009155273E-2</v>
      </c>
      <c r="E48">
        <v>2.9999995604200001E-3</v>
      </c>
      <c r="F48">
        <v>3.0000060796700001E-3</v>
      </c>
      <c r="G48">
        <v>-1.9999993965000001E-3</v>
      </c>
      <c r="H48" s="2">
        <f t="shared" si="0"/>
        <v>0.10770376898361944</v>
      </c>
      <c r="I48" s="2">
        <f t="shared" si="2"/>
        <v>4.6904191099066527E-3</v>
      </c>
      <c r="J48">
        <f t="shared" si="1"/>
        <v>0.13948448828130036</v>
      </c>
    </row>
    <row r="49" spans="1:10" x14ac:dyDescent="0.2">
      <c r="A49">
        <v>1.56043549159198E+18</v>
      </c>
      <c r="B49">
        <v>-3.9999961852999998E-2</v>
      </c>
      <c r="C49">
        <v>-7.0000052452100003E-2</v>
      </c>
      <c r="D49">
        <v>7.9999923706099998E-2</v>
      </c>
      <c r="E49">
        <v>3.9999997243300002E-3</v>
      </c>
      <c r="F49">
        <v>-1.9999891519500001E-3</v>
      </c>
      <c r="G49">
        <v>-1.9999993965000001E-3</v>
      </c>
      <c r="H49" s="2">
        <f t="shared" si="0"/>
        <v>0.11357813207004254</v>
      </c>
      <c r="I49" s="2">
        <f t="shared" si="2"/>
        <v>4.8989745854166383E-3</v>
      </c>
      <c r="J49">
        <f t="shared" si="1"/>
        <v>0.13718151646415203</v>
      </c>
    </row>
    <row r="50" spans="1:10" x14ac:dyDescent="0.2">
      <c r="A50">
        <v>1.5604354916084201E+18</v>
      </c>
      <c r="B50">
        <v>0.17000007629399999</v>
      </c>
      <c r="C50">
        <v>-9.0000033378600006E-2</v>
      </c>
      <c r="D50">
        <v>3.0000686645499999E-2</v>
      </c>
      <c r="E50">
        <v>2.9999995604200001E-3</v>
      </c>
      <c r="F50">
        <v>6.9999992847399996E-3</v>
      </c>
      <c r="G50">
        <v>0</v>
      </c>
      <c r="H50" s="2">
        <f t="shared" si="0"/>
        <v>0.19467941120549037</v>
      </c>
      <c r="I50" s="2">
        <f t="shared" si="2"/>
        <v>7.6157722752771898E-3</v>
      </c>
      <c r="J50">
        <f t="shared" si="1"/>
        <v>0.13665043333722968</v>
      </c>
    </row>
    <row r="51" spans="1:10" x14ac:dyDescent="0.2">
      <c r="A51">
        <v>1.5604354916247501E+18</v>
      </c>
      <c r="B51">
        <v>4.0000200271599999E-2</v>
      </c>
      <c r="C51">
        <v>-0.17000007629399999</v>
      </c>
      <c r="D51">
        <v>1.0000228881799999E-2</v>
      </c>
      <c r="E51">
        <v>5.9999995864899996E-3</v>
      </c>
      <c r="F51">
        <v>2.0000040531199998E-3</v>
      </c>
      <c r="G51">
        <v>0</v>
      </c>
      <c r="H51" s="2">
        <f t="shared" si="0"/>
        <v>0.17492868986939308</v>
      </c>
      <c r="I51" s="2">
        <f t="shared" si="2"/>
        <v>6.324556209757061E-3</v>
      </c>
      <c r="J51">
        <f t="shared" si="1"/>
        <v>0.13335855087126666</v>
      </c>
    </row>
    <row r="52" spans="1:10" x14ac:dyDescent="0.2">
      <c r="A52">
        <v>1.56043549164141E+18</v>
      </c>
      <c r="B52">
        <v>-3.9999961852999998E-2</v>
      </c>
      <c r="C52">
        <v>5.99999427795E-2</v>
      </c>
      <c r="D52">
        <v>5.0001144409199998E-2</v>
      </c>
      <c r="E52">
        <v>4.9999998882400004E-3</v>
      </c>
      <c r="F52">
        <v>4.0000081062299998E-3</v>
      </c>
      <c r="G52">
        <v>-9.9999923259000011E-4</v>
      </c>
      <c r="H52" s="2">
        <f t="shared" si="0"/>
        <v>8.7750239452746792E-2</v>
      </c>
      <c r="I52" s="2">
        <f t="shared" si="2"/>
        <v>6.4807454970463316E-3</v>
      </c>
      <c r="J52">
        <f t="shared" si="1"/>
        <v>0.13407258030184641</v>
      </c>
    </row>
    <row r="53" spans="1:10" x14ac:dyDescent="0.2">
      <c r="A53">
        <v>1.56043549165805E+18</v>
      </c>
      <c r="B53">
        <v>0.140000104904</v>
      </c>
      <c r="C53">
        <v>-0.140000104904</v>
      </c>
      <c r="D53">
        <v>-1.9998550415E-2</v>
      </c>
      <c r="E53">
        <v>5.9999995864899996E-3</v>
      </c>
      <c r="F53">
        <v>4.0000081062299998E-3</v>
      </c>
      <c r="G53">
        <v>-9.9999923259000011E-4</v>
      </c>
      <c r="H53" s="2">
        <f t="shared" si="0"/>
        <v>0.19899748934336661</v>
      </c>
      <c r="I53" s="2">
        <f t="shared" si="2"/>
        <v>7.2801138969776054E-3</v>
      </c>
      <c r="J53">
        <f t="shared" si="1"/>
        <v>0.13197639561342006</v>
      </c>
    </row>
    <row r="54" spans="1:10" x14ac:dyDescent="0.2">
      <c r="A54">
        <v>1.5604354916703201E+18</v>
      </c>
      <c r="B54">
        <v>0.100000143051</v>
      </c>
      <c r="C54">
        <v>0.139999985695</v>
      </c>
      <c r="D54">
        <v>1.0000228881799999E-2</v>
      </c>
      <c r="E54">
        <v>-7.9999994486600005E-3</v>
      </c>
      <c r="F54">
        <v>5.0000101327900004E-3</v>
      </c>
      <c r="G54">
        <v>-9.9999923259000011E-4</v>
      </c>
      <c r="H54" s="2">
        <f t="shared" si="0"/>
        <v>0.17233696406316623</v>
      </c>
      <c r="I54" s="2">
        <f t="shared" si="2"/>
        <v>9.4868377751358007E-3</v>
      </c>
      <c r="J54">
        <f t="shared" si="1"/>
        <v>0.12794264264020122</v>
      </c>
    </row>
    <row r="55" spans="1:10" x14ac:dyDescent="0.2">
      <c r="A55">
        <v>1.5604354916867E+18</v>
      </c>
      <c r="B55">
        <v>6.0000181198100001E-2</v>
      </c>
      <c r="C55">
        <v>0.120000004768</v>
      </c>
      <c r="D55">
        <v>0</v>
      </c>
      <c r="E55">
        <v>-1.00000016391E-3</v>
      </c>
      <c r="F55">
        <v>3.0000060796700001E-3</v>
      </c>
      <c r="G55">
        <v>-9.9999923259000011E-4</v>
      </c>
      <c r="H55" s="2">
        <f t="shared" si="0"/>
        <v>0.13416416394896535</v>
      </c>
      <c r="I55" s="2">
        <f t="shared" si="2"/>
        <v>3.316630107663135E-3</v>
      </c>
      <c r="J55">
        <f t="shared" si="1"/>
        <v>0.12724729357135772</v>
      </c>
    </row>
    <row r="56" spans="1:10" x14ac:dyDescent="0.2">
      <c r="A56">
        <v>1.5604354917030999E+18</v>
      </c>
      <c r="B56">
        <v>-9.9999904632600001E-3</v>
      </c>
      <c r="C56">
        <v>-2.00001001358E-2</v>
      </c>
      <c r="D56">
        <v>-1.9998550415E-2</v>
      </c>
      <c r="E56">
        <v>2.9999995604200001E-3</v>
      </c>
      <c r="F56">
        <v>1.0000020265599999E-3</v>
      </c>
      <c r="G56">
        <v>0</v>
      </c>
      <c r="H56" s="2">
        <f t="shared" si="0"/>
        <v>2.9999097209893081E-2</v>
      </c>
      <c r="I56" s="2">
        <f t="shared" si="2"/>
        <v>3.1622778840013888E-3</v>
      </c>
      <c r="J56">
        <f t="shared" si="1"/>
        <v>0.12608441014428948</v>
      </c>
    </row>
    <row r="57" spans="1:10" x14ac:dyDescent="0.2">
      <c r="A57">
        <v>1.56043549171949E+18</v>
      </c>
      <c r="B57">
        <v>9.9999904632600001E-3</v>
      </c>
      <c r="C57">
        <v>2.9999971389800002E-2</v>
      </c>
      <c r="D57">
        <v>0</v>
      </c>
      <c r="E57">
        <v>-4.0000006556499997E-3</v>
      </c>
      <c r="F57">
        <v>0</v>
      </c>
      <c r="G57">
        <v>0</v>
      </c>
      <c r="H57" s="2">
        <f t="shared" si="0"/>
        <v>3.1622746443882917E-2</v>
      </c>
      <c r="I57" s="2">
        <f t="shared" si="2"/>
        <v>4.0000006556499997E-3</v>
      </c>
      <c r="J57">
        <f t="shared" si="1"/>
        <v>0.133667443619996</v>
      </c>
    </row>
    <row r="58" spans="1:10" x14ac:dyDescent="0.2">
      <c r="A58">
        <v>1.5604354917359099E+18</v>
      </c>
      <c r="B58">
        <v>6.0000181198100001E-2</v>
      </c>
      <c r="C58">
        <v>-3.0000090599099999E-2</v>
      </c>
      <c r="D58">
        <v>5.0001144409199998E-2</v>
      </c>
      <c r="E58">
        <v>0</v>
      </c>
      <c r="F58">
        <v>2.0000040531199998E-3</v>
      </c>
      <c r="G58">
        <v>0</v>
      </c>
      <c r="H58" s="2">
        <f t="shared" si="0"/>
        <v>8.3666849002389909E-2</v>
      </c>
      <c r="I58" s="2">
        <f t="shared" si="2"/>
        <v>2.0000040531199998E-3</v>
      </c>
      <c r="J58">
        <f t="shared" si="1"/>
        <v>0.13463583466433765</v>
      </c>
    </row>
    <row r="59" spans="1:10" x14ac:dyDescent="0.2">
      <c r="A59">
        <v>1.5604354917523599E+18</v>
      </c>
      <c r="B59">
        <v>0.140000104904</v>
      </c>
      <c r="C59">
        <v>0</v>
      </c>
      <c r="D59">
        <v>2.0000457763699998E-2</v>
      </c>
      <c r="E59">
        <v>1.00000016391E-3</v>
      </c>
      <c r="F59">
        <v>6.9999992847399996E-3</v>
      </c>
      <c r="G59">
        <v>0</v>
      </c>
      <c r="H59" s="2">
        <f t="shared" si="0"/>
        <v>0.14142152482521375</v>
      </c>
      <c r="I59" s="2">
        <f t="shared" si="2"/>
        <v>7.0710671269745796E-3</v>
      </c>
      <c r="J59">
        <f t="shared" si="1"/>
        <v>0.14095250206892865</v>
      </c>
    </row>
    <row r="60" spans="1:10" x14ac:dyDescent="0.2">
      <c r="A60">
        <v>1.56043549176898E+18</v>
      </c>
      <c r="B60">
        <v>-0.119999885559</v>
      </c>
      <c r="C60">
        <v>-0.140000104904</v>
      </c>
      <c r="D60">
        <v>2.0000457763699998E-2</v>
      </c>
      <c r="E60">
        <v>6.9999997504099996E-3</v>
      </c>
      <c r="F60">
        <v>-9.99987125397E-4</v>
      </c>
      <c r="G60">
        <v>1.00000016391E-3</v>
      </c>
      <c r="H60" s="2">
        <f t="shared" si="0"/>
        <v>0.18547242441414746</v>
      </c>
      <c r="I60" s="2">
        <f t="shared" si="2"/>
        <v>7.1414264040540135E-3</v>
      </c>
      <c r="J60">
        <f t="shared" si="1"/>
        <v>0.13752148548823667</v>
      </c>
    </row>
    <row r="61" spans="1:10" x14ac:dyDescent="0.2">
      <c r="A61">
        <v>1.5604354917851799E+18</v>
      </c>
      <c r="B61">
        <v>4.0000200271599999E-2</v>
      </c>
      <c r="C61">
        <v>-9.0000033378600006E-2</v>
      </c>
      <c r="D61">
        <v>3.0000686645499999E-2</v>
      </c>
      <c r="E61">
        <v>8.9999996125699998E-3</v>
      </c>
      <c r="F61">
        <v>6.9999992847399996E-3</v>
      </c>
      <c r="G61">
        <v>1.00000016391E-3</v>
      </c>
      <c r="H61" s="2">
        <f t="shared" si="0"/>
        <v>0.10295660847715753</v>
      </c>
      <c r="I61" s="2">
        <f t="shared" si="2"/>
        <v>1.1445522414483345E-2</v>
      </c>
      <c r="J61">
        <f t="shared" si="1"/>
        <v>0.13710789756436648</v>
      </c>
    </row>
    <row r="62" spans="1:10" x14ac:dyDescent="0.2">
      <c r="A62">
        <v>1.5604354918016E+18</v>
      </c>
      <c r="B62">
        <v>0.120000123978</v>
      </c>
      <c r="C62">
        <v>2.9999971389800002E-2</v>
      </c>
      <c r="D62">
        <v>6.0001373290999999E-2</v>
      </c>
      <c r="E62">
        <v>6.9999997504099996E-3</v>
      </c>
      <c r="F62">
        <v>8.0000013112999993E-3</v>
      </c>
      <c r="G62">
        <v>0</v>
      </c>
      <c r="H62" s="2">
        <f t="shared" si="0"/>
        <v>0.13747797218074653</v>
      </c>
      <c r="I62" s="2">
        <f t="shared" si="2"/>
        <v>1.0630146635232355E-2</v>
      </c>
      <c r="J62">
        <f t="shared" si="1"/>
        <v>0.13465267575393075</v>
      </c>
    </row>
    <row r="63" spans="1:10" x14ac:dyDescent="0.2">
      <c r="A63">
        <v>1.5604354918179599E+18</v>
      </c>
      <c r="B63">
        <v>7.0000171661400004E-2</v>
      </c>
      <c r="C63">
        <v>-3.0000090599099999E-2</v>
      </c>
      <c r="D63">
        <v>-9.9983215332000008E-3</v>
      </c>
      <c r="E63">
        <v>1.00000016391E-3</v>
      </c>
      <c r="F63">
        <v>5.0000101327900004E-3</v>
      </c>
      <c r="G63">
        <v>-1.9999993965000001E-3</v>
      </c>
      <c r="H63" s="2">
        <f t="shared" si="0"/>
        <v>7.681143080337019E-2</v>
      </c>
      <c r="I63" s="2">
        <f t="shared" si="2"/>
        <v>5.4772346345416927E-3</v>
      </c>
      <c r="J63">
        <f t="shared" si="1"/>
        <v>0.14102641728360296</v>
      </c>
    </row>
    <row r="64" spans="1:10" x14ac:dyDescent="0.2">
      <c r="A64">
        <v>1.5604354918302799E+18</v>
      </c>
      <c r="B64">
        <v>8.0000162124599997E-2</v>
      </c>
      <c r="C64">
        <v>-0.22000002861000001</v>
      </c>
      <c r="D64">
        <v>-9.9983215332000008E-3</v>
      </c>
      <c r="E64">
        <v>7.9999994486600005E-3</v>
      </c>
      <c r="F64">
        <v>5.0000101327900004E-3</v>
      </c>
      <c r="G64">
        <v>-9.9999923259000011E-4</v>
      </c>
      <c r="H64" s="2">
        <f t="shared" si="0"/>
        <v>0.23430750086551722</v>
      </c>
      <c r="I64" s="2">
        <f t="shared" si="2"/>
        <v>9.4868377751358007E-3</v>
      </c>
      <c r="J64">
        <f t="shared" si="1"/>
        <v>0.14337050984872832</v>
      </c>
    </row>
    <row r="65" spans="1:10" x14ac:dyDescent="0.2">
      <c r="A65">
        <v>1.56043549184669E+18</v>
      </c>
      <c r="B65">
        <v>8.0000162124599997E-2</v>
      </c>
      <c r="C65">
        <v>-0.19000005721999999</v>
      </c>
      <c r="D65">
        <v>-9.9983215332000008E-3</v>
      </c>
      <c r="E65">
        <v>4.9999998882400004E-3</v>
      </c>
      <c r="F65">
        <v>5.0000101327900004E-3</v>
      </c>
      <c r="G65">
        <v>-9.9999923259000011E-4</v>
      </c>
      <c r="H65" s="2">
        <f t="shared" si="0"/>
        <v>0.20639770860415774</v>
      </c>
      <c r="I65" s="2">
        <f t="shared" si="2"/>
        <v>7.1414353372122111E-3</v>
      </c>
      <c r="J65">
        <f t="shared" si="1"/>
        <v>0.14092874959906884</v>
      </c>
    </row>
    <row r="66" spans="1:10" x14ac:dyDescent="0.2">
      <c r="A66">
        <v>1.56043549186317E+18</v>
      </c>
      <c r="B66">
        <v>0.100000143051</v>
      </c>
      <c r="C66">
        <v>-2.00001001358E-2</v>
      </c>
      <c r="D66">
        <v>1.0000228881799999E-2</v>
      </c>
      <c r="E66">
        <v>1.9999993965000001E-3</v>
      </c>
      <c r="F66">
        <v>1.0000020265599999E-3</v>
      </c>
      <c r="G66">
        <v>-9.9999923259000011E-4</v>
      </c>
      <c r="H66" s="2">
        <f t="shared" ref="H66:H129" si="3">SQRT(B66^2+C66^2+D66^2)</f>
        <v>0.10246968914440444</v>
      </c>
      <c r="I66" s="2">
        <f t="shared" si="2"/>
        <v>2.4494897640743593E-3</v>
      </c>
      <c r="J66">
        <f t="shared" ref="J66:J129" si="4">AVERAGE(H66:H85)</f>
        <v>0.1453143063115038</v>
      </c>
    </row>
    <row r="67" spans="1:10" x14ac:dyDescent="0.2">
      <c r="A67">
        <v>1.56043549187954E+18</v>
      </c>
      <c r="B67">
        <v>0.22000014781999999</v>
      </c>
      <c r="C67">
        <v>-0.15000009536700001</v>
      </c>
      <c r="D67">
        <v>6.0001373290999999E-2</v>
      </c>
      <c r="E67">
        <v>7.9999994486600005E-3</v>
      </c>
      <c r="F67">
        <v>1.0000005364400001E-2</v>
      </c>
      <c r="G67">
        <v>-9.9999923259000011E-4</v>
      </c>
      <c r="H67" s="2">
        <f t="shared" si="3"/>
        <v>0.27294735471833553</v>
      </c>
      <c r="I67" s="2">
        <f t="shared" ref="I67:I130" si="5">SQRT(E67^2+F67^2+G67^2)</f>
        <v>1.2845236351728592E-2</v>
      </c>
      <c r="J67">
        <f t="shared" si="4"/>
        <v>0.15294817417623188</v>
      </c>
    </row>
    <row r="68" spans="1:10" x14ac:dyDescent="0.2">
      <c r="A68">
        <v>1.5604354918961201E+18</v>
      </c>
      <c r="B68">
        <v>-2.9999971389800002E-2</v>
      </c>
      <c r="C68">
        <v>-5.0000071525600001E-2</v>
      </c>
      <c r="D68">
        <v>2.0000457763699998E-2</v>
      </c>
      <c r="E68">
        <v>4.9999998882400004E-3</v>
      </c>
      <c r="F68">
        <v>-6.9999992847399996E-3</v>
      </c>
      <c r="G68">
        <v>-9.9999923259000011E-4</v>
      </c>
      <c r="H68" s="2">
        <f t="shared" si="3"/>
        <v>6.1644332640653041E-2</v>
      </c>
      <c r="I68" s="2">
        <f t="shared" si="5"/>
        <v>8.6602533065691049E-3</v>
      </c>
      <c r="J68">
        <f t="shared" si="4"/>
        <v>0.15338980818205827</v>
      </c>
    </row>
    <row r="69" spans="1:10" x14ac:dyDescent="0.2">
      <c r="A69">
        <v>1.5604354919123999E+18</v>
      </c>
      <c r="B69">
        <v>9.0000152587900006E-2</v>
      </c>
      <c r="C69">
        <v>-5.0000071525600001E-2</v>
      </c>
      <c r="D69">
        <v>0</v>
      </c>
      <c r="E69">
        <v>7.9999994486600005E-3</v>
      </c>
      <c r="F69">
        <v>1.0000020265599999E-3</v>
      </c>
      <c r="G69">
        <v>-1.9999993965000001E-3</v>
      </c>
      <c r="H69" s="2">
        <f t="shared" si="3"/>
        <v>0.10295646953159573</v>
      </c>
      <c r="I69" s="2">
        <f t="shared" si="5"/>
        <v>8.3066234305934922E-3</v>
      </c>
      <c r="J69">
        <f t="shared" si="4"/>
        <v>0.1685147315199986</v>
      </c>
    </row>
    <row r="70" spans="1:10" x14ac:dyDescent="0.2">
      <c r="A70">
        <v>1.56043549192877E+18</v>
      </c>
      <c r="B70">
        <v>9.0000152587900006E-2</v>
      </c>
      <c r="C70">
        <v>-7.0000052452100003E-2</v>
      </c>
      <c r="D70">
        <v>6.0001373290999999E-2</v>
      </c>
      <c r="E70">
        <v>3.9999997243300002E-3</v>
      </c>
      <c r="F70">
        <v>-9.99987125397E-4</v>
      </c>
      <c r="G70">
        <v>-1.9999993965000001E-3</v>
      </c>
      <c r="H70" s="2">
        <f t="shared" si="3"/>
        <v>0.12884176188622989</v>
      </c>
      <c r="I70" s="2">
        <f t="shared" si="5"/>
        <v>4.5825723814905744E-3</v>
      </c>
      <c r="J70">
        <f t="shared" si="4"/>
        <v>0.17455841227957783</v>
      </c>
    </row>
    <row r="71" spans="1:10" x14ac:dyDescent="0.2">
      <c r="A71">
        <v>1.5604354919451799E+18</v>
      </c>
      <c r="B71">
        <v>3.00002098083E-2</v>
      </c>
      <c r="C71">
        <v>-0.180000066757</v>
      </c>
      <c r="D71">
        <v>5.0001144409199998E-2</v>
      </c>
      <c r="E71">
        <v>9.9999997764800008E-3</v>
      </c>
      <c r="F71">
        <v>-1.9999891519500001E-3</v>
      </c>
      <c r="G71">
        <v>-1.9999993965000001E-3</v>
      </c>
      <c r="H71" s="2">
        <f t="shared" si="3"/>
        <v>0.1892092784809882</v>
      </c>
      <c r="I71" s="2">
        <f t="shared" si="5"/>
        <v>1.0392302426484619E-2</v>
      </c>
      <c r="J71">
        <f t="shared" si="4"/>
        <v>0.18325732745363157</v>
      </c>
    </row>
    <row r="72" spans="1:10" x14ac:dyDescent="0.2">
      <c r="A72">
        <v>1.56043549196158E+18</v>
      </c>
      <c r="B72">
        <v>-1.9999980926499999E-2</v>
      </c>
      <c r="C72">
        <v>9.9999904632600001E-3</v>
      </c>
      <c r="D72">
        <v>4.00009155273E-2</v>
      </c>
      <c r="E72">
        <v>5.9999995864899996E-3</v>
      </c>
      <c r="F72">
        <v>-3.9999932050700003E-3</v>
      </c>
      <c r="G72">
        <v>-1.9999993965000001E-3</v>
      </c>
      <c r="H72" s="2">
        <f t="shared" si="3"/>
        <v>4.5826545684219372E-2</v>
      </c>
      <c r="I72" s="2">
        <f t="shared" si="5"/>
        <v>7.483310648669258E-3</v>
      </c>
      <c r="J72">
        <f t="shared" si="4"/>
        <v>0.19019809170396035</v>
      </c>
    </row>
    <row r="73" spans="1:10" x14ac:dyDescent="0.2">
      <c r="A73">
        <v>1.5604354919779999E+18</v>
      </c>
      <c r="B73">
        <v>0.100000143051</v>
      </c>
      <c r="C73">
        <v>-2.00001001358E-2</v>
      </c>
      <c r="D73">
        <v>6.0001373290999999E-2</v>
      </c>
      <c r="E73">
        <v>4.9999998882400004E-3</v>
      </c>
      <c r="F73">
        <v>1.0000020265599999E-3</v>
      </c>
      <c r="G73">
        <v>-9.9999923259000011E-4</v>
      </c>
      <c r="H73" s="2">
        <f t="shared" si="3"/>
        <v>0.11832242987898962</v>
      </c>
      <c r="I73" s="2">
        <f t="shared" si="5"/>
        <v>5.1961525574895041E-3</v>
      </c>
      <c r="J73">
        <f t="shared" si="4"/>
        <v>0.20164539740701731</v>
      </c>
    </row>
    <row r="74" spans="1:10" x14ac:dyDescent="0.2">
      <c r="A74">
        <v>1.5604354919903099E+18</v>
      </c>
      <c r="B74">
        <v>0.13000011444099999</v>
      </c>
      <c r="C74">
        <v>-1.00001096725E-2</v>
      </c>
      <c r="D74">
        <v>9.0000152587900006E-2</v>
      </c>
      <c r="E74">
        <v>4.9999998882400004E-3</v>
      </c>
      <c r="F74">
        <v>5.0000101327900004E-3</v>
      </c>
      <c r="G74">
        <v>-9.9999923259000011E-4</v>
      </c>
      <c r="H74" s="2">
        <f t="shared" si="3"/>
        <v>0.15842998268629713</v>
      </c>
      <c r="I74" s="2">
        <f t="shared" si="5"/>
        <v>7.1414353372122111E-3</v>
      </c>
      <c r="J74">
        <f t="shared" si="4"/>
        <v>0.20826921120920558</v>
      </c>
    </row>
    <row r="75" spans="1:10" x14ac:dyDescent="0.2">
      <c r="A75">
        <v>1.5604354920067899E+18</v>
      </c>
      <c r="B75">
        <v>5.0000190734900002E-2</v>
      </c>
      <c r="C75">
        <v>-7.0000052452100003E-2</v>
      </c>
      <c r="D75">
        <v>7.0001602172899996E-2</v>
      </c>
      <c r="E75">
        <v>-1.00000016391E-3</v>
      </c>
      <c r="F75">
        <v>-9.99987125397E-4</v>
      </c>
      <c r="G75">
        <v>-9.9999923259000011E-4</v>
      </c>
      <c r="H75" s="2">
        <f t="shared" si="3"/>
        <v>0.11090649540760041</v>
      </c>
      <c r="I75" s="2">
        <f t="shared" si="5"/>
        <v>1.7320430260130294E-3</v>
      </c>
      <c r="J75">
        <f t="shared" si="4"/>
        <v>0.21918916910634331</v>
      </c>
    </row>
    <row r="76" spans="1:10" x14ac:dyDescent="0.2">
      <c r="A76">
        <v>1.56043549202353E+18</v>
      </c>
      <c r="B76">
        <v>5.0000190734900002E-2</v>
      </c>
      <c r="C76">
        <v>-0.16000008583100001</v>
      </c>
      <c r="D76">
        <v>7.0001602172899996E-2</v>
      </c>
      <c r="E76">
        <v>4.9999998882400004E-3</v>
      </c>
      <c r="F76">
        <v>-9.99987125397E-4</v>
      </c>
      <c r="G76">
        <v>-1.9999993965000001E-3</v>
      </c>
      <c r="H76" s="2">
        <f t="shared" si="3"/>
        <v>0.1816597667240237</v>
      </c>
      <c r="I76" s="2">
        <f t="shared" si="5"/>
        <v>5.4772229021065174E-3</v>
      </c>
      <c r="J76">
        <f t="shared" si="4"/>
        <v>0.22099231547858875</v>
      </c>
    </row>
    <row r="77" spans="1:10" x14ac:dyDescent="0.2">
      <c r="A77">
        <v>1.5604354920402199E+18</v>
      </c>
      <c r="B77">
        <v>9.9999904632600001E-3</v>
      </c>
      <c r="C77">
        <v>3.9999961852999998E-2</v>
      </c>
      <c r="D77">
        <v>3.0000686645499999E-2</v>
      </c>
      <c r="E77">
        <v>-4.0000006556499997E-3</v>
      </c>
      <c r="F77">
        <v>-2.9999911785100002E-3</v>
      </c>
      <c r="G77">
        <v>-1.9999993965000001E-3</v>
      </c>
      <c r="H77" s="2">
        <f t="shared" si="3"/>
        <v>5.0990567330715469E-2</v>
      </c>
      <c r="I77" s="2">
        <f t="shared" si="5"/>
        <v>5.3851601556814087E-3</v>
      </c>
      <c r="J77">
        <f t="shared" si="4"/>
        <v>0.22147488779753638</v>
      </c>
    </row>
    <row r="78" spans="1:10" x14ac:dyDescent="0.2">
      <c r="A78">
        <v>1.5604354920565701E+18</v>
      </c>
      <c r="B78">
        <v>0.19000005721999999</v>
      </c>
      <c r="C78">
        <v>7.9999923706099998E-2</v>
      </c>
      <c r="D78">
        <v>4.00009155273E-2</v>
      </c>
      <c r="E78">
        <v>-8.9999996125699998E-3</v>
      </c>
      <c r="F78">
        <v>8.0000013112999993E-3</v>
      </c>
      <c r="G78">
        <v>0</v>
      </c>
      <c r="H78" s="2">
        <f t="shared" si="3"/>
        <v>0.21000019709421058</v>
      </c>
      <c r="I78" s="2">
        <f t="shared" si="5"/>
        <v>1.2041595160403868E-2</v>
      </c>
      <c r="J78">
        <f t="shared" si="4"/>
        <v>0.23322570294184258</v>
      </c>
    </row>
    <row r="79" spans="1:10" x14ac:dyDescent="0.2">
      <c r="A79">
        <v>1.5604354920729999E+18</v>
      </c>
      <c r="B79">
        <v>4.0000200271599999E-2</v>
      </c>
      <c r="C79">
        <v>5.99999427795E-2</v>
      </c>
      <c r="D79">
        <v>1.0000228881799999E-2</v>
      </c>
      <c r="E79">
        <v>-4.0000006556499997E-3</v>
      </c>
      <c r="F79">
        <v>-4.99999523163E-3</v>
      </c>
      <c r="G79">
        <v>-9.9999923259000011E-4</v>
      </c>
      <c r="H79" s="2">
        <f t="shared" si="3"/>
        <v>7.2801193211373738E-2</v>
      </c>
      <c r="I79" s="2">
        <f t="shared" si="5"/>
        <v>6.4807373057935123E-3</v>
      </c>
      <c r="J79">
        <f t="shared" si="4"/>
        <v>0.23928618577257038</v>
      </c>
    </row>
    <row r="80" spans="1:10" x14ac:dyDescent="0.2">
      <c r="A80">
        <v>1.5604354920895401E+18</v>
      </c>
      <c r="B80">
        <v>0.16000008583100001</v>
      </c>
      <c r="C80">
        <v>-7.0000052452100003E-2</v>
      </c>
      <c r="D80">
        <v>3.0000686645499999E-2</v>
      </c>
      <c r="E80">
        <v>6.9999997504099996E-3</v>
      </c>
      <c r="F80">
        <v>5.0000101327900004E-3</v>
      </c>
      <c r="G80">
        <v>0</v>
      </c>
      <c r="H80" s="2">
        <f t="shared" si="3"/>
        <v>0.17720066593674416</v>
      </c>
      <c r="I80" s="2">
        <f t="shared" si="5"/>
        <v>8.6023309535115389E-3</v>
      </c>
      <c r="J80">
        <f t="shared" si="4"/>
        <v>0.24736149606746921</v>
      </c>
    </row>
    <row r="81" spans="1:10" x14ac:dyDescent="0.2">
      <c r="A81">
        <v>1.56043549210594E+18</v>
      </c>
      <c r="B81">
        <v>4.0000200271599999E-2</v>
      </c>
      <c r="C81">
        <v>1.9999980926499999E-2</v>
      </c>
      <c r="D81">
        <v>3.0000686645499999E-2</v>
      </c>
      <c r="E81">
        <v>3.9999997243300002E-3</v>
      </c>
      <c r="F81">
        <v>0</v>
      </c>
      <c r="G81">
        <v>0</v>
      </c>
      <c r="H81" s="2">
        <f t="shared" si="3"/>
        <v>5.3852172268442008E-2</v>
      </c>
      <c r="I81" s="2">
        <f t="shared" si="5"/>
        <v>3.9999997243300002E-3</v>
      </c>
      <c r="J81">
        <f t="shared" si="4"/>
        <v>0.25607985760499263</v>
      </c>
    </row>
    <row r="82" spans="1:10" x14ac:dyDescent="0.2">
      <c r="A82">
        <v>1.56043549211837E+18</v>
      </c>
      <c r="B82">
        <v>5.0000190734900002E-2</v>
      </c>
      <c r="C82">
        <v>0.25999993085899997</v>
      </c>
      <c r="D82">
        <v>1.0000228881799999E-2</v>
      </c>
      <c r="E82">
        <v>-2.5000000372500001E-2</v>
      </c>
      <c r="F82">
        <v>-1.5000000596000001E-2</v>
      </c>
      <c r="G82">
        <v>-2.9999995604200001E-3</v>
      </c>
      <c r="H82" s="2">
        <f t="shared" si="3"/>
        <v>0.26495280277419136</v>
      </c>
      <c r="I82" s="2">
        <f t="shared" si="5"/>
        <v>2.9308702357278133E-2</v>
      </c>
      <c r="J82">
        <f t="shared" si="4"/>
        <v>0.26560403711382458</v>
      </c>
    </row>
    <row r="83" spans="1:10" x14ac:dyDescent="0.2">
      <c r="A83">
        <v>1.56043549213502E+18</v>
      </c>
      <c r="B83">
        <v>0.120000123978</v>
      </c>
      <c r="C83">
        <v>2.9999971389800002E-2</v>
      </c>
      <c r="D83">
        <v>0</v>
      </c>
      <c r="E83">
        <v>-4.2000003159000002E-2</v>
      </c>
      <c r="F83">
        <v>6.0000121593500001E-3</v>
      </c>
      <c r="G83">
        <v>-2.9999995604200001E-3</v>
      </c>
      <c r="H83" s="2">
        <f t="shared" si="3"/>
        <v>0.12369328210587748</v>
      </c>
      <c r="I83" s="2">
        <f t="shared" si="5"/>
        <v>4.2532345440039844E-2</v>
      </c>
      <c r="J83">
        <f t="shared" si="4"/>
        <v>0.26689943712526387</v>
      </c>
    </row>
    <row r="84" spans="1:10" x14ac:dyDescent="0.2">
      <c r="A84">
        <v>1.56043549215171E+18</v>
      </c>
      <c r="B84">
        <v>0.140000104904</v>
      </c>
      <c r="C84">
        <v>0.120000004768</v>
      </c>
      <c r="D84">
        <v>-1.9998550415E-2</v>
      </c>
      <c r="E84">
        <v>-4.2999997735000003E-2</v>
      </c>
      <c r="F84">
        <v>1.0000020265599999E-3</v>
      </c>
      <c r="G84">
        <v>-9.9999923259000011E-4</v>
      </c>
      <c r="H84" s="2">
        <f t="shared" si="3"/>
        <v>0.18547229587232786</v>
      </c>
      <c r="I84" s="2">
        <f t="shared" si="5"/>
        <v>4.3023247294088691E-2</v>
      </c>
      <c r="J84">
        <f t="shared" si="4"/>
        <v>0.27943643159307585</v>
      </c>
    </row>
    <row r="85" spans="1:10" x14ac:dyDescent="0.2">
      <c r="A85">
        <v>1.56043549216831E+18</v>
      </c>
      <c r="B85">
        <v>9.0000152587900006E-2</v>
      </c>
      <c r="C85">
        <v>0.27999997138999999</v>
      </c>
      <c r="D85">
        <v>0</v>
      </c>
      <c r="E85">
        <v>-4.2999997735000003E-2</v>
      </c>
      <c r="F85">
        <v>1.0000020265599999E-3</v>
      </c>
      <c r="G85">
        <v>-1.9999993965000001E-3</v>
      </c>
      <c r="H85" s="2">
        <f t="shared" si="3"/>
        <v>0.29410884285285627</v>
      </c>
      <c r="I85" s="2">
        <f t="shared" si="5"/>
        <v>4.3058098040312111E-2</v>
      </c>
      <c r="J85">
        <f t="shared" si="4"/>
        <v>0.2828218021033464</v>
      </c>
    </row>
    <row r="86" spans="1:10" x14ac:dyDescent="0.2">
      <c r="A86">
        <v>1.5604354921847301E+18</v>
      </c>
      <c r="B86">
        <v>0.110000133514</v>
      </c>
      <c r="C86">
        <v>0.22999995946900001</v>
      </c>
      <c r="D86">
        <v>1.0000228881799999E-2</v>
      </c>
      <c r="E86">
        <v>-3.80000025034E-2</v>
      </c>
      <c r="F86">
        <v>6.0000121593500001E-3</v>
      </c>
      <c r="G86">
        <v>-1.9999993965000001E-3</v>
      </c>
      <c r="H86" s="2">
        <f t="shared" si="3"/>
        <v>0.25514704643896596</v>
      </c>
      <c r="I86" s="2">
        <f t="shared" si="5"/>
        <v>3.8522724900463032E-2</v>
      </c>
      <c r="J86">
        <f t="shared" si="4"/>
        <v>0.28097133611748032</v>
      </c>
    </row>
    <row r="87" spans="1:10" x14ac:dyDescent="0.2">
      <c r="A87">
        <v>1.56043549220115E+18</v>
      </c>
      <c r="B87">
        <v>8.0000162124599997E-2</v>
      </c>
      <c r="C87">
        <v>0.26999992132200001</v>
      </c>
      <c r="D87">
        <v>1.0000228881799999E-2</v>
      </c>
      <c r="E87">
        <v>-3.8999997079400002E-2</v>
      </c>
      <c r="F87">
        <v>0</v>
      </c>
      <c r="G87">
        <v>-9.9999923259000011E-4</v>
      </c>
      <c r="H87" s="2">
        <f t="shared" si="3"/>
        <v>0.28178003483486347</v>
      </c>
      <c r="I87" s="2">
        <f t="shared" si="5"/>
        <v>3.9012815466951234E-2</v>
      </c>
      <c r="J87">
        <f t="shared" si="4"/>
        <v>0.281686186433041</v>
      </c>
    </row>
    <row r="88" spans="1:10" x14ac:dyDescent="0.2">
      <c r="A88">
        <v>1.56043549221773E+18</v>
      </c>
      <c r="B88">
        <v>0.13000011444099999</v>
      </c>
      <c r="C88">
        <v>0.33999997377399999</v>
      </c>
      <c r="D88">
        <v>-9.9983215332000008E-3</v>
      </c>
      <c r="E88">
        <v>-4.9000002443799998E-2</v>
      </c>
      <c r="F88">
        <v>5.0000101327900004E-3</v>
      </c>
      <c r="G88">
        <v>-1.9999993965000001E-3</v>
      </c>
      <c r="H88" s="2">
        <f t="shared" si="3"/>
        <v>0.36414279939945954</v>
      </c>
      <c r="I88" s="2">
        <f t="shared" si="5"/>
        <v>4.9295033607924532E-2</v>
      </c>
      <c r="J88">
        <f t="shared" si="4"/>
        <v>0.27600849524305304</v>
      </c>
    </row>
    <row r="89" spans="1:10" x14ac:dyDescent="0.2">
      <c r="A89">
        <v>1.56043549223407E+18</v>
      </c>
      <c r="B89">
        <v>-9.9999904632600001E-3</v>
      </c>
      <c r="C89">
        <v>0.219999969006</v>
      </c>
      <c r="D89">
        <v>-3.9999008178700002E-2</v>
      </c>
      <c r="E89">
        <v>-4.2999997735000003E-2</v>
      </c>
      <c r="F89">
        <v>-2.9999911785100002E-3</v>
      </c>
      <c r="G89">
        <v>-1.9999993965000001E-3</v>
      </c>
      <c r="H89" s="2">
        <f t="shared" si="3"/>
        <v>0.22383008472318006</v>
      </c>
      <c r="I89" s="2">
        <f t="shared" si="5"/>
        <v>4.3150895122432205E-2</v>
      </c>
      <c r="J89">
        <f t="shared" si="4"/>
        <v>0.26772607474040927</v>
      </c>
    </row>
    <row r="90" spans="1:10" x14ac:dyDescent="0.2">
      <c r="A90">
        <v>1.5604354922464799E+18</v>
      </c>
      <c r="B90">
        <v>4.0000200271599999E-2</v>
      </c>
      <c r="C90">
        <v>0.29999995231600002</v>
      </c>
      <c r="D90">
        <v>1.0000228881799999E-2</v>
      </c>
      <c r="E90">
        <v>-4.6999998390700001E-2</v>
      </c>
      <c r="F90">
        <v>0</v>
      </c>
      <c r="G90">
        <v>-9.9999923259000011E-4</v>
      </c>
      <c r="H90" s="2">
        <f t="shared" si="3"/>
        <v>0.30282006536730482</v>
      </c>
      <c r="I90" s="2">
        <f t="shared" si="5"/>
        <v>4.7010635468912598E-2</v>
      </c>
      <c r="J90">
        <f t="shared" si="4"/>
        <v>0.26487126215787332</v>
      </c>
    </row>
    <row r="91" spans="1:10" x14ac:dyDescent="0.2">
      <c r="A91">
        <v>1.56043549226321E+18</v>
      </c>
      <c r="B91">
        <v>0.22000014781999999</v>
      </c>
      <c r="C91">
        <v>0.239999949932</v>
      </c>
      <c r="D91">
        <v>4.00009155273E-2</v>
      </c>
      <c r="E91">
        <v>-4.3999999761600003E-2</v>
      </c>
      <c r="F91">
        <v>1.1000007391000001E-2</v>
      </c>
      <c r="G91">
        <v>-9.9999923259000011E-4</v>
      </c>
      <c r="H91" s="2">
        <f t="shared" si="3"/>
        <v>0.32802456348756348</v>
      </c>
      <c r="I91" s="2">
        <f t="shared" si="5"/>
        <v>4.5365186432858792E-2</v>
      </c>
      <c r="J91">
        <f t="shared" si="4"/>
        <v>0.26199811101379156</v>
      </c>
    </row>
    <row r="92" spans="1:10" x14ac:dyDescent="0.2">
      <c r="A92">
        <v>1.5604354922796001E+18</v>
      </c>
      <c r="B92">
        <v>0.15000009536700001</v>
      </c>
      <c r="C92">
        <v>0.22999995946900001</v>
      </c>
      <c r="D92">
        <v>1.0000228881799999E-2</v>
      </c>
      <c r="E92">
        <v>-4.1000001132499998E-2</v>
      </c>
      <c r="F92">
        <v>5.0000101327900004E-3</v>
      </c>
      <c r="G92">
        <v>-9.9999923259000011E-4</v>
      </c>
      <c r="H92" s="2">
        <f t="shared" si="3"/>
        <v>0.27477265974535953</v>
      </c>
      <c r="I92" s="2">
        <f t="shared" si="5"/>
        <v>4.131585885175551E-2</v>
      </c>
      <c r="J92">
        <f t="shared" si="4"/>
        <v>0.25531800025158258</v>
      </c>
    </row>
    <row r="93" spans="1:10" x14ac:dyDescent="0.2">
      <c r="A93">
        <v>1.56043549229631E+18</v>
      </c>
      <c r="B93">
        <v>6.0000181198100001E-2</v>
      </c>
      <c r="C93">
        <v>0.22999995946900001</v>
      </c>
      <c r="D93">
        <v>7.9999923706099998E-2</v>
      </c>
      <c r="E93">
        <v>-3.5000003874300002E-2</v>
      </c>
      <c r="F93">
        <v>-4.99999523163E-3</v>
      </c>
      <c r="G93">
        <v>-9.9999923259000011E-4</v>
      </c>
      <c r="H93" s="2">
        <f t="shared" si="3"/>
        <v>0.25079870592275449</v>
      </c>
      <c r="I93" s="2">
        <f t="shared" si="5"/>
        <v>3.5369481505706561E-2</v>
      </c>
      <c r="J93">
        <f t="shared" si="4"/>
        <v>0.26140991057490948</v>
      </c>
    </row>
    <row r="94" spans="1:10" x14ac:dyDescent="0.2">
      <c r="A94">
        <v>1.56043549231262E+18</v>
      </c>
      <c r="B94">
        <v>0.22000014781999999</v>
      </c>
      <c r="C94">
        <v>0.29999995231600002</v>
      </c>
      <c r="D94">
        <v>6.0001373290999999E-2</v>
      </c>
      <c r="E94">
        <v>-3.4000001847700002E-2</v>
      </c>
      <c r="F94">
        <v>6.9999992847399996E-3</v>
      </c>
      <c r="G94">
        <v>-9.9999923259000011E-4</v>
      </c>
      <c r="H94" s="2">
        <f t="shared" si="3"/>
        <v>0.37682914062905226</v>
      </c>
      <c r="I94" s="2">
        <f t="shared" si="5"/>
        <v>3.472751235109052E-2</v>
      </c>
      <c r="J94">
        <f t="shared" si="4"/>
        <v>0.26651226120569216</v>
      </c>
    </row>
    <row r="95" spans="1:10" x14ac:dyDescent="0.2">
      <c r="A95">
        <v>1.5604354923291599E+18</v>
      </c>
      <c r="B95">
        <v>-3.9999961852999998E-2</v>
      </c>
      <c r="C95">
        <v>0.139999985695</v>
      </c>
      <c r="D95">
        <v>2.0000457763699998E-2</v>
      </c>
      <c r="E95">
        <v>-3.2999999821199999E-2</v>
      </c>
      <c r="F95">
        <v>2.0000040531199998E-3</v>
      </c>
      <c r="G95">
        <v>-9.9999923259000011E-4</v>
      </c>
      <c r="H95" s="2">
        <f t="shared" si="3"/>
        <v>0.14696942285250766</v>
      </c>
      <c r="I95" s="2">
        <f t="shared" si="5"/>
        <v>3.3075670860571775E-2</v>
      </c>
      <c r="J95">
        <f t="shared" si="4"/>
        <v>0.25975384997025008</v>
      </c>
    </row>
    <row r="96" spans="1:10" x14ac:dyDescent="0.2">
      <c r="A96">
        <v>1.56043549234562E+18</v>
      </c>
      <c r="B96">
        <v>-1.9999980926499999E-2</v>
      </c>
      <c r="C96">
        <v>0.18999993801100001</v>
      </c>
      <c r="D96">
        <v>1.0000228881799999E-2</v>
      </c>
      <c r="E96">
        <v>-2.99999993294E-2</v>
      </c>
      <c r="F96">
        <v>-3.9999932050700003E-3</v>
      </c>
      <c r="G96">
        <v>-9.9999923259000011E-4</v>
      </c>
      <c r="H96" s="2">
        <f t="shared" si="3"/>
        <v>0.19131121310297677</v>
      </c>
      <c r="I96" s="2">
        <f t="shared" si="5"/>
        <v>3.0282006272203749E-2</v>
      </c>
      <c r="J96">
        <f t="shared" si="4"/>
        <v>0.2629053909530466</v>
      </c>
    </row>
    <row r="97" spans="1:10" x14ac:dyDescent="0.2">
      <c r="A97">
        <v>1.5604354923621601E+18</v>
      </c>
      <c r="B97">
        <v>5.0000190734900002E-2</v>
      </c>
      <c r="C97">
        <v>0.27999997138999999</v>
      </c>
      <c r="D97">
        <v>-2.9998779296900001E-2</v>
      </c>
      <c r="E97">
        <v>-4.3999999761600003E-2</v>
      </c>
      <c r="F97">
        <v>-9.99987125397E-4</v>
      </c>
      <c r="G97">
        <v>-2.9999995604200001E-3</v>
      </c>
      <c r="H97" s="2">
        <f t="shared" si="3"/>
        <v>0.28600687021683818</v>
      </c>
      <c r="I97" s="2">
        <f t="shared" si="5"/>
        <v>4.4113489440694674E-2</v>
      </c>
      <c r="J97">
        <f t="shared" si="4"/>
        <v>0.26770123847061816</v>
      </c>
    </row>
    <row r="98" spans="1:10" x14ac:dyDescent="0.2">
      <c r="A98">
        <v>1.5604354923744901E+18</v>
      </c>
      <c r="B98">
        <v>-1.9999980926499999E-2</v>
      </c>
      <c r="C98">
        <v>0.32999992370600001</v>
      </c>
      <c r="D98">
        <v>2.0000457763699998E-2</v>
      </c>
      <c r="E98">
        <v>-5.4000005125999999E-2</v>
      </c>
      <c r="F98">
        <v>-1.9999891519500001E-3</v>
      </c>
      <c r="G98">
        <v>-1.9999993965000001E-3</v>
      </c>
      <c r="H98" s="2">
        <f t="shared" si="3"/>
        <v>0.33120985370876838</v>
      </c>
      <c r="I98" s="2">
        <f t="shared" si="5"/>
        <v>5.4074028033816238E-2</v>
      </c>
      <c r="J98">
        <f t="shared" si="4"/>
        <v>0.26514823225304002</v>
      </c>
    </row>
    <row r="99" spans="1:10" x14ac:dyDescent="0.2">
      <c r="A99">
        <v>1.56043549239101E+18</v>
      </c>
      <c r="B99">
        <v>0.17000007629399999</v>
      </c>
      <c r="C99">
        <v>0.15999996662099999</v>
      </c>
      <c r="D99">
        <v>-1.9998550415E-2</v>
      </c>
      <c r="E99">
        <v>-4.3999999761600003E-2</v>
      </c>
      <c r="F99">
        <v>6.9999992847399996E-3</v>
      </c>
      <c r="G99">
        <v>-9.9999923259000011E-4</v>
      </c>
      <c r="H99" s="2">
        <f t="shared" si="3"/>
        <v>0.23430739910935</v>
      </c>
      <c r="I99" s="2">
        <f t="shared" si="5"/>
        <v>4.4564559545364535E-2</v>
      </c>
      <c r="J99">
        <f t="shared" si="4"/>
        <v>0.26506500478183342</v>
      </c>
    </row>
    <row r="100" spans="1:10" x14ac:dyDescent="0.2">
      <c r="A100">
        <v>1.5604354924075699E+18</v>
      </c>
      <c r="B100">
        <v>4.0000200271599999E-2</v>
      </c>
      <c r="C100">
        <v>0.33999997377399999</v>
      </c>
      <c r="D100">
        <v>7.9999923706099998E-2</v>
      </c>
      <c r="E100">
        <v>-3.9999999105899998E-2</v>
      </c>
      <c r="F100">
        <v>0</v>
      </c>
      <c r="G100">
        <v>-9.9999923259000011E-4</v>
      </c>
      <c r="H100" s="2">
        <f t="shared" si="3"/>
        <v>0.35156789668721261</v>
      </c>
      <c r="I100" s="2">
        <f t="shared" si="5"/>
        <v>4.0012497134485132E-2</v>
      </c>
      <c r="J100">
        <f t="shared" si="4"/>
        <v>0.26972797566533935</v>
      </c>
    </row>
    <row r="101" spans="1:10" x14ac:dyDescent="0.2">
      <c r="A101">
        <v>1.5604354924238001E+18</v>
      </c>
      <c r="B101">
        <v>-6.9999933242800003E-2</v>
      </c>
      <c r="C101">
        <v>0.219999969006</v>
      </c>
      <c r="D101">
        <v>7.9999923706099998E-2</v>
      </c>
      <c r="E101">
        <v>-3.1999997794599999E-2</v>
      </c>
      <c r="F101">
        <v>0</v>
      </c>
      <c r="G101">
        <v>-9.9999923259000011E-4</v>
      </c>
      <c r="H101" s="2">
        <f t="shared" si="3"/>
        <v>0.24433576244508137</v>
      </c>
      <c r="I101" s="2">
        <f t="shared" si="5"/>
        <v>3.2015618958870458E-2</v>
      </c>
      <c r="J101">
        <f t="shared" si="4"/>
        <v>0.26187070805356633</v>
      </c>
    </row>
    <row r="102" spans="1:10" x14ac:dyDescent="0.2">
      <c r="A102">
        <v>1.5604354924402701E+18</v>
      </c>
      <c r="B102">
        <v>6.0000181198100001E-2</v>
      </c>
      <c r="C102">
        <v>0.26999992132200001</v>
      </c>
      <c r="D102">
        <v>9.0000152587900006E-2</v>
      </c>
      <c r="E102">
        <v>-3.5999998450299997E-2</v>
      </c>
      <c r="F102">
        <v>-1.9999891519500001E-3</v>
      </c>
      <c r="G102">
        <v>-1.9999993965000001E-3</v>
      </c>
      <c r="H102" s="2">
        <f t="shared" si="3"/>
        <v>0.29086080300297651</v>
      </c>
      <c r="I102" s="2">
        <f t="shared" si="5"/>
        <v>3.6110937991355473E-2</v>
      </c>
      <c r="J102">
        <f t="shared" si="4"/>
        <v>0.25942633600272341</v>
      </c>
    </row>
    <row r="103" spans="1:10" x14ac:dyDescent="0.2">
      <c r="A103">
        <v>1.56043549245681E+18</v>
      </c>
      <c r="B103">
        <v>-0.119999885559</v>
      </c>
      <c r="C103">
        <v>0.32999992370600001</v>
      </c>
      <c r="D103">
        <v>0.13000106811500001</v>
      </c>
      <c r="E103">
        <v>-3.5999998450299997E-2</v>
      </c>
      <c r="F103">
        <v>-5.9999972581899997E-3</v>
      </c>
      <c r="G103">
        <v>0</v>
      </c>
      <c r="H103" s="2">
        <f t="shared" si="3"/>
        <v>0.37443317146211791</v>
      </c>
      <c r="I103" s="2">
        <f t="shared" si="5"/>
        <v>3.6496573202423943E-2</v>
      </c>
      <c r="J103">
        <f t="shared" si="4"/>
        <v>0.25645912197336007</v>
      </c>
    </row>
    <row r="104" spans="1:10" x14ac:dyDescent="0.2">
      <c r="A104">
        <v>1.5604354924732101E+18</v>
      </c>
      <c r="B104">
        <v>-9.9999904632600001E-3</v>
      </c>
      <c r="C104">
        <v>0.239999949932</v>
      </c>
      <c r="D104">
        <v>7.9999923706099998E-2</v>
      </c>
      <c r="E104">
        <v>-3.70000004768E-2</v>
      </c>
      <c r="F104">
        <v>1.0000020265599999E-3</v>
      </c>
      <c r="G104">
        <v>-9.9999923259000011E-4</v>
      </c>
      <c r="H104" s="2">
        <f t="shared" si="3"/>
        <v>0.25317970607773765</v>
      </c>
      <c r="I104" s="2">
        <f t="shared" si="5"/>
        <v>3.7027017673605646E-2</v>
      </c>
      <c r="J104">
        <f t="shared" si="4"/>
        <v>0.24992351305426497</v>
      </c>
    </row>
    <row r="105" spans="1:10" x14ac:dyDescent="0.2">
      <c r="A105">
        <v>1.5604354924896901E+18</v>
      </c>
      <c r="B105">
        <v>0.15000009536700001</v>
      </c>
      <c r="C105">
        <v>0.199999928474</v>
      </c>
      <c r="D105">
        <v>6.0001373290999999E-2</v>
      </c>
      <c r="E105">
        <v>-3.80000025034E-2</v>
      </c>
      <c r="F105">
        <v>9.0000033378599999E-3</v>
      </c>
      <c r="G105">
        <v>-9.9999923259000011E-4</v>
      </c>
      <c r="H105" s="2">
        <f t="shared" si="3"/>
        <v>0.25709952313553625</v>
      </c>
      <c r="I105" s="2">
        <f t="shared" si="5"/>
        <v>3.9064053153827723E-2</v>
      </c>
      <c r="J105">
        <f t="shared" si="4"/>
        <v>0.25430125350872834</v>
      </c>
    </row>
    <row r="106" spans="1:10" x14ac:dyDescent="0.2">
      <c r="A106">
        <v>1.5604354925061499E+18</v>
      </c>
      <c r="B106">
        <v>5.0000190734900002E-2</v>
      </c>
      <c r="C106">
        <v>0.25999993085899997</v>
      </c>
      <c r="D106">
        <v>5.0001144409199998E-2</v>
      </c>
      <c r="E106">
        <v>-4.1000001132499998E-2</v>
      </c>
      <c r="F106">
        <v>4.0000081062299998E-3</v>
      </c>
      <c r="G106">
        <v>-9.9999923259000011E-4</v>
      </c>
      <c r="H106" s="2">
        <f t="shared" si="3"/>
        <v>0.26944405275017819</v>
      </c>
      <c r="I106" s="2">
        <f t="shared" si="5"/>
        <v>4.1206797451149822E-2</v>
      </c>
      <c r="J106">
        <f t="shared" si="4"/>
        <v>0.24867469237838771</v>
      </c>
    </row>
    <row r="107" spans="1:10" x14ac:dyDescent="0.2">
      <c r="A107">
        <v>1.5604354925187999E+18</v>
      </c>
      <c r="B107">
        <v>7.0000171661400004E-2</v>
      </c>
      <c r="C107">
        <v>0.14999997615800001</v>
      </c>
      <c r="D107">
        <v>3.0000686645499999E-2</v>
      </c>
      <c r="E107">
        <v>-3.70000004768E-2</v>
      </c>
      <c r="F107">
        <v>4.0000081062299998E-3</v>
      </c>
      <c r="G107">
        <v>0</v>
      </c>
      <c r="H107" s="2">
        <f t="shared" si="3"/>
        <v>0.16822621103510452</v>
      </c>
      <c r="I107" s="2">
        <f t="shared" si="5"/>
        <v>3.7215589477168111E-2</v>
      </c>
      <c r="J107">
        <f t="shared" si="4"/>
        <v>0.24285102262721453</v>
      </c>
    </row>
    <row r="108" spans="1:10" x14ac:dyDescent="0.2">
      <c r="A108">
        <v>1.56043549253534E+18</v>
      </c>
      <c r="B108">
        <v>0.13000011444099999</v>
      </c>
      <c r="C108">
        <v>0.14999997615800001</v>
      </c>
      <c r="D108">
        <v>0</v>
      </c>
      <c r="E108">
        <v>-3.5000003874300002E-2</v>
      </c>
      <c r="F108">
        <v>0</v>
      </c>
      <c r="G108">
        <v>0</v>
      </c>
      <c r="H108" s="2">
        <f t="shared" si="3"/>
        <v>0.19849438934658495</v>
      </c>
      <c r="I108" s="2">
        <f t="shared" si="5"/>
        <v>3.5000003874300002E-2</v>
      </c>
      <c r="J108">
        <f t="shared" si="4"/>
        <v>0.24542834293221558</v>
      </c>
    </row>
    <row r="109" spans="1:10" x14ac:dyDescent="0.2">
      <c r="A109">
        <v>1.5604354925517599E+18</v>
      </c>
      <c r="B109">
        <v>0.110000133514</v>
      </c>
      <c r="C109">
        <v>0.109999895096</v>
      </c>
      <c r="D109">
        <v>6.0001373290999999E-2</v>
      </c>
      <c r="E109">
        <v>-3.4000001847700002E-2</v>
      </c>
      <c r="F109">
        <v>2.0000040531199998E-3</v>
      </c>
      <c r="G109">
        <v>0</v>
      </c>
      <c r="H109" s="2">
        <f t="shared" si="3"/>
        <v>0.16673383307245943</v>
      </c>
      <c r="I109" s="2">
        <f t="shared" si="5"/>
        <v>3.4058774814371993E-2</v>
      </c>
      <c r="J109">
        <f t="shared" si="4"/>
        <v>0.24701448132199735</v>
      </c>
    </row>
    <row r="110" spans="1:10" x14ac:dyDescent="0.2">
      <c r="A110">
        <v>1.5604354925682199E+18</v>
      </c>
      <c r="B110">
        <v>0.15000009536700001</v>
      </c>
      <c r="C110">
        <v>0.18999993801100001</v>
      </c>
      <c r="D110">
        <v>4.00009155273E-2</v>
      </c>
      <c r="E110">
        <v>-3.5000003874300002E-2</v>
      </c>
      <c r="F110">
        <v>9.0000033378599999E-3</v>
      </c>
      <c r="G110">
        <v>-9.9999923259000011E-4</v>
      </c>
      <c r="H110" s="2">
        <f t="shared" si="3"/>
        <v>0.24535704248567056</v>
      </c>
      <c r="I110" s="2">
        <f t="shared" si="5"/>
        <v>3.6152459525565984E-2</v>
      </c>
      <c r="J110">
        <f t="shared" si="4"/>
        <v>0.25449707809363947</v>
      </c>
    </row>
    <row r="111" spans="1:10" x14ac:dyDescent="0.2">
      <c r="A111">
        <v>1.56043549258464E+18</v>
      </c>
      <c r="B111">
        <v>-9.9999904632600001E-3</v>
      </c>
      <c r="C111">
        <v>0.18999993801100001</v>
      </c>
      <c r="D111">
        <v>4.00009155273E-2</v>
      </c>
      <c r="E111">
        <v>-3.5000003874300002E-2</v>
      </c>
      <c r="F111">
        <v>-2.9999911785100002E-3</v>
      </c>
      <c r="G111">
        <v>-1.9999993965000001E-3</v>
      </c>
      <c r="H111" s="2">
        <f t="shared" si="3"/>
        <v>0.19442234824338309</v>
      </c>
      <c r="I111" s="2">
        <f t="shared" si="5"/>
        <v>3.5185227238972799E-2</v>
      </c>
      <c r="J111">
        <f t="shared" si="4"/>
        <v>0.24833250479289712</v>
      </c>
    </row>
    <row r="112" spans="1:10" x14ac:dyDescent="0.2">
      <c r="A112">
        <v>1.5604354926009999E+18</v>
      </c>
      <c r="B112">
        <v>0.31000006198899999</v>
      </c>
      <c r="C112">
        <v>0.239999949932</v>
      </c>
      <c r="D112">
        <v>6.0001373290999999E-2</v>
      </c>
      <c r="E112">
        <v>-4.1000001132499998E-2</v>
      </c>
      <c r="F112">
        <v>6.9999992847399996E-3</v>
      </c>
      <c r="G112">
        <v>-1.9999993965000001E-3</v>
      </c>
      <c r="H112" s="2">
        <f t="shared" si="3"/>
        <v>0.39661086621189828</v>
      </c>
      <c r="I112" s="2">
        <f t="shared" si="5"/>
        <v>4.1641326593149765E-2</v>
      </c>
      <c r="J112">
        <f t="shared" si="4"/>
        <v>0.25047519788839712</v>
      </c>
    </row>
    <row r="113" spans="1:10" x14ac:dyDescent="0.2">
      <c r="A113">
        <v>1.5604354926175401E+18</v>
      </c>
      <c r="B113">
        <v>0.140000104904</v>
      </c>
      <c r="C113">
        <v>0.31999993324300002</v>
      </c>
      <c r="D113">
        <v>5.0001144409199998E-2</v>
      </c>
      <c r="E113">
        <v>-4.2000003159000002E-2</v>
      </c>
      <c r="F113">
        <v>0</v>
      </c>
      <c r="G113">
        <v>-9.9999923259000011E-4</v>
      </c>
      <c r="H113" s="2">
        <f t="shared" si="3"/>
        <v>0.35284571853840757</v>
      </c>
      <c r="I113" s="2">
        <f t="shared" si="5"/>
        <v>4.2011906215038503E-2</v>
      </c>
      <c r="J113">
        <f t="shared" si="4"/>
        <v>0.24254004979986851</v>
      </c>
    </row>
    <row r="114" spans="1:10" x14ac:dyDescent="0.2">
      <c r="A114">
        <v>1.56043549263441E+18</v>
      </c>
      <c r="B114">
        <v>0.140000104904</v>
      </c>
      <c r="C114">
        <v>0.179999947548</v>
      </c>
      <c r="D114">
        <v>7.9999923706099998E-2</v>
      </c>
      <c r="E114">
        <v>-3.4000001847700002E-2</v>
      </c>
      <c r="F114">
        <v>0</v>
      </c>
      <c r="G114">
        <v>-9.9999923259000011E-4</v>
      </c>
      <c r="H114" s="2">
        <f t="shared" si="3"/>
        <v>0.24166091592021161</v>
      </c>
      <c r="I114" s="2">
        <f t="shared" si="5"/>
        <v>3.4014704527730123E-2</v>
      </c>
      <c r="J114">
        <f t="shared" si="4"/>
        <v>0.23841626585425266</v>
      </c>
    </row>
    <row r="115" spans="1:10" x14ac:dyDescent="0.2">
      <c r="A115">
        <v>1.56043549264685E+18</v>
      </c>
      <c r="B115">
        <v>4.0000200271599999E-2</v>
      </c>
      <c r="C115">
        <v>0.199999928474</v>
      </c>
      <c r="D115">
        <v>5.0001144409199998E-2</v>
      </c>
      <c r="E115">
        <v>-3.70000004768E-2</v>
      </c>
      <c r="F115">
        <v>-9.99987125397E-4</v>
      </c>
      <c r="G115">
        <v>-9.9999923259000011E-4</v>
      </c>
      <c r="H115" s="2">
        <f t="shared" si="3"/>
        <v>0.2100002425084383</v>
      </c>
      <c r="I115" s="2">
        <f t="shared" si="5"/>
        <v>3.7027017271167556E-2</v>
      </c>
      <c r="J115">
        <f t="shared" si="4"/>
        <v>0.23169513315507823</v>
      </c>
    </row>
    <row r="116" spans="1:10" x14ac:dyDescent="0.2">
      <c r="A116">
        <v>1.5604354926634299E+18</v>
      </c>
      <c r="B116">
        <v>0.140000104904</v>
      </c>
      <c r="C116">
        <v>0.24999994039500001</v>
      </c>
      <c r="D116">
        <v>2.0000457763699998E-2</v>
      </c>
      <c r="E116">
        <v>-3.5999998450299997E-2</v>
      </c>
      <c r="F116">
        <v>5.0000101327900004E-3</v>
      </c>
      <c r="G116">
        <v>-9.9999923259000011E-4</v>
      </c>
      <c r="H116" s="2">
        <f t="shared" si="3"/>
        <v>0.28722816345440799</v>
      </c>
      <c r="I116" s="2">
        <f t="shared" si="5"/>
        <v>3.6359317763329742E-2</v>
      </c>
      <c r="J116">
        <f t="shared" si="4"/>
        <v>0.2326297174367776</v>
      </c>
    </row>
    <row r="117" spans="1:10" x14ac:dyDescent="0.2">
      <c r="A117">
        <v>1.56043549267966E+18</v>
      </c>
      <c r="B117">
        <v>1.9999980926499999E-2</v>
      </c>
      <c r="C117">
        <v>0.219999969006</v>
      </c>
      <c r="D117">
        <v>7.9999923706099998E-2</v>
      </c>
      <c r="E117">
        <v>-2.99999993294E-2</v>
      </c>
      <c r="F117">
        <v>5.0000101327900004E-3</v>
      </c>
      <c r="G117">
        <v>0</v>
      </c>
      <c r="H117" s="2">
        <f t="shared" si="3"/>
        <v>0.2349467458652772</v>
      </c>
      <c r="I117" s="2">
        <f t="shared" si="5"/>
        <v>3.0413813655837427E-2</v>
      </c>
      <c r="J117">
        <f t="shared" si="4"/>
        <v>0.22995163091879203</v>
      </c>
    </row>
    <row r="118" spans="1:10" x14ac:dyDescent="0.2">
      <c r="A118">
        <v>1.5604354926962601E+18</v>
      </c>
      <c r="B118">
        <v>0.100000143051</v>
      </c>
      <c r="C118">
        <v>0.30999994277999998</v>
      </c>
      <c r="D118">
        <v>5.0001144409199998E-2</v>
      </c>
      <c r="E118">
        <v>-3.70000004768E-2</v>
      </c>
      <c r="F118">
        <v>4.0000081062299998E-3</v>
      </c>
      <c r="G118">
        <v>0</v>
      </c>
      <c r="H118" s="2">
        <f t="shared" si="3"/>
        <v>0.32954530428463613</v>
      </c>
      <c r="I118" s="2">
        <f t="shared" si="5"/>
        <v>3.7215589477168111E-2</v>
      </c>
      <c r="J118">
        <f t="shared" si="4"/>
        <v>0.22792539938817594</v>
      </c>
    </row>
    <row r="119" spans="1:10" x14ac:dyDescent="0.2">
      <c r="A119">
        <v>1.5604354927127601E+18</v>
      </c>
      <c r="B119">
        <v>0.13000011444099999</v>
      </c>
      <c r="C119">
        <v>0.29999995231600002</v>
      </c>
      <c r="D119">
        <v>2.0000457763699998E-2</v>
      </c>
      <c r="E119">
        <v>-4.1000001132499998E-2</v>
      </c>
      <c r="F119">
        <v>4.0000081062299998E-3</v>
      </c>
      <c r="G119">
        <v>-9.9999923259000011E-4</v>
      </c>
      <c r="H119" s="2">
        <f t="shared" si="3"/>
        <v>0.32756681677946703</v>
      </c>
      <c r="I119" s="2">
        <f t="shared" si="5"/>
        <v>4.1206797451149822E-2</v>
      </c>
      <c r="J119">
        <f t="shared" si="4"/>
        <v>0.22379722410211161</v>
      </c>
    </row>
    <row r="120" spans="1:10" x14ac:dyDescent="0.2">
      <c r="A120">
        <v>1.5604354927292201E+18</v>
      </c>
      <c r="B120">
        <v>8.0000162124599997E-2</v>
      </c>
      <c r="C120">
        <v>0.16999995708499999</v>
      </c>
      <c r="D120">
        <v>5.0001144409199998E-2</v>
      </c>
      <c r="E120">
        <v>-3.8999997079400002E-2</v>
      </c>
      <c r="F120">
        <v>-1.9999891519500001E-3</v>
      </c>
      <c r="G120">
        <v>-9.9999923259000011E-4</v>
      </c>
      <c r="H120" s="2">
        <f t="shared" si="3"/>
        <v>0.1944225444517528</v>
      </c>
      <c r="I120" s="2">
        <f t="shared" si="5"/>
        <v>3.9064046478396307E-2</v>
      </c>
      <c r="J120">
        <f t="shared" si="4"/>
        <v>0.21380245917989815</v>
      </c>
    </row>
    <row r="121" spans="1:10" x14ac:dyDescent="0.2">
      <c r="A121">
        <v>1.5604354927457999E+18</v>
      </c>
      <c r="B121">
        <v>7.0000171661400004E-2</v>
      </c>
      <c r="C121">
        <v>0.179999947548</v>
      </c>
      <c r="D121">
        <v>3.0000686645499999E-2</v>
      </c>
      <c r="E121">
        <v>-3.9999999105899998E-2</v>
      </c>
      <c r="F121">
        <v>-2.9999911785100002E-3</v>
      </c>
      <c r="G121">
        <v>0</v>
      </c>
      <c r="H121" s="2">
        <f t="shared" si="3"/>
        <v>0.1954483214282223</v>
      </c>
      <c r="I121" s="2">
        <f t="shared" si="5"/>
        <v>4.0112340688909426E-2</v>
      </c>
      <c r="J121">
        <f t="shared" si="4"/>
        <v>0.21090042679162835</v>
      </c>
    </row>
    <row r="122" spans="1:10" x14ac:dyDescent="0.2">
      <c r="A122">
        <v>1.5604354927623301E+18</v>
      </c>
      <c r="B122">
        <v>-5.99999427795E-2</v>
      </c>
      <c r="C122">
        <v>0.219999969006</v>
      </c>
      <c r="D122">
        <v>-3.9999008178700002E-2</v>
      </c>
      <c r="E122">
        <v>-3.9999999105899998E-2</v>
      </c>
      <c r="F122">
        <v>-5.9999972581899997E-3</v>
      </c>
      <c r="G122">
        <v>-9.9999923259000011E-4</v>
      </c>
      <c r="H122" s="2">
        <f t="shared" si="3"/>
        <v>0.23151652241571</v>
      </c>
      <c r="I122" s="2">
        <f t="shared" si="5"/>
        <v>4.0459855338785738E-2</v>
      </c>
      <c r="J122">
        <f t="shared" si="4"/>
        <v>0.21215072027305473</v>
      </c>
    </row>
    <row r="123" spans="1:10" x14ac:dyDescent="0.2">
      <c r="A123">
        <v>1.56043549277475E+18</v>
      </c>
      <c r="B123">
        <v>0.120000123978</v>
      </c>
      <c r="C123">
        <v>0.20999991893799999</v>
      </c>
      <c r="D123">
        <v>-2.9998779296900001E-2</v>
      </c>
      <c r="E123">
        <v>-3.5999998450299997E-2</v>
      </c>
      <c r="F123">
        <v>2.0000040531199998E-3</v>
      </c>
      <c r="G123">
        <v>-1.9999993965000001E-3</v>
      </c>
      <c r="H123" s="2">
        <f t="shared" si="3"/>
        <v>0.24372099308021469</v>
      </c>
      <c r="I123" s="2">
        <f t="shared" si="5"/>
        <v>3.6110938816653594E-2</v>
      </c>
      <c r="J123">
        <f t="shared" si="4"/>
        <v>0.20780331577492844</v>
      </c>
    </row>
    <row r="124" spans="1:10" x14ac:dyDescent="0.2">
      <c r="A124">
        <v>1.5604354927911199E+18</v>
      </c>
      <c r="B124">
        <v>0.26000010967300002</v>
      </c>
      <c r="C124">
        <v>0.219999969006</v>
      </c>
      <c r="D124">
        <v>-9.9983215332000008E-3</v>
      </c>
      <c r="E124">
        <v>-3.70000004768E-2</v>
      </c>
      <c r="F124">
        <v>5.0000101327900004E-3</v>
      </c>
      <c r="G124">
        <v>-9.9999923259000011E-4</v>
      </c>
      <c r="H124" s="2">
        <f t="shared" si="3"/>
        <v>0.34073451516700543</v>
      </c>
      <c r="I124" s="2">
        <f t="shared" si="5"/>
        <v>3.7349700602232187E-2</v>
      </c>
      <c r="J124">
        <f t="shared" si="4"/>
        <v>0.20437797740638622</v>
      </c>
    </row>
    <row r="125" spans="1:10" x14ac:dyDescent="0.2">
      <c r="A125">
        <v>1.5604354928077599E+18</v>
      </c>
      <c r="B125">
        <v>8.0000162124599997E-2</v>
      </c>
      <c r="C125">
        <v>0.120000004768</v>
      </c>
      <c r="D125">
        <v>-9.9983215332000008E-3</v>
      </c>
      <c r="E125">
        <v>-3.5999998450299997E-2</v>
      </c>
      <c r="F125">
        <v>2.0000040531199998E-3</v>
      </c>
      <c r="G125">
        <v>-1.9999993965000001E-3</v>
      </c>
      <c r="H125" s="2">
        <f t="shared" si="3"/>
        <v>0.14456830052872435</v>
      </c>
      <c r="I125" s="2">
        <f t="shared" si="5"/>
        <v>3.6110938816653594E-2</v>
      </c>
      <c r="J125">
        <f t="shared" si="4"/>
        <v>0.19336206200523978</v>
      </c>
    </row>
    <row r="126" spans="1:10" x14ac:dyDescent="0.2">
      <c r="A126">
        <v>1.56043549282433E+18</v>
      </c>
      <c r="B126">
        <v>0.13000011444099999</v>
      </c>
      <c r="C126">
        <v>7.9999923706099998E-2</v>
      </c>
      <c r="D126">
        <v>1.0000228881799999E-2</v>
      </c>
      <c r="E126">
        <v>-2.9000001028199999E-2</v>
      </c>
      <c r="F126">
        <v>4.0000081062299998E-3</v>
      </c>
      <c r="G126">
        <v>-2.9999995604200001E-3</v>
      </c>
      <c r="H126" s="2">
        <f t="shared" si="3"/>
        <v>0.15297065772671339</v>
      </c>
      <c r="I126" s="2">
        <f t="shared" si="5"/>
        <v>2.94278800094065E-2</v>
      </c>
      <c r="J126">
        <f t="shared" si="4"/>
        <v>0.20471455204022382</v>
      </c>
    </row>
    <row r="127" spans="1:10" x14ac:dyDescent="0.2">
      <c r="A127">
        <v>1.56043549284066E+18</v>
      </c>
      <c r="B127">
        <v>0.19000005721999999</v>
      </c>
      <c r="C127">
        <v>0.109999895096</v>
      </c>
      <c r="D127">
        <v>1.0000228881799999E-2</v>
      </c>
      <c r="E127">
        <v>-3.1000001356E-2</v>
      </c>
      <c r="F127">
        <v>3.0000060796700001E-3</v>
      </c>
      <c r="G127">
        <v>-9.9999923259000011E-4</v>
      </c>
      <c r="H127" s="2">
        <f t="shared" si="3"/>
        <v>0.21977261713512597</v>
      </c>
      <c r="I127" s="2">
        <f t="shared" si="5"/>
        <v>3.1160874811456102E-2</v>
      </c>
      <c r="J127">
        <f t="shared" si="4"/>
        <v>0.2115832487674969</v>
      </c>
    </row>
    <row r="128" spans="1:10" x14ac:dyDescent="0.2">
      <c r="A128">
        <v>1.56043549285697E+18</v>
      </c>
      <c r="B128">
        <v>0.17000007629399999</v>
      </c>
      <c r="C128">
        <v>0.14999997615800001</v>
      </c>
      <c r="D128">
        <v>-3.9999008178700002E-2</v>
      </c>
      <c r="E128">
        <v>-3.1000001356E-2</v>
      </c>
      <c r="F128">
        <v>5.0000101327900004E-3</v>
      </c>
      <c r="G128">
        <v>-1.9999993965000001E-3</v>
      </c>
      <c r="H128" s="2">
        <f t="shared" si="3"/>
        <v>0.23021715714222105</v>
      </c>
      <c r="I128" s="2">
        <f t="shared" si="5"/>
        <v>3.1464268352942915E-2</v>
      </c>
      <c r="J128">
        <f t="shared" si="4"/>
        <v>0.21008144561388287</v>
      </c>
    </row>
    <row r="129" spans="1:10" x14ac:dyDescent="0.2">
      <c r="A129">
        <v>1.56043549287341E+18</v>
      </c>
      <c r="B129">
        <v>0.180000066757</v>
      </c>
      <c r="C129">
        <v>0.25999993085899997</v>
      </c>
      <c r="D129">
        <v>-9.9983215332000008E-3</v>
      </c>
      <c r="E129">
        <v>-3.8999997079400002E-2</v>
      </c>
      <c r="F129">
        <v>4.0000081062299998E-3</v>
      </c>
      <c r="G129">
        <v>-1.9999993965000001E-3</v>
      </c>
      <c r="H129" s="2">
        <f t="shared" si="3"/>
        <v>0.31638576850530187</v>
      </c>
      <c r="I129" s="2">
        <f t="shared" si="5"/>
        <v>3.9255570746444569E-2</v>
      </c>
      <c r="J129">
        <f t="shared" si="4"/>
        <v>0.21015721786474098</v>
      </c>
    </row>
    <row r="130" spans="1:10" x14ac:dyDescent="0.2">
      <c r="A130">
        <v>1.5604354928900401E+18</v>
      </c>
      <c r="B130">
        <v>7.0000171661400004E-2</v>
      </c>
      <c r="C130">
        <v>9.9999904632600001E-2</v>
      </c>
      <c r="D130">
        <v>0</v>
      </c>
      <c r="E130">
        <v>-3.5000003874300002E-2</v>
      </c>
      <c r="F130">
        <v>-9.99987125397E-4</v>
      </c>
      <c r="G130">
        <v>-1.9999993965000001E-3</v>
      </c>
      <c r="H130" s="2">
        <f t="shared" ref="H130:H193" si="6">SQRT(B130^2+C130^2+D130^2)</f>
        <v>0.12206557647082392</v>
      </c>
      <c r="I130" s="2">
        <f t="shared" si="5"/>
        <v>3.5071359298407233E-2</v>
      </c>
      <c r="J130">
        <f t="shared" ref="J130:J193" si="7">AVERAGE(H130:H149)</f>
        <v>0.20343465065586419</v>
      </c>
    </row>
    <row r="131" spans="1:10" x14ac:dyDescent="0.2">
      <c r="A131">
        <v>1.5604354929066701E+18</v>
      </c>
      <c r="B131">
        <v>0.110000133514</v>
      </c>
      <c r="C131">
        <v>0.20999991893799999</v>
      </c>
      <c r="D131">
        <v>1.0000228881799999E-2</v>
      </c>
      <c r="E131">
        <v>-3.5999998450299997E-2</v>
      </c>
      <c r="F131">
        <v>-9.99987125397E-4</v>
      </c>
      <c r="G131">
        <v>-2.9999995604200001E-3</v>
      </c>
      <c r="H131" s="2">
        <f t="shared" si="6"/>
        <v>0.23727621015338385</v>
      </c>
      <c r="I131" s="2">
        <f t="shared" ref="I131:I194" si="8">SQRT(E131^2+F131^2+G131^2)</f>
        <v>3.613862006268477E-2</v>
      </c>
      <c r="J131">
        <f t="shared" si="7"/>
        <v>0.20204837811793275</v>
      </c>
    </row>
    <row r="132" spans="1:10" x14ac:dyDescent="0.2">
      <c r="A132">
        <v>1.5604354929188101E+18</v>
      </c>
      <c r="B132">
        <v>0.13000011444099999</v>
      </c>
      <c r="C132">
        <v>0.18999993801100001</v>
      </c>
      <c r="D132">
        <v>6.0001373290999999E-2</v>
      </c>
      <c r="E132">
        <v>-3.4000001847700002E-2</v>
      </c>
      <c r="F132">
        <v>-2.9999911785100002E-3</v>
      </c>
      <c r="G132">
        <v>0</v>
      </c>
      <c r="H132" s="2">
        <f t="shared" si="6"/>
        <v>0.23790790444132551</v>
      </c>
      <c r="I132" s="2">
        <f t="shared" si="8"/>
        <v>3.4132097396947954E-2</v>
      </c>
      <c r="J132">
        <f t="shared" si="7"/>
        <v>0.20334701556345819</v>
      </c>
    </row>
    <row r="133" spans="1:10" x14ac:dyDescent="0.2">
      <c r="A133">
        <v>1.5604354929352699E+18</v>
      </c>
      <c r="B133">
        <v>0.17000007629399999</v>
      </c>
      <c r="C133">
        <v>0.20999991893799999</v>
      </c>
      <c r="D133">
        <v>-9.9983215332000008E-3</v>
      </c>
      <c r="E133">
        <v>-3.70000004768E-2</v>
      </c>
      <c r="F133">
        <v>0</v>
      </c>
      <c r="G133">
        <v>-1.9999993965000001E-3</v>
      </c>
      <c r="H133" s="2">
        <f t="shared" si="6"/>
        <v>0.2703700396260903</v>
      </c>
      <c r="I133" s="2">
        <f t="shared" si="8"/>
        <v>3.70540150708287E-2</v>
      </c>
      <c r="J133">
        <f t="shared" si="7"/>
        <v>0.19942030071936695</v>
      </c>
    </row>
    <row r="134" spans="1:10" x14ac:dyDescent="0.2">
      <c r="A134">
        <v>1.56043549295182E+18</v>
      </c>
      <c r="B134">
        <v>5.0000190734900002E-2</v>
      </c>
      <c r="C134">
        <v>8.9999914169300005E-2</v>
      </c>
      <c r="D134">
        <v>3.0000686645499999E-2</v>
      </c>
      <c r="E134">
        <v>-2.7000000700400002E-2</v>
      </c>
      <c r="F134">
        <v>-4.99999523163E-3</v>
      </c>
      <c r="G134">
        <v>-1.9999993965000001E-3</v>
      </c>
      <c r="H134" s="2">
        <f t="shared" si="6"/>
        <v>0.10723826193672309</v>
      </c>
      <c r="I134" s="2">
        <f t="shared" si="8"/>
        <v>2.7531799572928822E-2</v>
      </c>
      <c r="J134">
        <f t="shared" si="7"/>
        <v>0.19725961089570859</v>
      </c>
    </row>
    <row r="135" spans="1:10" x14ac:dyDescent="0.2">
      <c r="A135">
        <v>1.5604354929682701E+18</v>
      </c>
      <c r="B135">
        <v>9.0000152587900006E-2</v>
      </c>
      <c r="C135">
        <v>0.20999991893799999</v>
      </c>
      <c r="D135">
        <v>1.0000228881799999E-2</v>
      </c>
      <c r="E135">
        <v>-3.2999999821199999E-2</v>
      </c>
      <c r="F135">
        <v>6.0000121593500001E-3</v>
      </c>
      <c r="G135">
        <v>0</v>
      </c>
      <c r="H135" s="2">
        <f t="shared" si="6"/>
        <v>0.22869192814242534</v>
      </c>
      <c r="I135" s="2">
        <f t="shared" si="8"/>
        <v>3.3541021661713702E-2</v>
      </c>
      <c r="J135">
        <f t="shared" si="7"/>
        <v>0.20440769830939529</v>
      </c>
    </row>
    <row r="136" spans="1:10" x14ac:dyDescent="0.2">
      <c r="A136">
        <v>1.5604354929848801E+18</v>
      </c>
      <c r="B136">
        <v>4.0000200271599999E-2</v>
      </c>
      <c r="C136">
        <v>0.22999995946900001</v>
      </c>
      <c r="D136">
        <v>1.0000228881799999E-2</v>
      </c>
      <c r="E136">
        <v>-3.4000001847700002E-2</v>
      </c>
      <c r="F136">
        <v>3.0000060796700001E-3</v>
      </c>
      <c r="G136">
        <v>0</v>
      </c>
      <c r="H136" s="2">
        <f t="shared" si="6"/>
        <v>0.23366643309469623</v>
      </c>
      <c r="I136" s="2">
        <f t="shared" si="8"/>
        <v>3.4132098706667023E-2</v>
      </c>
      <c r="J136">
        <f t="shared" si="7"/>
        <v>0.20741263795253628</v>
      </c>
    </row>
    <row r="137" spans="1:10" x14ac:dyDescent="0.2">
      <c r="A137">
        <v>1.56043549300125E+18</v>
      </c>
      <c r="B137">
        <v>4.0000200271599999E-2</v>
      </c>
      <c r="C137">
        <v>0.18999993801100001</v>
      </c>
      <c r="D137">
        <v>-9.9983215332000008E-3</v>
      </c>
      <c r="E137">
        <v>-3.1999997794599999E-2</v>
      </c>
      <c r="F137">
        <v>-9.99987125397E-4</v>
      </c>
      <c r="G137">
        <v>-1.9999993965000001E-3</v>
      </c>
      <c r="H137" s="2">
        <f t="shared" si="6"/>
        <v>0.19442211525295472</v>
      </c>
      <c r="I137" s="2">
        <f t="shared" si="8"/>
        <v>3.2078027225678402E-2</v>
      </c>
      <c r="J137">
        <f t="shared" si="7"/>
        <v>0.20708713685187416</v>
      </c>
    </row>
    <row r="138" spans="1:10" x14ac:dyDescent="0.2">
      <c r="A138">
        <v>1.5604354930179699E+18</v>
      </c>
      <c r="B138">
        <v>9.0000152587900006E-2</v>
      </c>
      <c r="C138">
        <v>0.22999995946900001</v>
      </c>
      <c r="D138">
        <v>0</v>
      </c>
      <c r="E138">
        <v>-3.70000004768E-2</v>
      </c>
      <c r="F138">
        <v>3.0000060796700001E-3</v>
      </c>
      <c r="G138">
        <v>-1.9999993965000001E-3</v>
      </c>
      <c r="H138" s="2">
        <f t="shared" si="6"/>
        <v>0.24698179856334945</v>
      </c>
      <c r="I138" s="2">
        <f t="shared" si="8"/>
        <v>3.7175261523589277E-2</v>
      </c>
      <c r="J138">
        <f t="shared" si="7"/>
        <v>0.20736603466550671</v>
      </c>
    </row>
    <row r="139" spans="1:10" x14ac:dyDescent="0.2">
      <c r="A139">
        <v>1.5604354930344901E+18</v>
      </c>
      <c r="B139">
        <v>9.0000152587900006E-2</v>
      </c>
      <c r="C139">
        <v>8.9999914169300005E-2</v>
      </c>
      <c r="D139">
        <v>1.0000228881799999E-2</v>
      </c>
      <c r="E139">
        <v>-3.5000003874300002E-2</v>
      </c>
      <c r="F139">
        <v>-1.9999891519500001E-3</v>
      </c>
      <c r="G139">
        <v>-9.9999923259000011E-4</v>
      </c>
      <c r="H139" s="2">
        <f t="shared" si="6"/>
        <v>0.12767151833519894</v>
      </c>
      <c r="I139" s="2">
        <f t="shared" si="8"/>
        <v>3.5071359059410764E-2</v>
      </c>
      <c r="J139">
        <f t="shared" si="7"/>
        <v>0.20528826264864114</v>
      </c>
    </row>
    <row r="140" spans="1:10" x14ac:dyDescent="0.2">
      <c r="A140">
        <v>1.56043549304673E+18</v>
      </c>
      <c r="B140">
        <v>0.110000133514</v>
      </c>
      <c r="C140">
        <v>7.9999923706099998E-2</v>
      </c>
      <c r="D140">
        <v>1.0000228881799999E-2</v>
      </c>
      <c r="E140">
        <v>-3.5999998450299997E-2</v>
      </c>
      <c r="F140">
        <v>-2.9999911785100002E-3</v>
      </c>
      <c r="G140">
        <v>-1.9999993965000001E-3</v>
      </c>
      <c r="H140" s="2">
        <f t="shared" si="6"/>
        <v>0.13638189668635656</v>
      </c>
      <c r="I140" s="2">
        <f t="shared" si="8"/>
        <v>3.6180102723440966E-2</v>
      </c>
      <c r="J140">
        <f t="shared" si="7"/>
        <v>0.20941658550114317</v>
      </c>
    </row>
    <row r="141" spans="1:10" x14ac:dyDescent="0.2">
      <c r="A141">
        <v>1.56043549306334E+18</v>
      </c>
      <c r="B141">
        <v>0.210000038147</v>
      </c>
      <c r="C141">
        <v>5.99999427795E-2</v>
      </c>
      <c r="D141">
        <v>3.0000686645499999E-2</v>
      </c>
      <c r="E141">
        <v>-3.1999997794599999E-2</v>
      </c>
      <c r="F141">
        <v>3.0000060796700001E-3</v>
      </c>
      <c r="G141">
        <v>-1.9999993965000001E-3</v>
      </c>
      <c r="H141" s="2">
        <f t="shared" si="6"/>
        <v>0.2204541910567504</v>
      </c>
      <c r="I141" s="2">
        <f t="shared" si="8"/>
        <v>3.2202482713580671E-2</v>
      </c>
      <c r="J141">
        <f t="shared" si="7"/>
        <v>0.21803284072284818</v>
      </c>
    </row>
    <row r="142" spans="1:10" x14ac:dyDescent="0.2">
      <c r="A142">
        <v>1.5604354930798899E+18</v>
      </c>
      <c r="B142">
        <v>8.0000162124599997E-2</v>
      </c>
      <c r="C142">
        <v>0.120000004768</v>
      </c>
      <c r="D142">
        <v>1.0000228881799999E-2</v>
      </c>
      <c r="E142">
        <v>-2.7000000700400002E-2</v>
      </c>
      <c r="F142">
        <v>-1.9999891519500001E-3</v>
      </c>
      <c r="G142">
        <v>-9.9999923259000011E-4</v>
      </c>
      <c r="H142" s="2">
        <f t="shared" si="6"/>
        <v>0.14456843245318354</v>
      </c>
      <c r="I142" s="2">
        <f t="shared" si="8"/>
        <v>2.7092434237157407E-2</v>
      </c>
      <c r="J142">
        <f t="shared" si="7"/>
        <v>0.21958987960516624</v>
      </c>
    </row>
    <row r="143" spans="1:10" x14ac:dyDescent="0.2">
      <c r="A143">
        <v>1.5604354930962701E+18</v>
      </c>
      <c r="B143">
        <v>9.0000152587900006E-2</v>
      </c>
      <c r="C143">
        <v>0.14999997615800001</v>
      </c>
      <c r="D143">
        <v>1.0000228881799999E-2</v>
      </c>
      <c r="E143">
        <v>-3.70000004768E-2</v>
      </c>
      <c r="F143">
        <v>-9.99987125397E-4</v>
      </c>
      <c r="G143">
        <v>-9.9999923259000011E-4</v>
      </c>
      <c r="H143" s="2">
        <f t="shared" si="6"/>
        <v>0.17521422570937054</v>
      </c>
      <c r="I143" s="2">
        <f t="shared" si="8"/>
        <v>3.7027017271167556E-2</v>
      </c>
      <c r="J143">
        <f t="shared" si="7"/>
        <v>0.22013962860654357</v>
      </c>
    </row>
    <row r="144" spans="1:10" x14ac:dyDescent="0.2">
      <c r="A144">
        <v>1.56043549311279E+18</v>
      </c>
      <c r="B144">
        <v>0.100000143051</v>
      </c>
      <c r="C144">
        <v>5.99999427795E-2</v>
      </c>
      <c r="D144">
        <v>3.0000686645499999E-2</v>
      </c>
      <c r="E144">
        <v>-3.1000001356E-2</v>
      </c>
      <c r="F144">
        <v>2.0000040531199998E-3</v>
      </c>
      <c r="G144">
        <v>-9.9999923259000011E-4</v>
      </c>
      <c r="H144" s="2">
        <f t="shared" si="6"/>
        <v>0.12041620714407683</v>
      </c>
      <c r="I144" s="2">
        <f t="shared" si="8"/>
        <v>3.1080542124449481E-2</v>
      </c>
      <c r="J144">
        <f t="shared" si="7"/>
        <v>0.21687890882517985</v>
      </c>
    </row>
    <row r="145" spans="1:10" x14ac:dyDescent="0.2">
      <c r="A145">
        <v>1.5604354931293599E+18</v>
      </c>
      <c r="B145">
        <v>9.0000152587900006E-2</v>
      </c>
      <c r="C145">
        <v>0.35999995470000001</v>
      </c>
      <c r="D145">
        <v>2.0000457763699998E-2</v>
      </c>
      <c r="E145">
        <v>-3.8999997079400002E-2</v>
      </c>
      <c r="F145">
        <v>2.0000040531199998E-3</v>
      </c>
      <c r="G145">
        <v>0</v>
      </c>
      <c r="H145" s="2">
        <f t="shared" si="6"/>
        <v>0.37161810122840477</v>
      </c>
      <c r="I145" s="2">
        <f t="shared" si="8"/>
        <v>3.9051245670345847E-2</v>
      </c>
      <c r="J145">
        <f t="shared" si="7"/>
        <v>0.22200484880853946</v>
      </c>
    </row>
    <row r="146" spans="1:10" x14ac:dyDescent="0.2">
      <c r="A146">
        <v>1.5604354931459699E+18</v>
      </c>
      <c r="B146">
        <v>9.9999904632600001E-3</v>
      </c>
      <c r="C146">
        <v>0.28999996185299998</v>
      </c>
      <c r="D146">
        <v>1.0000228881799999E-2</v>
      </c>
      <c r="E146">
        <v>-3.5999998450299997E-2</v>
      </c>
      <c r="F146">
        <v>0</v>
      </c>
      <c r="G146">
        <v>0</v>
      </c>
      <c r="H146" s="2">
        <f t="shared" si="6"/>
        <v>0.2903445922721743</v>
      </c>
      <c r="I146" s="2">
        <f t="shared" si="8"/>
        <v>3.5999998450299997E-2</v>
      </c>
      <c r="J146">
        <f t="shared" si="7"/>
        <v>0.2182394862473532</v>
      </c>
    </row>
    <row r="147" spans="1:10" x14ac:dyDescent="0.2">
      <c r="A147">
        <v>1.5604354931622999E+18</v>
      </c>
      <c r="B147">
        <v>0.100000143051</v>
      </c>
      <c r="C147">
        <v>0.15999996662099999</v>
      </c>
      <c r="D147">
        <v>-1.9998550415E-2</v>
      </c>
      <c r="E147">
        <v>-2.5999998673799998E-2</v>
      </c>
      <c r="F147">
        <v>6.0000121593500001E-3</v>
      </c>
      <c r="G147">
        <v>-9.9999923259000011E-4</v>
      </c>
      <c r="H147" s="2">
        <f t="shared" si="6"/>
        <v>0.18973655406284493</v>
      </c>
      <c r="I147" s="2">
        <f t="shared" si="8"/>
        <v>2.6702061257796748E-2</v>
      </c>
      <c r="J147">
        <f t="shared" si="7"/>
        <v>0.2122808921417369</v>
      </c>
    </row>
    <row r="148" spans="1:10" x14ac:dyDescent="0.2">
      <c r="A148">
        <v>1.56043549317457E+18</v>
      </c>
      <c r="B148">
        <v>-1.9999980926499999E-2</v>
      </c>
      <c r="C148">
        <v>0.22999995946900001</v>
      </c>
      <c r="D148">
        <v>2.0000457763699998E-2</v>
      </c>
      <c r="E148">
        <v>-2.99999993294E-2</v>
      </c>
      <c r="F148">
        <v>-1.9999891519500001E-3</v>
      </c>
      <c r="G148">
        <v>-9.9999923259000011E-4</v>
      </c>
      <c r="H148" s="2">
        <f t="shared" si="6"/>
        <v>0.23173260215938446</v>
      </c>
      <c r="I148" s="2">
        <f t="shared" si="8"/>
        <v>3.00832164975273E-2</v>
      </c>
      <c r="J148">
        <f t="shared" si="7"/>
        <v>0.21610760791012051</v>
      </c>
    </row>
    <row r="149" spans="1:10" x14ac:dyDescent="0.2">
      <c r="A149">
        <v>1.56043549319107E+18</v>
      </c>
      <c r="B149">
        <v>9.0000152587900006E-2</v>
      </c>
      <c r="C149">
        <v>0.14999997615800001</v>
      </c>
      <c r="D149">
        <v>5.0001144409199998E-2</v>
      </c>
      <c r="E149">
        <v>-3.1999997794599999E-2</v>
      </c>
      <c r="F149">
        <v>1.0000020265599999E-3</v>
      </c>
      <c r="G149">
        <v>0</v>
      </c>
      <c r="H149" s="2">
        <f t="shared" si="6"/>
        <v>0.18193442432776577</v>
      </c>
      <c r="I149" s="2">
        <f t="shared" si="8"/>
        <v>3.2015619046139476E-2</v>
      </c>
      <c r="J149">
        <f t="shared" si="7"/>
        <v>0.2234021998995567</v>
      </c>
    </row>
    <row r="150" spans="1:10" x14ac:dyDescent="0.2">
      <c r="A150">
        <v>1.5604354932075899E+18</v>
      </c>
      <c r="B150">
        <v>-2.9999971389800002E-2</v>
      </c>
      <c r="C150">
        <v>7.9999923706099998E-2</v>
      </c>
      <c r="D150">
        <v>4.00009155273E-2</v>
      </c>
      <c r="E150">
        <v>-3.1000001356E-2</v>
      </c>
      <c r="F150">
        <v>-5.9999972581899997E-3</v>
      </c>
      <c r="G150">
        <v>-9.9999923259000011E-4</v>
      </c>
      <c r="H150" s="2">
        <f t="shared" si="6"/>
        <v>9.4340125712195383E-2</v>
      </c>
      <c r="I150" s="2">
        <f t="shared" si="8"/>
        <v>3.1591138783454292E-2</v>
      </c>
      <c r="J150">
        <f t="shared" si="7"/>
        <v>0.23188388029916474</v>
      </c>
    </row>
    <row r="151" spans="1:10" x14ac:dyDescent="0.2">
      <c r="A151">
        <v>1.56043549322403E+18</v>
      </c>
      <c r="B151">
        <v>8.0000162124599997E-2</v>
      </c>
      <c r="C151">
        <v>0.24999994039500001</v>
      </c>
      <c r="D151">
        <v>2.0000457763699998E-2</v>
      </c>
      <c r="E151">
        <v>-3.9999999105899998E-2</v>
      </c>
      <c r="F151">
        <v>-9.99987125397E-4</v>
      </c>
      <c r="G151">
        <v>0</v>
      </c>
      <c r="H151" s="2">
        <f t="shared" si="6"/>
        <v>0.26324895906389334</v>
      </c>
      <c r="I151" s="2">
        <f t="shared" si="8"/>
        <v>4.001249683190191E-2</v>
      </c>
      <c r="J151">
        <f t="shared" si="7"/>
        <v>0.23778525512397305</v>
      </c>
    </row>
    <row r="152" spans="1:10" x14ac:dyDescent="0.2">
      <c r="A152">
        <v>1.5604354932405701E+18</v>
      </c>
      <c r="B152">
        <v>7.0000171661400004E-2</v>
      </c>
      <c r="C152">
        <v>0.139999985695</v>
      </c>
      <c r="D152">
        <v>-2.9998779296900001E-2</v>
      </c>
      <c r="E152">
        <v>-3.4000001847700002E-2</v>
      </c>
      <c r="F152">
        <v>-4.99999523163E-3</v>
      </c>
      <c r="G152">
        <v>0</v>
      </c>
      <c r="H152" s="2">
        <f t="shared" si="6"/>
        <v>0.15937360755950084</v>
      </c>
      <c r="I152" s="2">
        <f t="shared" si="8"/>
        <v>3.4365681689149226E-2</v>
      </c>
      <c r="J152">
        <f t="shared" si="7"/>
        <v>0.23136817835590651</v>
      </c>
    </row>
    <row r="153" spans="1:10" x14ac:dyDescent="0.2">
      <c r="A153">
        <v>1.5604354932571699E+18</v>
      </c>
      <c r="B153">
        <v>0.16000008583100001</v>
      </c>
      <c r="C153">
        <v>0.15999996662099999</v>
      </c>
      <c r="D153">
        <v>-1.9998550415E-2</v>
      </c>
      <c r="E153">
        <v>-3.2999999821199999E-2</v>
      </c>
      <c r="F153">
        <v>0</v>
      </c>
      <c r="G153">
        <v>0</v>
      </c>
      <c r="H153" s="2">
        <f t="shared" si="6"/>
        <v>0.22715624315292277</v>
      </c>
      <c r="I153" s="2">
        <f t="shared" si="8"/>
        <v>3.2999999821199999E-2</v>
      </c>
      <c r="J153">
        <f t="shared" si="7"/>
        <v>0.23293889276636609</v>
      </c>
    </row>
    <row r="154" spans="1:10" x14ac:dyDescent="0.2">
      <c r="A154">
        <v>1.56043549327395E+18</v>
      </c>
      <c r="B154">
        <v>0.16000008583100001</v>
      </c>
      <c r="C154">
        <v>0.18999993801100001</v>
      </c>
      <c r="D154">
        <v>3.0000686645499999E-2</v>
      </c>
      <c r="E154">
        <v>-3.5999998450299997E-2</v>
      </c>
      <c r="F154">
        <v>0</v>
      </c>
      <c r="G154">
        <v>0</v>
      </c>
      <c r="H154" s="2">
        <f t="shared" si="6"/>
        <v>0.25020001021045679</v>
      </c>
      <c r="I154" s="2">
        <f t="shared" si="8"/>
        <v>3.5999998450299997E-2</v>
      </c>
      <c r="J154">
        <f t="shared" si="7"/>
        <v>0.24048875402047484</v>
      </c>
    </row>
    <row r="155" spans="1:10" x14ac:dyDescent="0.2">
      <c r="A155">
        <v>1.5604354932904599E+18</v>
      </c>
      <c r="B155">
        <v>0.17000007629399999</v>
      </c>
      <c r="C155">
        <v>0.22999995946900001</v>
      </c>
      <c r="D155">
        <v>4.00009155273E-2</v>
      </c>
      <c r="E155">
        <v>-3.4000001847700002E-2</v>
      </c>
      <c r="F155">
        <v>4.0000081062299998E-3</v>
      </c>
      <c r="G155">
        <v>0</v>
      </c>
      <c r="H155" s="2">
        <f t="shared" si="6"/>
        <v>0.28879072100524572</v>
      </c>
      <c r="I155" s="2">
        <f t="shared" si="8"/>
        <v>3.4234488319434674E-2</v>
      </c>
      <c r="J155">
        <f t="shared" si="7"/>
        <v>0.24240095890937771</v>
      </c>
    </row>
    <row r="156" spans="1:10" x14ac:dyDescent="0.2">
      <c r="A156">
        <v>1.5604354933027E+18</v>
      </c>
      <c r="B156">
        <v>0.16000008583100001</v>
      </c>
      <c r="C156">
        <v>0.15999996662099999</v>
      </c>
      <c r="D156">
        <v>2.0000457763699998E-2</v>
      </c>
      <c r="E156">
        <v>-2.7000000700400002E-2</v>
      </c>
      <c r="F156">
        <v>3.0000060796700001E-3</v>
      </c>
      <c r="G156">
        <v>0</v>
      </c>
      <c r="H156" s="2">
        <f t="shared" si="6"/>
        <v>0.22715641108145293</v>
      </c>
      <c r="I156" s="2">
        <f t="shared" si="8"/>
        <v>2.7166156781916313E-2</v>
      </c>
      <c r="J156">
        <f t="shared" si="7"/>
        <v>0.23951564938802106</v>
      </c>
    </row>
    <row r="157" spans="1:10" x14ac:dyDescent="0.2">
      <c r="A157">
        <v>1.5604354933191601E+18</v>
      </c>
      <c r="B157">
        <v>0.16000008583100001</v>
      </c>
      <c r="C157">
        <v>0.120000004768</v>
      </c>
      <c r="D157">
        <v>0</v>
      </c>
      <c r="E157">
        <v>-3.1000001356E-2</v>
      </c>
      <c r="F157">
        <v>4.0000081062299998E-3</v>
      </c>
      <c r="G157">
        <v>-9.9999923259000011E-4</v>
      </c>
      <c r="H157" s="2">
        <f t="shared" si="6"/>
        <v>0.20000007152560567</v>
      </c>
      <c r="I157" s="2">
        <f t="shared" si="8"/>
        <v>3.1272993898683384E-2</v>
      </c>
      <c r="J157">
        <f t="shared" si="7"/>
        <v>0.24288876297185155</v>
      </c>
    </row>
    <row r="158" spans="1:10" x14ac:dyDescent="0.2">
      <c r="A158">
        <v>1.5604354933357199E+18</v>
      </c>
      <c r="B158">
        <v>0.140000104904</v>
      </c>
      <c r="C158">
        <v>0.14999997615800001</v>
      </c>
      <c r="D158">
        <v>-9.9983215332000008E-3</v>
      </c>
      <c r="E158">
        <v>-3.1000001356E-2</v>
      </c>
      <c r="F158">
        <v>9.0000033378599999E-3</v>
      </c>
      <c r="G158">
        <v>-9.9999923259000011E-4</v>
      </c>
      <c r="H158" s="2">
        <f t="shared" si="6"/>
        <v>0.2054263582260388</v>
      </c>
      <c r="I158" s="2">
        <f t="shared" si="8"/>
        <v>3.2295512731936517E-2</v>
      </c>
      <c r="J158">
        <f t="shared" si="7"/>
        <v>0.24269948277656073</v>
      </c>
    </row>
    <row r="159" spans="1:10" x14ac:dyDescent="0.2">
      <c r="A159">
        <v>1.56043549335213E+18</v>
      </c>
      <c r="B159">
        <v>0.19000005721999999</v>
      </c>
      <c r="C159">
        <v>8.9999914169300005E-2</v>
      </c>
      <c r="D159">
        <v>0</v>
      </c>
      <c r="E159">
        <v>-2.7000000700400002E-2</v>
      </c>
      <c r="F159">
        <v>1.2000009417500001E-2</v>
      </c>
      <c r="G159">
        <v>0</v>
      </c>
      <c r="H159" s="2">
        <f t="shared" si="6"/>
        <v>0.21023797538523967</v>
      </c>
      <c r="I159" s="2">
        <f t="shared" si="8"/>
        <v>2.9546577870232103E-2</v>
      </c>
      <c r="J159">
        <f t="shared" si="7"/>
        <v>0.24285650716212331</v>
      </c>
    </row>
    <row r="160" spans="1:10" x14ac:dyDescent="0.2">
      <c r="A160">
        <v>1.56043549336877E+18</v>
      </c>
      <c r="B160">
        <v>0.180000066757</v>
      </c>
      <c r="C160">
        <v>0.24999994039500001</v>
      </c>
      <c r="D160">
        <v>2.0000457763699998E-2</v>
      </c>
      <c r="E160">
        <v>-3.1000001356E-2</v>
      </c>
      <c r="F160">
        <v>6.0000121593500001E-3</v>
      </c>
      <c r="G160">
        <v>0</v>
      </c>
      <c r="H160" s="2">
        <f t="shared" si="6"/>
        <v>0.30870700112045657</v>
      </c>
      <c r="I160" s="2">
        <f t="shared" si="8"/>
        <v>3.1575310449532393E-2</v>
      </c>
      <c r="J160">
        <f t="shared" si="7"/>
        <v>0.24060596571447887</v>
      </c>
    </row>
    <row r="161" spans="1:10" x14ac:dyDescent="0.2">
      <c r="A161">
        <v>1.5604354933850601E+18</v>
      </c>
      <c r="B161">
        <v>0.100000143051</v>
      </c>
      <c r="C161">
        <v>0.22999995946900001</v>
      </c>
      <c r="D161">
        <v>2.0000457763699998E-2</v>
      </c>
      <c r="E161">
        <v>-3.70000004768E-2</v>
      </c>
      <c r="F161">
        <v>4.0000081062299998E-3</v>
      </c>
      <c r="G161">
        <v>0</v>
      </c>
      <c r="H161" s="2">
        <f t="shared" si="6"/>
        <v>0.25159496870311149</v>
      </c>
      <c r="I161" s="2">
        <f t="shared" si="8"/>
        <v>3.7215589477168111E-2</v>
      </c>
      <c r="J161">
        <f t="shared" si="7"/>
        <v>0.23815137732064362</v>
      </c>
    </row>
    <row r="162" spans="1:10" x14ac:dyDescent="0.2">
      <c r="A162">
        <v>1.5604354934016901E+18</v>
      </c>
      <c r="B162">
        <v>4.0000200271599999E-2</v>
      </c>
      <c r="C162">
        <v>0.14999997615800001</v>
      </c>
      <c r="D162">
        <v>-9.9983215332000008E-3</v>
      </c>
      <c r="E162">
        <v>-3.5999998450299997E-2</v>
      </c>
      <c r="F162">
        <v>-9.99987125397E-4</v>
      </c>
      <c r="G162">
        <v>0</v>
      </c>
      <c r="H162" s="2">
        <f t="shared" si="6"/>
        <v>0.15556341248073061</v>
      </c>
      <c r="I162" s="2">
        <f t="shared" si="8"/>
        <v>3.6013884304148064E-2</v>
      </c>
      <c r="J162">
        <f t="shared" si="7"/>
        <v>0.22957163699171801</v>
      </c>
    </row>
    <row r="163" spans="1:10" x14ac:dyDescent="0.2">
      <c r="A163">
        <v>1.5604354934181399E+18</v>
      </c>
      <c r="B163">
        <v>9.0000152587900006E-2</v>
      </c>
      <c r="C163">
        <v>5.99999427795E-2</v>
      </c>
      <c r="D163">
        <v>-1.9998550415E-2</v>
      </c>
      <c r="E163">
        <v>-2.7999999001599999E-2</v>
      </c>
      <c r="F163">
        <v>2.0000040531199998E-3</v>
      </c>
      <c r="G163">
        <v>-9.9999923259000011E-4</v>
      </c>
      <c r="H163" s="2">
        <f t="shared" si="6"/>
        <v>0.10999983008209538</v>
      </c>
      <c r="I163" s="2">
        <f t="shared" si="8"/>
        <v>2.8089143076414379E-2</v>
      </c>
      <c r="J163">
        <f t="shared" si="7"/>
        <v>0.23211334659941452</v>
      </c>
    </row>
    <row r="164" spans="1:10" x14ac:dyDescent="0.2">
      <c r="A164">
        <v>1.56043549343043E+18</v>
      </c>
      <c r="B164">
        <v>3.00002098083E-2</v>
      </c>
      <c r="C164">
        <v>0.219999969006</v>
      </c>
      <c r="D164">
        <v>2.0000457763699998E-2</v>
      </c>
      <c r="E164">
        <v>-2.5999998673799998E-2</v>
      </c>
      <c r="F164">
        <v>-1.9999891519500001E-3</v>
      </c>
      <c r="G164">
        <v>0</v>
      </c>
      <c r="H164" s="2">
        <f t="shared" si="6"/>
        <v>0.22293500681126893</v>
      </c>
      <c r="I164" s="2">
        <f t="shared" si="8"/>
        <v>2.607680746651168E-2</v>
      </c>
      <c r="J164">
        <f t="shared" si="7"/>
        <v>0.23079667261094211</v>
      </c>
    </row>
    <row r="165" spans="1:10" x14ac:dyDescent="0.2">
      <c r="A165">
        <v>1.5604354934469801E+18</v>
      </c>
      <c r="B165">
        <v>0.180000066757</v>
      </c>
      <c r="C165">
        <v>0.22999995946900001</v>
      </c>
      <c r="D165">
        <v>5.0001144409199998E-2</v>
      </c>
      <c r="E165">
        <v>-3.1999997794599999E-2</v>
      </c>
      <c r="F165">
        <v>8.0000013112999993E-3</v>
      </c>
      <c r="G165">
        <v>-9.9999923259000011E-4</v>
      </c>
      <c r="H165" s="2">
        <f t="shared" si="6"/>
        <v>0.29631085000467966</v>
      </c>
      <c r="I165" s="2">
        <f t="shared" si="8"/>
        <v>3.2999998156066419E-2</v>
      </c>
      <c r="J165">
        <f t="shared" si="7"/>
        <v>0.2330942683694596</v>
      </c>
    </row>
    <row r="166" spans="1:10" x14ac:dyDescent="0.2">
      <c r="A166">
        <v>1.56043549346353E+18</v>
      </c>
      <c r="B166">
        <v>9.0000152587900006E-2</v>
      </c>
      <c r="C166">
        <v>0.139999985695</v>
      </c>
      <c r="D166">
        <v>4.00009155273E-2</v>
      </c>
      <c r="E166">
        <v>-2.99999993294E-2</v>
      </c>
      <c r="F166">
        <v>3.0000060796700001E-3</v>
      </c>
      <c r="G166">
        <v>-9.9999923259000011E-4</v>
      </c>
      <c r="H166" s="2">
        <f t="shared" si="6"/>
        <v>0.171172710159849</v>
      </c>
      <c r="I166" s="2">
        <f t="shared" si="8"/>
        <v>3.0166206170270035E-2</v>
      </c>
      <c r="J166">
        <f t="shared" si="7"/>
        <v>0.22635649747471906</v>
      </c>
    </row>
    <row r="167" spans="1:10" x14ac:dyDescent="0.2">
      <c r="A167">
        <v>1.5604354934800699E+18</v>
      </c>
      <c r="B167">
        <v>0.120000123978</v>
      </c>
      <c r="C167">
        <v>0.22999995946900001</v>
      </c>
      <c r="D167">
        <v>6.0001373290999999E-2</v>
      </c>
      <c r="E167">
        <v>-3.5999998450299997E-2</v>
      </c>
      <c r="F167">
        <v>1.0000020265599999E-3</v>
      </c>
      <c r="G167">
        <v>-1.9999993965000001E-3</v>
      </c>
      <c r="H167" s="2">
        <f t="shared" si="6"/>
        <v>0.26627086943051609</v>
      </c>
      <c r="I167" s="2">
        <f t="shared" si="8"/>
        <v>3.6069376069745467E-2</v>
      </c>
      <c r="J167">
        <f t="shared" si="7"/>
        <v>0.23069167586746672</v>
      </c>
    </row>
    <row r="168" spans="1:10" x14ac:dyDescent="0.2">
      <c r="A168">
        <v>1.56043549349651E+18</v>
      </c>
      <c r="B168">
        <v>9.0000152587900006E-2</v>
      </c>
      <c r="C168">
        <v>0.35999995470000001</v>
      </c>
      <c r="D168">
        <v>7.0001602172899996E-2</v>
      </c>
      <c r="E168">
        <v>-4.1000001132499998E-2</v>
      </c>
      <c r="F168">
        <v>-2.9999911785100002E-3</v>
      </c>
      <c r="G168">
        <v>-1.9999993965000001E-3</v>
      </c>
      <c r="H168" s="2">
        <f t="shared" si="6"/>
        <v>0.3776244419481084</v>
      </c>
      <c r="I168" s="2">
        <f t="shared" si="8"/>
        <v>4.1158231710341241E-2</v>
      </c>
      <c r="J168">
        <f t="shared" si="7"/>
        <v>0.22931547649673342</v>
      </c>
    </row>
    <row r="169" spans="1:10" x14ac:dyDescent="0.2">
      <c r="A169">
        <v>1.56043549351311E+18</v>
      </c>
      <c r="B169">
        <v>8.0000162124599997E-2</v>
      </c>
      <c r="C169">
        <v>0.33999997377399999</v>
      </c>
      <c r="D169">
        <v>4.00009155273E-2</v>
      </c>
      <c r="E169">
        <v>-4.1000001132499998E-2</v>
      </c>
      <c r="F169">
        <v>-1.9999891519500001E-3</v>
      </c>
      <c r="G169">
        <v>0</v>
      </c>
      <c r="H169" s="2">
        <f t="shared" si="6"/>
        <v>0.35156803231992689</v>
      </c>
      <c r="I169" s="2">
        <f t="shared" si="8"/>
        <v>4.1048752106159311E-2</v>
      </c>
      <c r="J169">
        <f t="shared" si="7"/>
        <v>0.2200519508922672</v>
      </c>
    </row>
    <row r="170" spans="1:10" x14ac:dyDescent="0.2">
      <c r="A170">
        <v>1.5604354935298199E+18</v>
      </c>
      <c r="B170">
        <v>9.9999904632600001E-3</v>
      </c>
      <c r="C170">
        <v>0.20999991893799999</v>
      </c>
      <c r="D170">
        <v>3.0000686645499999E-2</v>
      </c>
      <c r="E170">
        <v>-3.8999997079400002E-2</v>
      </c>
      <c r="F170">
        <v>-2.9999911785100002E-3</v>
      </c>
      <c r="G170">
        <v>-9.9999923259000011E-4</v>
      </c>
      <c r="H170" s="2">
        <f t="shared" si="6"/>
        <v>0.21236762220836147</v>
      </c>
      <c r="I170" s="2">
        <f t="shared" si="8"/>
        <v>3.9127991486013272E-2</v>
      </c>
      <c r="J170">
        <f t="shared" si="7"/>
        <v>0.21000680840402466</v>
      </c>
    </row>
    <row r="171" spans="1:10" x14ac:dyDescent="0.2">
      <c r="A171">
        <v>1.56043549354605E+18</v>
      </c>
      <c r="B171">
        <v>9.0000152587900006E-2</v>
      </c>
      <c r="C171">
        <v>9.9999904632600001E-2</v>
      </c>
      <c r="D171">
        <v>1.0000228881799999E-2</v>
      </c>
      <c r="E171">
        <v>-3.2999999821199999E-2</v>
      </c>
      <c r="F171">
        <v>3.0000060796700001E-3</v>
      </c>
      <c r="G171">
        <v>-9.9999923259000011E-4</v>
      </c>
      <c r="H171" s="2">
        <f t="shared" si="6"/>
        <v>0.13490742370256265</v>
      </c>
      <c r="I171" s="2">
        <f t="shared" si="8"/>
        <v>3.3151169257545618E-2</v>
      </c>
      <c r="J171">
        <f t="shared" si="7"/>
        <v>0.20524077879706701</v>
      </c>
    </row>
    <row r="172" spans="1:10" x14ac:dyDescent="0.2">
      <c r="A172">
        <v>1.56043549355854E+18</v>
      </c>
      <c r="B172">
        <v>6.0000181198100001E-2</v>
      </c>
      <c r="C172">
        <v>0.179999947548</v>
      </c>
      <c r="D172">
        <v>2.0000457763699998E-2</v>
      </c>
      <c r="E172">
        <v>-3.1000001356E-2</v>
      </c>
      <c r="F172">
        <v>4.0000081062299998E-3</v>
      </c>
      <c r="G172">
        <v>0</v>
      </c>
      <c r="H172" s="2">
        <f t="shared" si="6"/>
        <v>0.1907878957686916</v>
      </c>
      <c r="I172" s="2">
        <f t="shared" si="8"/>
        <v>3.1257001598392439E-2</v>
      </c>
      <c r="J172">
        <f t="shared" si="7"/>
        <v>0.20671125083528316</v>
      </c>
    </row>
    <row r="173" spans="1:10" x14ac:dyDescent="0.2">
      <c r="A173">
        <v>1.5604354935750899E+18</v>
      </c>
      <c r="B173">
        <v>0.140000104904</v>
      </c>
      <c r="C173">
        <v>0.34999996423700003</v>
      </c>
      <c r="D173">
        <v>3.0000686645499999E-2</v>
      </c>
      <c r="E173">
        <v>-3.80000025034E-2</v>
      </c>
      <c r="F173">
        <v>5.0000101327900004E-3</v>
      </c>
      <c r="G173">
        <v>0</v>
      </c>
      <c r="H173" s="2">
        <f t="shared" si="6"/>
        <v>0.37815346823509866</v>
      </c>
      <c r="I173" s="2">
        <f t="shared" si="8"/>
        <v>3.8327539597349698E-2</v>
      </c>
      <c r="J173">
        <f t="shared" si="7"/>
        <v>0.20690580946183509</v>
      </c>
    </row>
    <row r="174" spans="1:10" x14ac:dyDescent="0.2">
      <c r="A174">
        <v>1.5604354935913999E+18</v>
      </c>
      <c r="B174">
        <v>0.16000008583100001</v>
      </c>
      <c r="C174">
        <v>0.239999949932</v>
      </c>
      <c r="D174">
        <v>0</v>
      </c>
      <c r="E174">
        <v>-3.1000001356E-2</v>
      </c>
      <c r="F174">
        <v>4.0000081062299998E-3</v>
      </c>
      <c r="G174">
        <v>-1.9999993965000001E-3</v>
      </c>
      <c r="H174" s="2">
        <f t="shared" si="6"/>
        <v>0.28844410798851461</v>
      </c>
      <c r="I174" s="2">
        <f t="shared" si="8"/>
        <v>3.1320921865550314E-2</v>
      </c>
      <c r="J174">
        <f t="shared" si="7"/>
        <v>0.20053807110855049</v>
      </c>
    </row>
    <row r="175" spans="1:10" x14ac:dyDescent="0.2">
      <c r="A175">
        <v>1.5604354936080399E+18</v>
      </c>
      <c r="B175">
        <v>0.22000014781999999</v>
      </c>
      <c r="C175">
        <v>6.9999933242800003E-2</v>
      </c>
      <c r="D175">
        <v>1.0000228881799999E-2</v>
      </c>
      <c r="E175">
        <v>-2.5999998673799998E-2</v>
      </c>
      <c r="F175">
        <v>8.0000013112999993E-3</v>
      </c>
      <c r="G175">
        <v>-1.9999993965000001E-3</v>
      </c>
      <c r="H175" s="2">
        <f t="shared" si="6"/>
        <v>0.23108453057811265</v>
      </c>
      <c r="I175" s="2">
        <f t="shared" si="8"/>
        <v>2.7276362470175595E-2</v>
      </c>
      <c r="J175">
        <f t="shared" si="7"/>
        <v>0.19154726394398852</v>
      </c>
    </row>
    <row r="176" spans="1:10" x14ac:dyDescent="0.2">
      <c r="A176">
        <v>1.5604354936245601E+18</v>
      </c>
      <c r="B176">
        <v>0.16000008583100001</v>
      </c>
      <c r="C176">
        <v>0.239999949932</v>
      </c>
      <c r="D176">
        <v>6.0001373290999999E-2</v>
      </c>
      <c r="E176">
        <v>-3.80000025034E-2</v>
      </c>
      <c r="F176">
        <v>5.0000101327900004E-3</v>
      </c>
      <c r="G176">
        <v>-9.9999923259000011E-4</v>
      </c>
      <c r="H176" s="2">
        <f t="shared" si="6"/>
        <v>0.29461868275806236</v>
      </c>
      <c r="I176" s="2">
        <f t="shared" si="8"/>
        <v>3.834058280792807E-2</v>
      </c>
      <c r="J176">
        <f t="shared" si="7"/>
        <v>0.19097028266251764</v>
      </c>
    </row>
    <row r="177" spans="1:10" x14ac:dyDescent="0.2">
      <c r="A177">
        <v>1.5604354936416E+18</v>
      </c>
      <c r="B177">
        <v>6.0000181198100001E-2</v>
      </c>
      <c r="C177">
        <v>0.179999947548</v>
      </c>
      <c r="D177">
        <v>5.0001144409199998E-2</v>
      </c>
      <c r="E177">
        <v>-3.2999999821199999E-2</v>
      </c>
      <c r="F177">
        <v>-9.99987125397E-4</v>
      </c>
      <c r="G177">
        <v>-9.9999923259000011E-4</v>
      </c>
      <c r="H177" s="2">
        <f t="shared" si="6"/>
        <v>0.19621446761978908</v>
      </c>
      <c r="I177" s="2">
        <f t="shared" si="8"/>
        <v>3.3030288538178715E-2</v>
      </c>
      <c r="J177">
        <f t="shared" si="7"/>
        <v>0.18801856399750888</v>
      </c>
    </row>
    <row r="178" spans="1:10" x14ac:dyDescent="0.2">
      <c r="A178">
        <v>1.5604354936579899E+18</v>
      </c>
      <c r="B178">
        <v>0.110000133514</v>
      </c>
      <c r="C178">
        <v>0.16999995708499999</v>
      </c>
      <c r="D178">
        <v>5.0001144409199998E-2</v>
      </c>
      <c r="E178">
        <v>-3.5999998450299997E-2</v>
      </c>
      <c r="F178">
        <v>2.0000040531199998E-3</v>
      </c>
      <c r="G178">
        <v>-9.9999923259000011E-4</v>
      </c>
      <c r="H178" s="2">
        <f t="shared" si="6"/>
        <v>0.20856684593729016</v>
      </c>
      <c r="I178" s="2">
        <f t="shared" si="8"/>
        <v>3.6069376250488158E-2</v>
      </c>
      <c r="J178">
        <f t="shared" si="7"/>
        <v>0.18796744287335515</v>
      </c>
    </row>
    <row r="179" spans="1:10" x14ac:dyDescent="0.2">
      <c r="A179">
        <v>1.56043549367024E+18</v>
      </c>
      <c r="B179">
        <v>4.0000200271599999E-2</v>
      </c>
      <c r="C179">
        <v>0.15999996662099999</v>
      </c>
      <c r="D179">
        <v>1.0000228881799999E-2</v>
      </c>
      <c r="E179">
        <v>-3.1000001356E-2</v>
      </c>
      <c r="F179">
        <v>-3.9999932050700003E-3</v>
      </c>
      <c r="G179">
        <v>0</v>
      </c>
      <c r="H179" s="2">
        <f t="shared" si="6"/>
        <v>0.16522714643235115</v>
      </c>
      <c r="I179" s="2">
        <f t="shared" si="8"/>
        <v>3.125699969147084E-2</v>
      </c>
      <c r="J179">
        <f t="shared" si="7"/>
        <v>0.18726020971142227</v>
      </c>
    </row>
    <row r="180" spans="1:10" x14ac:dyDescent="0.2">
      <c r="A180">
        <v>1.5604354936868301E+18</v>
      </c>
      <c r="B180">
        <v>0.23000013828300001</v>
      </c>
      <c r="C180">
        <v>0.120000004768</v>
      </c>
      <c r="D180">
        <v>1.0000228881799999E-2</v>
      </c>
      <c r="E180">
        <v>-3.1000001356E-2</v>
      </c>
      <c r="F180">
        <v>1.2000009417500001E-2</v>
      </c>
      <c r="G180">
        <v>-9.9999923259000011E-4</v>
      </c>
      <c r="H180" s="2">
        <f t="shared" si="6"/>
        <v>0.25961523324375158</v>
      </c>
      <c r="I180" s="2">
        <f t="shared" si="8"/>
        <v>3.3256582935672616E-2</v>
      </c>
      <c r="J180">
        <f t="shared" si="7"/>
        <v>0.18730547981181639</v>
      </c>
    </row>
    <row r="181" spans="1:10" x14ac:dyDescent="0.2">
      <c r="A181">
        <v>1.56043549370336E+18</v>
      </c>
      <c r="B181">
        <v>8.0000162124599997E-2</v>
      </c>
      <c r="C181">
        <v>0</v>
      </c>
      <c r="D181">
        <v>0</v>
      </c>
      <c r="E181">
        <v>-2.30000000447E-2</v>
      </c>
      <c r="F181">
        <v>3.0000060796700001E-3</v>
      </c>
      <c r="G181">
        <v>-9.9999923259000011E-4</v>
      </c>
      <c r="H181" s="2">
        <f t="shared" si="6"/>
        <v>8.0000162124599997E-2</v>
      </c>
      <c r="I181" s="2">
        <f t="shared" si="8"/>
        <v>2.3216374329327084E-2</v>
      </c>
      <c r="J181">
        <f t="shared" si="7"/>
        <v>0.17924915566848207</v>
      </c>
    </row>
    <row r="182" spans="1:10" x14ac:dyDescent="0.2">
      <c r="A182">
        <v>1.56043549371986E+18</v>
      </c>
      <c r="B182">
        <v>-4.99999523163E-2</v>
      </c>
      <c r="C182">
        <v>0.199999928474</v>
      </c>
      <c r="D182">
        <v>1.0000228881799999E-2</v>
      </c>
      <c r="E182">
        <v>-3.1000001356E-2</v>
      </c>
      <c r="F182">
        <v>-2.9999911785100002E-3</v>
      </c>
      <c r="G182">
        <v>0</v>
      </c>
      <c r="H182" s="2">
        <f t="shared" si="6"/>
        <v>0.20639760463466084</v>
      </c>
      <c r="I182" s="2">
        <f t="shared" si="8"/>
        <v>3.1144823504767844E-2</v>
      </c>
      <c r="J182">
        <f t="shared" si="7"/>
        <v>0.18555692203492982</v>
      </c>
    </row>
    <row r="183" spans="1:10" x14ac:dyDescent="0.2">
      <c r="A183">
        <v>1.56043549373646E+18</v>
      </c>
      <c r="B183">
        <v>6.0000181198100001E-2</v>
      </c>
      <c r="C183">
        <v>4.99999523163E-2</v>
      </c>
      <c r="D183">
        <v>3.0000686645499999E-2</v>
      </c>
      <c r="E183">
        <v>-2.40000020713E-2</v>
      </c>
      <c r="F183">
        <v>2.0000040531199998E-3</v>
      </c>
      <c r="G183">
        <v>-9.9999923259000011E-4</v>
      </c>
      <c r="H183" s="2">
        <f t="shared" si="6"/>
        <v>8.3666350312647131E-2</v>
      </c>
      <c r="I183" s="2">
        <f t="shared" si="8"/>
        <v>2.4103943953222285E-2</v>
      </c>
      <c r="J183">
        <f t="shared" si="7"/>
        <v>0.1803848809110789</v>
      </c>
    </row>
    <row r="184" spans="1:10" x14ac:dyDescent="0.2">
      <c r="A184">
        <v>1.5604354937530501E+18</v>
      </c>
      <c r="B184">
        <v>0.23000013828300001</v>
      </c>
      <c r="C184">
        <v>0.12999999523200001</v>
      </c>
      <c r="D184">
        <v>5.0001144409199998E-2</v>
      </c>
      <c r="E184">
        <v>-2.99999993294E-2</v>
      </c>
      <c r="F184">
        <v>6.0000121593500001E-3</v>
      </c>
      <c r="G184">
        <v>0</v>
      </c>
      <c r="H184" s="2">
        <f t="shared" si="6"/>
        <v>0.26888692198161818</v>
      </c>
      <c r="I184" s="2">
        <f t="shared" si="8"/>
        <v>3.0594118808626409E-2</v>
      </c>
      <c r="J184">
        <f t="shared" si="7"/>
        <v>0.18817028583612849</v>
      </c>
    </row>
    <row r="185" spans="1:10" x14ac:dyDescent="0.2">
      <c r="A185">
        <v>1.56043549376947E+18</v>
      </c>
      <c r="B185">
        <v>0</v>
      </c>
      <c r="C185">
        <v>0.14999997615800001</v>
      </c>
      <c r="D185">
        <v>6.0001373290999999E-2</v>
      </c>
      <c r="E185">
        <v>-3.4000001847700002E-2</v>
      </c>
      <c r="F185">
        <v>-3.9999932050700003E-3</v>
      </c>
      <c r="G185">
        <v>-9.9999923259000011E-4</v>
      </c>
      <c r="H185" s="2">
        <f t="shared" si="6"/>
        <v>0.16155543210986903</v>
      </c>
      <c r="I185" s="2">
        <f t="shared" si="8"/>
        <v>3.4249088597353802E-2</v>
      </c>
      <c r="J185">
        <f t="shared" si="7"/>
        <v>0.18269463806650027</v>
      </c>
    </row>
    <row r="186" spans="1:10" x14ac:dyDescent="0.2">
      <c r="A186">
        <v>1.5604354937858299E+18</v>
      </c>
      <c r="B186">
        <v>0.100000143051</v>
      </c>
      <c r="C186">
        <v>0.22999995946900001</v>
      </c>
      <c r="D186">
        <v>6.0001373290999999E-2</v>
      </c>
      <c r="E186">
        <v>-3.5999998450299997E-2</v>
      </c>
      <c r="F186">
        <v>2.0000040531199998E-3</v>
      </c>
      <c r="G186">
        <v>-9.9999923259000011E-4</v>
      </c>
      <c r="H186" s="2">
        <f t="shared" si="6"/>
        <v>0.25787627801480312</v>
      </c>
      <c r="I186" s="2">
        <f t="shared" si="8"/>
        <v>3.6069376250488158E-2</v>
      </c>
      <c r="J186">
        <f t="shared" si="7"/>
        <v>0.17877018591251848</v>
      </c>
    </row>
    <row r="187" spans="1:10" x14ac:dyDescent="0.2">
      <c r="A187">
        <v>1.5604354937982999E+18</v>
      </c>
      <c r="B187">
        <v>5.0000190734900002E-2</v>
      </c>
      <c r="C187">
        <v>0.22999995946900001</v>
      </c>
      <c r="D187">
        <v>4.00009155273E-2</v>
      </c>
      <c r="E187">
        <v>-3.4000001847700002E-2</v>
      </c>
      <c r="F187">
        <v>-9.99987125397E-4</v>
      </c>
      <c r="G187">
        <v>0</v>
      </c>
      <c r="H187" s="2">
        <f t="shared" si="6"/>
        <v>0.23874688201585004</v>
      </c>
      <c r="I187" s="2">
        <f t="shared" si="8"/>
        <v>3.401470417179258E-2</v>
      </c>
      <c r="J187">
        <f t="shared" si="7"/>
        <v>0.1793763763563424</v>
      </c>
    </row>
    <row r="188" spans="1:10" x14ac:dyDescent="0.2">
      <c r="A188">
        <v>1.5604354938147599E+18</v>
      </c>
      <c r="B188">
        <v>0.15000009536700001</v>
      </c>
      <c r="C188">
        <v>0.120000004768</v>
      </c>
      <c r="D188">
        <v>1.0000228881799999E-2</v>
      </c>
      <c r="E188">
        <v>-2.9000001028199999E-2</v>
      </c>
      <c r="F188">
        <v>8.0000013112999993E-3</v>
      </c>
      <c r="G188">
        <v>-9.9999923259000011E-4</v>
      </c>
      <c r="H188" s="2">
        <f t="shared" si="6"/>
        <v>0.19235392985878275</v>
      </c>
      <c r="I188" s="2">
        <f t="shared" si="8"/>
        <v>3.0099835200239605E-2</v>
      </c>
      <c r="J188">
        <f t="shared" si="7"/>
        <v>0.17736375232344465</v>
      </c>
    </row>
    <row r="189" spans="1:10" x14ac:dyDescent="0.2">
      <c r="A189">
        <v>1.5604354938312699E+18</v>
      </c>
      <c r="B189">
        <v>9.9999904632600001E-3</v>
      </c>
      <c r="C189">
        <v>0.14999997615800001</v>
      </c>
      <c r="D189">
        <v>1.0000228881799999E-2</v>
      </c>
      <c r="E189">
        <v>-2.7000000700400002E-2</v>
      </c>
      <c r="F189">
        <v>-3.9999932050700003E-3</v>
      </c>
      <c r="G189">
        <v>-1.9999993965000001E-3</v>
      </c>
      <c r="H189" s="2">
        <f t="shared" si="6"/>
        <v>0.15066518255507558</v>
      </c>
      <c r="I189" s="2">
        <f t="shared" si="8"/>
        <v>2.7367864020566294E-2</v>
      </c>
      <c r="J189">
        <f t="shared" si="7"/>
        <v>0.18293651643384723</v>
      </c>
    </row>
    <row r="190" spans="1:10" x14ac:dyDescent="0.2">
      <c r="A190">
        <v>1.5604354938477599E+18</v>
      </c>
      <c r="B190">
        <v>6.0000181198100001E-2</v>
      </c>
      <c r="C190">
        <v>9.9999904632600001E-2</v>
      </c>
      <c r="D190">
        <v>1.0000228881799999E-2</v>
      </c>
      <c r="E190">
        <v>-2.9000001028199999E-2</v>
      </c>
      <c r="F190">
        <v>-1.9999891519500001E-3</v>
      </c>
      <c r="G190">
        <v>-9.9999923259000011E-4</v>
      </c>
      <c r="H190" s="2">
        <f t="shared" si="6"/>
        <v>0.117047030069209</v>
      </c>
      <c r="I190" s="2">
        <f t="shared" si="8"/>
        <v>2.908607939734572E-2</v>
      </c>
      <c r="J190">
        <f t="shared" si="7"/>
        <v>0.18738240985727597</v>
      </c>
    </row>
    <row r="191" spans="1:10" x14ac:dyDescent="0.2">
      <c r="A191">
        <v>1.56043549386429E+18</v>
      </c>
      <c r="B191">
        <v>0.100000143051</v>
      </c>
      <c r="C191">
        <v>0.12999999523200001</v>
      </c>
      <c r="D191">
        <v>1.0000228881799999E-2</v>
      </c>
      <c r="E191">
        <v>-2.7999999001599999E-2</v>
      </c>
      <c r="F191">
        <v>2.0000040531199998E-3</v>
      </c>
      <c r="G191">
        <v>-1.9999993965000001E-3</v>
      </c>
      <c r="H191" s="2">
        <f t="shared" si="6"/>
        <v>0.16431686446688568</v>
      </c>
      <c r="I191" s="2">
        <f t="shared" si="8"/>
        <v>2.8142493810749923E-2</v>
      </c>
      <c r="J191">
        <f t="shared" si="7"/>
        <v>0.1909375014799771</v>
      </c>
    </row>
    <row r="192" spans="1:10" x14ac:dyDescent="0.2">
      <c r="A192">
        <v>1.56043549388125E+18</v>
      </c>
      <c r="B192">
        <v>9.0000152587900006E-2</v>
      </c>
      <c r="C192">
        <v>0.16999995708499999</v>
      </c>
      <c r="D192">
        <v>-2.9998779296900001E-2</v>
      </c>
      <c r="E192">
        <v>-2.7999999001599999E-2</v>
      </c>
      <c r="F192">
        <v>3.0000060796700001E-3</v>
      </c>
      <c r="G192">
        <v>-1.9999993965000001E-3</v>
      </c>
      <c r="H192" s="2">
        <f t="shared" si="6"/>
        <v>0.19467906829973075</v>
      </c>
      <c r="I192" s="2">
        <f t="shared" si="8"/>
        <v>2.8231188040067641E-2</v>
      </c>
      <c r="J192">
        <f t="shared" si="7"/>
        <v>0.19907708957212328</v>
      </c>
    </row>
    <row r="193" spans="1:10" x14ac:dyDescent="0.2">
      <c r="A193">
        <v>1.5604354938975201E+18</v>
      </c>
      <c r="B193">
        <v>0</v>
      </c>
      <c r="C193">
        <v>0.24999994039500001</v>
      </c>
      <c r="D193">
        <v>2.0000457763699998E-2</v>
      </c>
      <c r="E193">
        <v>-3.4000001847700002E-2</v>
      </c>
      <c r="F193">
        <v>-1.9999891519500001E-3</v>
      </c>
      <c r="G193">
        <v>-1.9999993965000001E-3</v>
      </c>
      <c r="H193" s="2">
        <f t="shared" si="6"/>
        <v>0.25079870116940617</v>
      </c>
      <c r="I193" s="2">
        <f t="shared" si="8"/>
        <v>3.4117445388503538E-2</v>
      </c>
      <c r="J193">
        <f t="shared" si="7"/>
        <v>0.20161098828142032</v>
      </c>
    </row>
    <row r="194" spans="1:10" x14ac:dyDescent="0.2">
      <c r="A194">
        <v>1.56043549391395E+18</v>
      </c>
      <c r="B194">
        <v>3.00002098083E-2</v>
      </c>
      <c r="C194">
        <v>9.9999904632600001E-2</v>
      </c>
      <c r="D194">
        <v>3.0000686645499999E-2</v>
      </c>
      <c r="E194">
        <v>-3.4000001847700002E-2</v>
      </c>
      <c r="F194">
        <v>-4.99999523163E-3</v>
      </c>
      <c r="G194">
        <v>-9.9999923259000011E-4</v>
      </c>
      <c r="H194" s="2">
        <f t="shared" ref="H194:H257" si="9">SQRT(B194^2+C194^2+D194^2)</f>
        <v>0.1086279646972758</v>
      </c>
      <c r="I194" s="2">
        <f t="shared" si="8"/>
        <v>3.4380227986811063E-2</v>
      </c>
      <c r="J194">
        <f t="shared" ref="J194:J257" si="10">AVERAGE(H194:H213)</f>
        <v>0.19762967689153921</v>
      </c>
    </row>
    <row r="195" spans="1:10" x14ac:dyDescent="0.2">
      <c r="A195">
        <v>1.56043549392626E+18</v>
      </c>
      <c r="B195">
        <v>9.0000152587900006E-2</v>
      </c>
      <c r="C195">
        <v>0.199999928474</v>
      </c>
      <c r="D195">
        <v>-9.9983215332000008E-3</v>
      </c>
      <c r="E195">
        <v>-3.4000001847700002E-2</v>
      </c>
      <c r="F195">
        <v>-9.99987125397E-4</v>
      </c>
      <c r="G195">
        <v>-1.9999993965000001E-3</v>
      </c>
      <c r="H195" s="2">
        <f t="shared" si="9"/>
        <v>0.21954490494869527</v>
      </c>
      <c r="I195" s="2">
        <f t="shared" ref="I195:I258" si="11">SQRT(E195^2+F195^2+G195^2)</f>
        <v>3.4073451505249125E-2</v>
      </c>
      <c r="J195">
        <f t="shared" si="10"/>
        <v>0.20438432757697861</v>
      </c>
    </row>
    <row r="196" spans="1:10" x14ac:dyDescent="0.2">
      <c r="A196">
        <v>1.5604354939428101E+18</v>
      </c>
      <c r="B196">
        <v>5.0000190734900002E-2</v>
      </c>
      <c r="C196">
        <v>0.22999995946900001</v>
      </c>
      <c r="D196">
        <v>-9.9983215332000008E-3</v>
      </c>
      <c r="E196">
        <v>-3.5000003874300002E-2</v>
      </c>
      <c r="F196">
        <v>0</v>
      </c>
      <c r="G196">
        <v>-1.9999993965000001E-3</v>
      </c>
      <c r="H196" s="2">
        <f t="shared" si="9"/>
        <v>0.23558430945788661</v>
      </c>
      <c r="I196" s="2">
        <f t="shared" si="11"/>
        <v>3.5057100119476735E-2</v>
      </c>
      <c r="J196">
        <f t="shared" si="10"/>
        <v>0.19767908989479827</v>
      </c>
    </row>
    <row r="197" spans="1:10" x14ac:dyDescent="0.2">
      <c r="A197">
        <v>1.5604354939592599E+18</v>
      </c>
      <c r="B197">
        <v>4.0000200271599999E-2</v>
      </c>
      <c r="C197">
        <v>0.18999993801100001</v>
      </c>
      <c r="D197">
        <v>-1.9998550415E-2</v>
      </c>
      <c r="E197">
        <v>-3.5999998450299997E-2</v>
      </c>
      <c r="F197">
        <v>0</v>
      </c>
      <c r="G197">
        <v>-1.9999993965000001E-3</v>
      </c>
      <c r="H197" s="2">
        <f t="shared" si="9"/>
        <v>0.19519204513671468</v>
      </c>
      <c r="I197" s="2">
        <f t="shared" si="11"/>
        <v>3.6055511173849732E-2</v>
      </c>
      <c r="J197">
        <f t="shared" si="10"/>
        <v>0.19074755826312673</v>
      </c>
    </row>
    <row r="198" spans="1:10" x14ac:dyDescent="0.2">
      <c r="A198">
        <v>1.5604354939757199E+18</v>
      </c>
      <c r="B198">
        <v>0.110000133514</v>
      </c>
      <c r="C198">
        <v>0.15999996662099999</v>
      </c>
      <c r="D198">
        <v>-9.9983215332000008E-3</v>
      </c>
      <c r="E198">
        <v>-3.1999997794599999E-2</v>
      </c>
      <c r="F198">
        <v>6.0000121593500001E-3</v>
      </c>
      <c r="G198">
        <v>-9.9999923259000011E-4</v>
      </c>
      <c r="H198" s="2">
        <f t="shared" si="9"/>
        <v>0.19442218269863187</v>
      </c>
      <c r="I198" s="2">
        <f t="shared" si="11"/>
        <v>3.2572994999415281E-2</v>
      </c>
      <c r="J198">
        <f t="shared" si="10"/>
        <v>0.18842099932911133</v>
      </c>
    </row>
    <row r="199" spans="1:10" x14ac:dyDescent="0.2">
      <c r="A199">
        <v>1.5604354939922801E+18</v>
      </c>
      <c r="B199">
        <v>4.0000200271599999E-2</v>
      </c>
      <c r="C199">
        <v>0.15999996662099999</v>
      </c>
      <c r="D199">
        <v>2.0000457763699998E-2</v>
      </c>
      <c r="E199">
        <v>-3.4000001847700002E-2</v>
      </c>
      <c r="F199">
        <v>-9.99987125397E-4</v>
      </c>
      <c r="G199">
        <v>-9.9999923259000011E-4</v>
      </c>
      <c r="H199" s="2">
        <f t="shared" si="9"/>
        <v>0.1661325484402342</v>
      </c>
      <c r="I199" s="2">
        <f t="shared" si="11"/>
        <v>3.4029400499564252E-2</v>
      </c>
      <c r="J199">
        <f t="shared" si="10"/>
        <v>0.19088595647824882</v>
      </c>
    </row>
    <row r="200" spans="1:10" x14ac:dyDescent="0.2">
      <c r="A200">
        <v>1.5604354940090199E+18</v>
      </c>
      <c r="B200">
        <v>9.0000152587900006E-2</v>
      </c>
      <c r="C200">
        <v>-4.0000081062299998E-2</v>
      </c>
      <c r="D200">
        <v>0</v>
      </c>
      <c r="E200">
        <v>-2.2000001743399999E-2</v>
      </c>
      <c r="F200">
        <v>2.0000040531199998E-3</v>
      </c>
      <c r="G200">
        <v>-9.9999923259000011E-4</v>
      </c>
      <c r="H200" s="2">
        <f t="shared" si="9"/>
        <v>9.8488750377065171E-2</v>
      </c>
      <c r="I200" s="2">
        <f t="shared" si="11"/>
        <v>2.2113346453833713E-2</v>
      </c>
      <c r="J200">
        <f t="shared" si="10"/>
        <v>0.19914737780604314</v>
      </c>
    </row>
    <row r="201" spans="1:10" x14ac:dyDescent="0.2">
      <c r="A201">
        <v>1.5604354940253399E+18</v>
      </c>
      <c r="B201">
        <v>0</v>
      </c>
      <c r="C201">
        <v>0.199999928474</v>
      </c>
      <c r="D201">
        <v>5.0001144409199998E-2</v>
      </c>
      <c r="E201">
        <v>-3.1000001356E-2</v>
      </c>
      <c r="F201">
        <v>1.0000020265599999E-3</v>
      </c>
      <c r="G201">
        <v>-9.9999923259000011E-4</v>
      </c>
      <c r="H201" s="2">
        <f t="shared" si="9"/>
        <v>0.20615548945355491</v>
      </c>
      <c r="I201" s="2">
        <f t="shared" si="11"/>
        <v>3.1032242693532584E-2</v>
      </c>
      <c r="J201">
        <f t="shared" si="10"/>
        <v>0.19924786440977418</v>
      </c>
    </row>
    <row r="202" spans="1:10" x14ac:dyDescent="0.2">
      <c r="A202">
        <v>1.5604354940416901E+18</v>
      </c>
      <c r="B202">
        <v>9.0000152587900006E-2</v>
      </c>
      <c r="C202">
        <v>2.9999971389800002E-2</v>
      </c>
      <c r="D202">
        <v>4.00009155273E-2</v>
      </c>
      <c r="E202">
        <v>-2.40000020713E-2</v>
      </c>
      <c r="F202">
        <v>3.0000060796700001E-3</v>
      </c>
      <c r="G202">
        <v>-1.9999993965000001E-3</v>
      </c>
      <c r="H202" s="2">
        <f t="shared" si="9"/>
        <v>0.10295678215764269</v>
      </c>
      <c r="I202" s="2">
        <f t="shared" si="11"/>
        <v>2.4269324949129954E-2</v>
      </c>
      <c r="J202">
        <f t="shared" si="10"/>
        <v>0.20450446708399453</v>
      </c>
    </row>
    <row r="203" spans="1:10" x14ac:dyDescent="0.2">
      <c r="A203">
        <v>1.5604354940582999E+18</v>
      </c>
      <c r="B203">
        <v>8.0000162124599997E-2</v>
      </c>
      <c r="C203">
        <v>0.219999969006</v>
      </c>
      <c r="D203">
        <v>5.0001144409199998E-2</v>
      </c>
      <c r="E203">
        <v>-3.5000003874300002E-2</v>
      </c>
      <c r="F203">
        <v>-9.99987125397E-4</v>
      </c>
      <c r="G203">
        <v>-1.9999993965000001E-3</v>
      </c>
      <c r="H203" s="2">
        <f t="shared" si="9"/>
        <v>0.23937444881363784</v>
      </c>
      <c r="I203" s="2">
        <f t="shared" si="11"/>
        <v>3.5071359298407233E-2</v>
      </c>
      <c r="J203">
        <f t="shared" si="10"/>
        <v>0.23692323401305818</v>
      </c>
    </row>
    <row r="204" spans="1:10" x14ac:dyDescent="0.2">
      <c r="A204">
        <v>1.56043549407054E+18</v>
      </c>
      <c r="B204">
        <v>0.140000104904</v>
      </c>
      <c r="C204">
        <v>6.9999933242800003E-2</v>
      </c>
      <c r="D204">
        <v>3.0000686645499999E-2</v>
      </c>
      <c r="E204">
        <v>-2.5999998673799998E-2</v>
      </c>
      <c r="F204">
        <v>1.0000020265599999E-3</v>
      </c>
      <c r="G204">
        <v>-9.9999923259000011E-4</v>
      </c>
      <c r="H204" s="2">
        <f t="shared" si="9"/>
        <v>0.15937396658905414</v>
      </c>
      <c r="I204" s="2">
        <f t="shared" si="11"/>
        <v>2.6038431856698019E-2</v>
      </c>
      <c r="J204">
        <f t="shared" si="10"/>
        <v>0.24741558776504888</v>
      </c>
    </row>
    <row r="205" spans="1:10" x14ac:dyDescent="0.2">
      <c r="A205">
        <v>1.5604354940869601E+18</v>
      </c>
      <c r="B205">
        <v>4.0000200271599999E-2</v>
      </c>
      <c r="C205">
        <v>6.9999933242800003E-2</v>
      </c>
      <c r="D205">
        <v>2.0000457763699998E-2</v>
      </c>
      <c r="E205">
        <v>-2.7999999001599999E-2</v>
      </c>
      <c r="F205">
        <v>-9.99987125397E-4</v>
      </c>
      <c r="G205">
        <v>-9.9999923259000011E-4</v>
      </c>
      <c r="H205" s="2">
        <f t="shared" si="9"/>
        <v>8.3066389030233598E-2</v>
      </c>
      <c r="I205" s="2">
        <f t="shared" si="11"/>
        <v>2.8035690054031864E-2</v>
      </c>
      <c r="J205">
        <f t="shared" si="10"/>
        <v>0.25157124630778605</v>
      </c>
    </row>
    <row r="206" spans="1:10" x14ac:dyDescent="0.2">
      <c r="A206">
        <v>1.5604354941036201E+18</v>
      </c>
      <c r="B206">
        <v>0.120000123978</v>
      </c>
      <c r="C206">
        <v>0.239999949932</v>
      </c>
      <c r="D206">
        <v>3.0000686645499999E-2</v>
      </c>
      <c r="E206">
        <v>-3.5999998450299997E-2</v>
      </c>
      <c r="F206">
        <v>6.0000121593500001E-3</v>
      </c>
      <c r="G206">
        <v>1.00000016391E-3</v>
      </c>
      <c r="H206" s="2">
        <f t="shared" si="9"/>
        <v>0.27000008689128113</v>
      </c>
      <c r="I206" s="2">
        <f t="shared" si="11"/>
        <v>3.6510273001742539E-2</v>
      </c>
      <c r="J206">
        <f t="shared" si="10"/>
        <v>0.2655975857763414</v>
      </c>
    </row>
    <row r="207" spans="1:10" x14ac:dyDescent="0.2">
      <c r="A207">
        <v>1.5604354941200799E+18</v>
      </c>
      <c r="B207">
        <v>0.15000009536700001</v>
      </c>
      <c r="C207">
        <v>0.12999999523200001</v>
      </c>
      <c r="D207">
        <v>0</v>
      </c>
      <c r="E207">
        <v>-3.4000001847700002E-2</v>
      </c>
      <c r="F207">
        <v>1.0000020265599999E-3</v>
      </c>
      <c r="G207">
        <v>0</v>
      </c>
      <c r="H207" s="2">
        <f t="shared" si="9"/>
        <v>0.19849440135789503</v>
      </c>
      <c r="I207" s="2">
        <f t="shared" si="11"/>
        <v>3.4014704609870237E-2</v>
      </c>
      <c r="J207">
        <f t="shared" si="10"/>
        <v>0.26931673638745424</v>
      </c>
    </row>
    <row r="208" spans="1:10" x14ac:dyDescent="0.2">
      <c r="A208">
        <v>1.5604354941367401E+18</v>
      </c>
      <c r="B208">
        <v>0.17000007629399999</v>
      </c>
      <c r="C208">
        <v>0.24999994039500001</v>
      </c>
      <c r="D208">
        <v>3.0000686645499999E-2</v>
      </c>
      <c r="E208">
        <v>-4.2999997735000003E-2</v>
      </c>
      <c r="F208">
        <v>4.0000081062299998E-3</v>
      </c>
      <c r="G208">
        <v>0</v>
      </c>
      <c r="H208" s="2">
        <f t="shared" si="9"/>
        <v>0.30380921206683459</v>
      </c>
      <c r="I208" s="2">
        <f t="shared" si="11"/>
        <v>4.3185644258942245E-2</v>
      </c>
      <c r="J208">
        <f t="shared" si="10"/>
        <v>0.27805345038010243</v>
      </c>
    </row>
    <row r="209" spans="1:10" x14ac:dyDescent="0.2">
      <c r="A209">
        <v>1.5604354941530601E+18</v>
      </c>
      <c r="B209">
        <v>0.13000011444099999</v>
      </c>
      <c r="C209">
        <v>0.179999947548</v>
      </c>
      <c r="D209">
        <v>9.0000152587900006E-2</v>
      </c>
      <c r="E209">
        <v>-3.1999997794599999E-2</v>
      </c>
      <c r="F209">
        <v>2.0000040531199998E-3</v>
      </c>
      <c r="G209">
        <v>-1.9999993965000001E-3</v>
      </c>
      <c r="H209" s="2">
        <f t="shared" si="9"/>
        <v>0.23958305102365052</v>
      </c>
      <c r="I209" s="2">
        <f t="shared" si="11"/>
        <v>3.2124754826346948E-2</v>
      </c>
      <c r="J209">
        <f t="shared" si="10"/>
        <v>0.30828874897510744</v>
      </c>
    </row>
    <row r="210" spans="1:10" x14ac:dyDescent="0.2">
      <c r="A210">
        <v>1.5604354941695601E+18</v>
      </c>
      <c r="B210">
        <v>0.13000011444099999</v>
      </c>
      <c r="C210">
        <v>0.109999895096</v>
      </c>
      <c r="D210">
        <v>7.9999923706099998E-2</v>
      </c>
      <c r="E210">
        <v>-2.99999993294E-2</v>
      </c>
      <c r="F210">
        <v>5.0000101327900004E-3</v>
      </c>
      <c r="G210">
        <v>-9.9999923259000011E-4</v>
      </c>
      <c r="H210" s="2">
        <f t="shared" si="9"/>
        <v>0.18814886252323162</v>
      </c>
      <c r="I210" s="2">
        <f t="shared" si="11"/>
        <v>3.0430249087991107E-2</v>
      </c>
      <c r="J210">
        <f t="shared" si="10"/>
        <v>0.35456335433213665</v>
      </c>
    </row>
    <row r="211" spans="1:10" x14ac:dyDescent="0.2">
      <c r="A211">
        <v>1.56043549418609E+18</v>
      </c>
      <c r="B211">
        <v>3.00002098083E-2</v>
      </c>
      <c r="C211">
        <v>0.30999994277999998</v>
      </c>
      <c r="D211">
        <v>0.10000038147</v>
      </c>
      <c r="E211">
        <v>-3.80000025034E-2</v>
      </c>
      <c r="F211">
        <v>-9.99987125397E-4</v>
      </c>
      <c r="G211">
        <v>0</v>
      </c>
      <c r="H211" s="2">
        <f t="shared" si="9"/>
        <v>0.32710862630980986</v>
      </c>
      <c r="I211" s="2">
        <f t="shared" si="11"/>
        <v>3.8013157781344162E-2</v>
      </c>
      <c r="J211">
        <f t="shared" si="10"/>
        <v>0.37599824088844686</v>
      </c>
    </row>
    <row r="212" spans="1:10" x14ac:dyDescent="0.2">
      <c r="A212">
        <v>1.56043549419839E+18</v>
      </c>
      <c r="B212">
        <v>0.15000009536700001</v>
      </c>
      <c r="C212">
        <v>0.18999993801100001</v>
      </c>
      <c r="D212">
        <v>4.00009155273E-2</v>
      </c>
      <c r="E212">
        <v>-2.99999993294E-2</v>
      </c>
      <c r="F212">
        <v>5.0000101327900004E-3</v>
      </c>
      <c r="G212">
        <v>-1.9999993965000001E-3</v>
      </c>
      <c r="H212" s="2">
        <f t="shared" si="9"/>
        <v>0.24535704248567056</v>
      </c>
      <c r="I212" s="2">
        <f t="shared" si="11"/>
        <v>3.0479502270837747E-2</v>
      </c>
      <c r="J212">
        <f t="shared" si="10"/>
        <v>0.38424462912093238</v>
      </c>
    </row>
    <row r="213" spans="1:10" x14ac:dyDescent="0.2">
      <c r="A213">
        <v>1.56043549421491E+18</v>
      </c>
      <c r="B213">
        <v>6.0000181198100001E-2</v>
      </c>
      <c r="C213">
        <v>0.15999996662099999</v>
      </c>
      <c r="D213">
        <v>1.0000228881799999E-2</v>
      </c>
      <c r="E213">
        <v>-2.7999999001599999E-2</v>
      </c>
      <c r="F213">
        <v>0</v>
      </c>
      <c r="G213">
        <v>-1.9999993965000001E-3</v>
      </c>
      <c r="H213" s="2">
        <f t="shared" si="9"/>
        <v>0.17117247337178468</v>
      </c>
      <c r="I213" s="2">
        <f t="shared" si="11"/>
        <v>2.8071336656376043E-2</v>
      </c>
      <c r="J213">
        <f t="shared" si="10"/>
        <v>0.38423441695159438</v>
      </c>
    </row>
    <row r="214" spans="1:10" x14ac:dyDescent="0.2">
      <c r="A214">
        <v>1.56043549423137E+18</v>
      </c>
      <c r="B214">
        <v>3.00002098083E-2</v>
      </c>
      <c r="C214">
        <v>0.239999949932</v>
      </c>
      <c r="D214">
        <v>-2.9998779296900001E-2</v>
      </c>
      <c r="E214">
        <v>-3.70000004768E-2</v>
      </c>
      <c r="F214">
        <v>0</v>
      </c>
      <c r="G214">
        <v>-9.9999923259000011E-4</v>
      </c>
      <c r="H214" s="2">
        <f t="shared" si="9"/>
        <v>0.24372097840606302</v>
      </c>
      <c r="I214" s="2">
        <f t="shared" si="11"/>
        <v>3.7013511502536213E-2</v>
      </c>
      <c r="J214">
        <f t="shared" si="10"/>
        <v>0.39230406809685447</v>
      </c>
    </row>
    <row r="215" spans="1:10" x14ac:dyDescent="0.2">
      <c r="A215">
        <v>1.56043549424797E+18</v>
      </c>
      <c r="B215">
        <v>6.0000181198100001E-2</v>
      </c>
      <c r="C215">
        <v>5.99999427795E-2</v>
      </c>
      <c r="D215">
        <v>1.0000228881799999E-2</v>
      </c>
      <c r="E215">
        <v>-2.7000000700400002E-2</v>
      </c>
      <c r="F215">
        <v>3.0000060796700001E-3</v>
      </c>
      <c r="G215">
        <v>-9.9999923259000011E-4</v>
      </c>
      <c r="H215" s="2">
        <f t="shared" si="9"/>
        <v>8.5440151305088946E-2</v>
      </c>
      <c r="I215" s="2">
        <f t="shared" si="11"/>
        <v>2.7184555776485261E-2</v>
      </c>
      <c r="J215">
        <f t="shared" si="10"/>
        <v>0.40552470562965681</v>
      </c>
    </row>
    <row r="216" spans="1:10" x14ac:dyDescent="0.2">
      <c r="A216">
        <v>1.56043549426446E+18</v>
      </c>
      <c r="B216">
        <v>3.00002098083E-2</v>
      </c>
      <c r="C216">
        <v>8.9999914169300005E-2</v>
      </c>
      <c r="D216">
        <v>2.0000457763699998E-2</v>
      </c>
      <c r="E216">
        <v>-2.7000000700400002E-2</v>
      </c>
      <c r="F216">
        <v>1.0000020265599999E-3</v>
      </c>
      <c r="G216">
        <v>-1.9999993965000001E-3</v>
      </c>
      <c r="H216" s="2">
        <f t="shared" si="9"/>
        <v>9.6953676824455381E-2</v>
      </c>
      <c r="I216" s="2">
        <f t="shared" si="11"/>
        <v>2.7092435096549093E-2</v>
      </c>
      <c r="J216">
        <f t="shared" si="10"/>
        <v>0.41569221760307518</v>
      </c>
    </row>
    <row r="217" spans="1:10" x14ac:dyDescent="0.2">
      <c r="A217">
        <v>1.5604354942807199E+18</v>
      </c>
      <c r="B217">
        <v>4.0000200271599999E-2</v>
      </c>
      <c r="C217">
        <v>0.139999985695</v>
      </c>
      <c r="D217">
        <v>3.0000686645499999E-2</v>
      </c>
      <c r="E217">
        <v>-2.5000000372500001E-2</v>
      </c>
      <c r="F217">
        <v>-3.9999932050700003E-3</v>
      </c>
      <c r="G217">
        <v>-1.9999993965000001E-3</v>
      </c>
      <c r="H217" s="2">
        <f t="shared" si="9"/>
        <v>0.14866086645640739</v>
      </c>
      <c r="I217" s="2">
        <f t="shared" si="11"/>
        <v>2.5396849447354816E-2</v>
      </c>
      <c r="J217">
        <f t="shared" si="10"/>
        <v>0.41946137020581498</v>
      </c>
    </row>
    <row r="218" spans="1:10" x14ac:dyDescent="0.2">
      <c r="A218">
        <v>1.5604354942972301E+18</v>
      </c>
      <c r="B218">
        <v>0.17000007629399999</v>
      </c>
      <c r="C218">
        <v>0.16999995708499999</v>
      </c>
      <c r="D218">
        <v>4.00009155273E-2</v>
      </c>
      <c r="E218">
        <v>-2.30000000447E-2</v>
      </c>
      <c r="F218">
        <v>4.0000081062299998E-3</v>
      </c>
      <c r="G218">
        <v>-9.9999923259000011E-4</v>
      </c>
      <c r="H218" s="2">
        <f t="shared" si="9"/>
        <v>0.24372132568138113</v>
      </c>
      <c r="I218" s="2">
        <f t="shared" si="11"/>
        <v>2.3366644289912197E-2</v>
      </c>
      <c r="J218">
        <f t="shared" si="10"/>
        <v>0.43694317403802652</v>
      </c>
    </row>
    <row r="219" spans="1:10" x14ac:dyDescent="0.2">
      <c r="A219">
        <v>1.5604354943138401E+18</v>
      </c>
      <c r="B219">
        <v>7.0000171661400004E-2</v>
      </c>
      <c r="C219">
        <v>0.31999993324300002</v>
      </c>
      <c r="D219">
        <v>5.0001144409199998E-2</v>
      </c>
      <c r="E219">
        <v>-4.2000003159000002E-2</v>
      </c>
      <c r="F219">
        <v>2.0000040531199998E-3</v>
      </c>
      <c r="G219">
        <v>0</v>
      </c>
      <c r="H219" s="2">
        <f t="shared" si="9"/>
        <v>0.33136097499612055</v>
      </c>
      <c r="I219" s="2">
        <f t="shared" si="11"/>
        <v>4.2047595431469166E-2</v>
      </c>
      <c r="J219">
        <f t="shared" si="10"/>
        <v>0.43054496559084948</v>
      </c>
    </row>
    <row r="220" spans="1:10" x14ac:dyDescent="0.2">
      <c r="A220">
        <v>1.5604354943261499E+18</v>
      </c>
      <c r="B220">
        <v>-3.9999961852999998E-2</v>
      </c>
      <c r="C220">
        <v>-9.0000033378600006E-2</v>
      </c>
      <c r="D220">
        <v>-1.9998550415E-2</v>
      </c>
      <c r="E220">
        <v>-3.4000001847700002E-2</v>
      </c>
      <c r="F220">
        <v>6.0000121593500001E-3</v>
      </c>
      <c r="G220">
        <v>2.0000003278300002E-3</v>
      </c>
      <c r="H220" s="2">
        <f t="shared" si="9"/>
        <v>0.10049848245168613</v>
      </c>
      <c r="I220" s="2">
        <f t="shared" si="11"/>
        <v>3.4583236876661379E-2</v>
      </c>
      <c r="J220">
        <f t="shared" si="10"/>
        <v>0.41861371781095036</v>
      </c>
    </row>
    <row r="221" spans="1:10" x14ac:dyDescent="0.2">
      <c r="A221">
        <v>1.5604354943426099E+18</v>
      </c>
      <c r="B221">
        <v>0.13000011444099999</v>
      </c>
      <c r="C221">
        <v>0.27999997138999999</v>
      </c>
      <c r="D221">
        <v>-3.9999008178700002E-2</v>
      </c>
      <c r="E221">
        <v>-4.2000003159000002E-2</v>
      </c>
      <c r="F221">
        <v>1.0000020265599999E-3</v>
      </c>
      <c r="G221">
        <v>3.0000004917399999E-3</v>
      </c>
      <c r="H221" s="2">
        <f t="shared" si="9"/>
        <v>0.31128754293796213</v>
      </c>
      <c r="I221" s="2">
        <f t="shared" si="11"/>
        <v>4.2118882610529623E-2</v>
      </c>
      <c r="J221">
        <f t="shared" si="10"/>
        <v>0.43449930567932088</v>
      </c>
    </row>
    <row r="222" spans="1:10" x14ac:dyDescent="0.2">
      <c r="A222">
        <v>1.56043549435907E+18</v>
      </c>
      <c r="B222">
        <v>0.13000011444099999</v>
      </c>
      <c r="C222">
        <v>0.73999994993200002</v>
      </c>
      <c r="D222">
        <v>0</v>
      </c>
      <c r="E222">
        <v>-5.6000001728499997E-2</v>
      </c>
      <c r="F222">
        <v>-6.9999992847399996E-3</v>
      </c>
      <c r="G222">
        <v>2.0000003278300002E-3</v>
      </c>
      <c r="H222" s="2">
        <f t="shared" si="9"/>
        <v>0.75133212073891509</v>
      </c>
      <c r="I222" s="2">
        <f t="shared" si="11"/>
        <v>5.6471233251007391E-2</v>
      </c>
      <c r="J222">
        <f t="shared" si="10"/>
        <v>0.42099643311921425</v>
      </c>
    </row>
    <row r="223" spans="1:10" x14ac:dyDescent="0.2">
      <c r="A223">
        <v>1.5604354943756101E+18</v>
      </c>
      <c r="B223">
        <v>9.0000152587900006E-2</v>
      </c>
      <c r="C223">
        <v>0.43999993801100001</v>
      </c>
      <c r="D223">
        <v>1.0000228881799999E-2</v>
      </c>
      <c r="E223">
        <v>-4.1000001132499998E-2</v>
      </c>
      <c r="F223">
        <v>2.1999999880800002E-2</v>
      </c>
      <c r="G223">
        <v>1.00000016391E-3</v>
      </c>
      <c r="H223" s="2">
        <f t="shared" si="9"/>
        <v>0.44922152385345199</v>
      </c>
      <c r="I223" s="2">
        <f t="shared" si="11"/>
        <v>4.6540306057739039E-2</v>
      </c>
      <c r="J223">
        <f t="shared" si="10"/>
        <v>0.39973934061710875</v>
      </c>
    </row>
    <row r="224" spans="1:10" x14ac:dyDescent="0.2">
      <c r="A224">
        <v>1.5604354943919301E+18</v>
      </c>
      <c r="B224">
        <v>-9.9999904632600001E-2</v>
      </c>
      <c r="C224">
        <v>-0.22000002861000001</v>
      </c>
      <c r="D224">
        <v>2.0000457763699998E-2</v>
      </c>
      <c r="E224">
        <v>-6.19999989867E-2</v>
      </c>
      <c r="F224">
        <v>5.0000101327900004E-3</v>
      </c>
      <c r="G224">
        <v>1.00000016391E-3</v>
      </c>
      <c r="H224" s="2">
        <f t="shared" si="9"/>
        <v>0.24248713744379816</v>
      </c>
      <c r="I224" s="2">
        <f t="shared" si="11"/>
        <v>6.2209323867139274E-2</v>
      </c>
      <c r="J224">
        <f t="shared" si="10"/>
        <v>0.38130938945420356</v>
      </c>
    </row>
    <row r="225" spans="1:10" x14ac:dyDescent="0.2">
      <c r="A225">
        <v>1.56043549440849E+18</v>
      </c>
      <c r="B225">
        <v>-3.9999961852999998E-2</v>
      </c>
      <c r="C225">
        <v>0.34999996423700003</v>
      </c>
      <c r="D225">
        <v>9.0000152587900006E-2</v>
      </c>
      <c r="E225">
        <v>-8.0000005662399995E-2</v>
      </c>
      <c r="F225">
        <v>0</v>
      </c>
      <c r="G225">
        <v>2.0000003278300002E-3</v>
      </c>
      <c r="H225" s="2">
        <f t="shared" si="9"/>
        <v>0.36359317840133915</v>
      </c>
      <c r="I225" s="2">
        <f t="shared" si="11"/>
        <v>8.0025001763794748E-2</v>
      </c>
      <c r="J225">
        <f t="shared" si="10"/>
        <v>0.37839101339514292</v>
      </c>
    </row>
    <row r="226" spans="1:10" x14ac:dyDescent="0.2">
      <c r="A226">
        <v>1.5604354944249999E+18</v>
      </c>
      <c r="B226">
        <v>0.33000004291500001</v>
      </c>
      <c r="C226">
        <v>-4.0000081062299998E-2</v>
      </c>
      <c r="D226">
        <v>-8.9998245239300001E-2</v>
      </c>
      <c r="E226">
        <v>-2.7999999001599999E-2</v>
      </c>
      <c r="F226">
        <v>2.7000010013600001E-2</v>
      </c>
      <c r="G226">
        <v>2.0000003278300002E-3</v>
      </c>
      <c r="H226" s="2">
        <f t="shared" si="9"/>
        <v>0.34438309911353898</v>
      </c>
      <c r="I226" s="2">
        <f t="shared" si="11"/>
        <v>3.8948690429017267E-2</v>
      </c>
      <c r="J226">
        <f t="shared" si="10"/>
        <v>0.37145858258647058</v>
      </c>
    </row>
    <row r="227" spans="1:10" x14ac:dyDescent="0.2">
      <c r="A227">
        <v>1.5604354944413901E+18</v>
      </c>
      <c r="B227">
        <v>-3.9999961852999998E-2</v>
      </c>
      <c r="C227">
        <v>0.35999995470000001</v>
      </c>
      <c r="D227">
        <v>-8.9998245239300001E-2</v>
      </c>
      <c r="E227">
        <v>1.79999992251E-2</v>
      </c>
      <c r="F227">
        <v>2.6000007987000001E-2</v>
      </c>
      <c r="G227">
        <v>1.00000016391E-3</v>
      </c>
      <c r="H227" s="2">
        <f t="shared" si="9"/>
        <v>0.37322868121085861</v>
      </c>
      <c r="I227" s="2">
        <f t="shared" si="11"/>
        <v>3.1638590167001504E-2</v>
      </c>
      <c r="J227">
        <f t="shared" si="10"/>
        <v>0.36649708849507967</v>
      </c>
    </row>
    <row r="228" spans="1:10" x14ac:dyDescent="0.2">
      <c r="A228">
        <v>1.5604354944579E+18</v>
      </c>
      <c r="B228">
        <v>-0.179999828339</v>
      </c>
      <c r="C228">
        <v>0.88999998569500005</v>
      </c>
      <c r="D228">
        <v>-2.9998779296900001E-2</v>
      </c>
      <c r="E228">
        <v>-1.0999999940400001E-2</v>
      </c>
      <c r="F228">
        <v>2.6000007987000001E-2</v>
      </c>
      <c r="G228">
        <v>0</v>
      </c>
      <c r="H228" s="2">
        <f t="shared" si="9"/>
        <v>0.90851518396693509</v>
      </c>
      <c r="I228" s="2">
        <f t="shared" si="11"/>
        <v>2.8231195759529277E-2</v>
      </c>
      <c r="J228">
        <f t="shared" si="10"/>
        <v>0.35986685361473081</v>
      </c>
    </row>
    <row r="229" spans="1:10" x14ac:dyDescent="0.2">
      <c r="A229">
        <v>1.5604354944701299E+18</v>
      </c>
      <c r="B229">
        <v>-0.53999996185300003</v>
      </c>
      <c r="C229">
        <v>1.0299999713900001</v>
      </c>
      <c r="D229">
        <v>7.0001602172899996E-2</v>
      </c>
      <c r="E229">
        <v>-1.0999999940400001E-2</v>
      </c>
      <c r="F229">
        <v>5.7000011205700002E-2</v>
      </c>
      <c r="G229">
        <v>-1.9999993965000001E-3</v>
      </c>
      <c r="H229" s="2">
        <f t="shared" si="9"/>
        <v>1.1650751581642342</v>
      </c>
      <c r="I229" s="2">
        <f t="shared" si="11"/>
        <v>5.8086153889930832E-2</v>
      </c>
      <c r="J229">
        <f t="shared" si="10"/>
        <v>0.3281797152559901</v>
      </c>
    </row>
    <row r="230" spans="1:10" x14ac:dyDescent="0.2">
      <c r="A230">
        <v>1.5604354944866801E+18</v>
      </c>
      <c r="B230">
        <v>-0.419999837875</v>
      </c>
      <c r="C230">
        <v>0.449999928474</v>
      </c>
      <c r="D230">
        <v>-3.9999008178700002E-2</v>
      </c>
      <c r="E230">
        <v>9.9999997764800008E-3</v>
      </c>
      <c r="F230">
        <v>3.3000007271799997E-2</v>
      </c>
      <c r="G230">
        <v>-1.9999993965000001E-3</v>
      </c>
      <c r="H230" s="2">
        <f t="shared" si="9"/>
        <v>0.61684659364943495</v>
      </c>
      <c r="I230" s="2">
        <f t="shared" si="11"/>
        <v>3.4539838926295717E-2</v>
      </c>
      <c r="J230">
        <f t="shared" si="10"/>
        <v>0.29479058728952395</v>
      </c>
    </row>
    <row r="231" spans="1:10" x14ac:dyDescent="0.2">
      <c r="A231">
        <v>1.5604354945030999E+18</v>
      </c>
      <c r="B231">
        <v>-0.359999895096</v>
      </c>
      <c r="C231">
        <v>0.32999992370600001</v>
      </c>
      <c r="D231">
        <v>-5.99994659424E-2</v>
      </c>
      <c r="E231">
        <v>2.30000000447E-2</v>
      </c>
      <c r="F231">
        <v>1.1000007391000001E-2</v>
      </c>
      <c r="G231">
        <v>-1.9999993965000001E-3</v>
      </c>
      <c r="H231" s="2">
        <f t="shared" si="9"/>
        <v>0.49203639095952045</v>
      </c>
      <c r="I231" s="2">
        <f t="shared" si="11"/>
        <v>2.5573426877214853E-2</v>
      </c>
      <c r="J231">
        <f t="shared" si="10"/>
        <v>0.28512017755014496</v>
      </c>
    </row>
    <row r="232" spans="1:10" x14ac:dyDescent="0.2">
      <c r="A232">
        <v>1.56043549451953E+18</v>
      </c>
      <c r="B232">
        <v>-2.9999971389800002E-2</v>
      </c>
      <c r="C232">
        <v>0.239999949932</v>
      </c>
      <c r="D232">
        <v>-3.9999008178700002E-2</v>
      </c>
      <c r="E232">
        <v>-8.9999996125699998E-3</v>
      </c>
      <c r="F232">
        <v>1.30000114441E-2</v>
      </c>
      <c r="G232">
        <v>-1.9999993965000001E-3</v>
      </c>
      <c r="H232" s="2">
        <f t="shared" si="9"/>
        <v>0.24515279909891102</v>
      </c>
      <c r="I232" s="2">
        <f t="shared" si="11"/>
        <v>1.5937386490858265E-2</v>
      </c>
      <c r="J232">
        <f t="shared" si="10"/>
        <v>0.28498262233540095</v>
      </c>
    </row>
    <row r="233" spans="1:10" x14ac:dyDescent="0.2">
      <c r="A233">
        <v>1.56043549453599E+18</v>
      </c>
      <c r="B233">
        <v>-0.18999981880200001</v>
      </c>
      <c r="C233">
        <v>0.26999992132200001</v>
      </c>
      <c r="D233">
        <v>-3.9999008178700002E-2</v>
      </c>
      <c r="E233">
        <v>-3.70000004768E-2</v>
      </c>
      <c r="F233">
        <v>-2.9999911785100002E-3</v>
      </c>
      <c r="G233">
        <v>-2.9999995604200001E-3</v>
      </c>
      <c r="H233" s="2">
        <f t="shared" si="9"/>
        <v>0.33256549627698717</v>
      </c>
      <c r="I233" s="2">
        <f t="shared" si="11"/>
        <v>3.7242448626760009E-2</v>
      </c>
      <c r="J233">
        <f t="shared" si="10"/>
        <v>0.27639921673509538</v>
      </c>
    </row>
    <row r="234" spans="1:10" x14ac:dyDescent="0.2">
      <c r="A234">
        <v>1.56043549455248E+18</v>
      </c>
      <c r="B234">
        <v>-0.26999998092700001</v>
      </c>
      <c r="C234">
        <v>0.42999994754800003</v>
      </c>
      <c r="D234">
        <v>-1.9998550415E-2</v>
      </c>
      <c r="E234">
        <v>-3.2999999821199999E-2</v>
      </c>
      <c r="F234">
        <v>-4.99999523163E-3</v>
      </c>
      <c r="G234">
        <v>-3.9999997243300002E-3</v>
      </c>
      <c r="H234" s="2">
        <f t="shared" si="9"/>
        <v>0.50813372906210874</v>
      </c>
      <c r="I234" s="2">
        <f t="shared" si="11"/>
        <v>3.3615471710362221E-2</v>
      </c>
      <c r="J234">
        <f t="shared" si="10"/>
        <v>0.27323384973314546</v>
      </c>
    </row>
    <row r="235" spans="1:10" x14ac:dyDescent="0.2">
      <c r="A235">
        <v>1.5604354945689001E+18</v>
      </c>
      <c r="B235">
        <v>-0.15999984741199999</v>
      </c>
      <c r="C235">
        <v>0.22999995946900001</v>
      </c>
      <c r="D235">
        <v>-6.9999694824200001E-2</v>
      </c>
      <c r="E235">
        <v>-3.5000003874300002E-2</v>
      </c>
      <c r="F235">
        <v>3.0000060796700001E-3</v>
      </c>
      <c r="G235">
        <v>-3.9999997243300002E-3</v>
      </c>
      <c r="H235" s="2">
        <f t="shared" si="9"/>
        <v>0.28879039077345708</v>
      </c>
      <c r="I235" s="2">
        <f t="shared" si="11"/>
        <v>3.5355343379377784E-2</v>
      </c>
      <c r="J235">
        <f t="shared" si="10"/>
        <v>0.27746244439086831</v>
      </c>
    </row>
    <row r="236" spans="1:10" x14ac:dyDescent="0.2">
      <c r="A236">
        <v>1.5604354945853901E+18</v>
      </c>
      <c r="B236">
        <v>-3.9999961852999998E-2</v>
      </c>
      <c r="C236">
        <v>-0.16000008583100001</v>
      </c>
      <c r="D236">
        <v>-4.9999237060500003E-2</v>
      </c>
      <c r="E236">
        <v>-1.2000000104299999E-2</v>
      </c>
      <c r="F236">
        <v>-6.9999992847399996E-3</v>
      </c>
      <c r="G236">
        <v>-1.9999993965000001E-3</v>
      </c>
      <c r="H236" s="2">
        <f t="shared" si="9"/>
        <v>0.17233672887925225</v>
      </c>
      <c r="I236" s="2">
        <f t="shared" si="11"/>
        <v>1.4035668494074689E-2</v>
      </c>
      <c r="J236">
        <f t="shared" si="10"/>
        <v>0.28036508487210893</v>
      </c>
    </row>
    <row r="237" spans="1:10" x14ac:dyDescent="0.2">
      <c r="A237">
        <v>1.5604354946017999E+18</v>
      </c>
      <c r="B237">
        <v>0.29000008106199998</v>
      </c>
      <c r="C237">
        <v>-0.390000104904</v>
      </c>
      <c r="D237">
        <v>-0.10999870300300001</v>
      </c>
      <c r="E237">
        <v>-4.0000006556499997E-3</v>
      </c>
      <c r="F237">
        <v>-3.9999932050700003E-3</v>
      </c>
      <c r="G237">
        <v>0</v>
      </c>
      <c r="H237" s="2">
        <f t="shared" si="9"/>
        <v>0.49829694310063732</v>
      </c>
      <c r="I237" s="2">
        <f t="shared" si="11"/>
        <v>5.6568499083683148E-3</v>
      </c>
      <c r="J237">
        <f t="shared" si="10"/>
        <v>0.28421820475106246</v>
      </c>
    </row>
    <row r="238" spans="1:10" x14ac:dyDescent="0.2">
      <c r="A238">
        <v>1.56043549461437E+18</v>
      </c>
      <c r="B238">
        <v>5.0000190734900002E-2</v>
      </c>
      <c r="C238">
        <v>-3.0000090599099999E-2</v>
      </c>
      <c r="D238">
        <v>-9.9998474121099995E-2</v>
      </c>
      <c r="E238">
        <v>-3.2999999821199999E-2</v>
      </c>
      <c r="F238">
        <v>-2.0999997854199998E-2</v>
      </c>
      <c r="G238">
        <v>-9.9999923259000011E-4</v>
      </c>
      <c r="H238" s="2">
        <f t="shared" si="9"/>
        <v>0.11575715673784016</v>
      </c>
      <c r="I238" s="2">
        <f t="shared" si="11"/>
        <v>3.9127993770966395E-2</v>
      </c>
      <c r="J238">
        <f t="shared" si="10"/>
        <v>0.26865749532820177</v>
      </c>
    </row>
    <row r="239" spans="1:10" x14ac:dyDescent="0.2">
      <c r="A239">
        <v>1.5604354946309299E+18</v>
      </c>
      <c r="B239">
        <v>9.0000152587900006E-2</v>
      </c>
      <c r="C239">
        <v>9.9999904632600001E-3</v>
      </c>
      <c r="D239">
        <v>-1.9998550415E-2</v>
      </c>
      <c r="E239">
        <v>-4.3999999761600003E-2</v>
      </c>
      <c r="F239">
        <v>-2.3999989032699998E-2</v>
      </c>
      <c r="G239">
        <v>0</v>
      </c>
      <c r="H239" s="2">
        <f t="shared" si="9"/>
        <v>9.2736019398138234E-2</v>
      </c>
      <c r="I239" s="2">
        <f t="shared" si="11"/>
        <v>5.01198508835623E-2</v>
      </c>
      <c r="J239">
        <f t="shared" si="10"/>
        <v>0.27008073812458722</v>
      </c>
    </row>
    <row r="240" spans="1:10" x14ac:dyDescent="0.2">
      <c r="A240">
        <v>1.5604354946472E+18</v>
      </c>
      <c r="B240">
        <v>-0.40999984741200002</v>
      </c>
      <c r="C240">
        <v>7.9999923706099998E-2</v>
      </c>
      <c r="D240">
        <v>-1.9998550415E-2</v>
      </c>
      <c r="E240">
        <v>-1.30000002682E-2</v>
      </c>
      <c r="F240">
        <v>0</v>
      </c>
      <c r="G240">
        <v>1.00000016391E-3</v>
      </c>
      <c r="H240" s="2">
        <f t="shared" si="9"/>
        <v>0.41821023981909672</v>
      </c>
      <c r="I240" s="2">
        <f t="shared" si="11"/>
        <v>1.3038405090386633E-2</v>
      </c>
      <c r="J240">
        <f t="shared" si="10"/>
        <v>0.27850148933099572</v>
      </c>
    </row>
    <row r="241" spans="1:10" x14ac:dyDescent="0.2">
      <c r="A241">
        <v>1.5604354946637599E+18</v>
      </c>
      <c r="B241">
        <v>9.9999904632600001E-3</v>
      </c>
      <c r="C241">
        <v>0</v>
      </c>
      <c r="D241">
        <v>-3.9999008178700002E-2</v>
      </c>
      <c r="E241">
        <v>-2.40000020713E-2</v>
      </c>
      <c r="F241">
        <v>1.5000000596000001E-2</v>
      </c>
      <c r="G241">
        <v>1.00000016391E-3</v>
      </c>
      <c r="H241" s="2">
        <f t="shared" si="9"/>
        <v>4.1230091735830525E-2</v>
      </c>
      <c r="I241" s="2">
        <f t="shared" si="11"/>
        <v>2.8319606593846334E-2</v>
      </c>
      <c r="J241">
        <f t="shared" si="10"/>
        <v>0.26459097066438592</v>
      </c>
    </row>
    <row r="242" spans="1:10" x14ac:dyDescent="0.2">
      <c r="A242">
        <v>1.56043549468032E+18</v>
      </c>
      <c r="B242">
        <v>0.24000012874599999</v>
      </c>
      <c r="C242">
        <v>-0.22000002861000001</v>
      </c>
      <c r="D242">
        <v>2.0000457763699998E-2</v>
      </c>
      <c r="E242">
        <v>4.9999998882400004E-3</v>
      </c>
      <c r="F242">
        <v>1.0000020265599999E-3</v>
      </c>
      <c r="G242">
        <v>3.0000004917399999E-3</v>
      </c>
      <c r="H242" s="2">
        <f t="shared" si="9"/>
        <v>0.32619027069680501</v>
      </c>
      <c r="I242" s="2">
        <f t="shared" si="11"/>
        <v>5.9160802805543772E-3</v>
      </c>
      <c r="J242">
        <f t="shared" si="10"/>
        <v>0.26796078914003052</v>
      </c>
    </row>
    <row r="243" spans="1:10" x14ac:dyDescent="0.2">
      <c r="A243">
        <v>1.56043549469666E+18</v>
      </c>
      <c r="B243">
        <v>-7.9999923706099998E-2</v>
      </c>
      <c r="C243">
        <v>9.9999904632600001E-3</v>
      </c>
      <c r="D243">
        <v>0</v>
      </c>
      <c r="E243">
        <v>-1.8999999389099999E-2</v>
      </c>
      <c r="F243">
        <v>-2.1999999880800002E-2</v>
      </c>
      <c r="G243">
        <v>2.0000003278300002E-3</v>
      </c>
      <c r="H243" s="2">
        <f t="shared" si="9"/>
        <v>8.0622500595349381E-2</v>
      </c>
      <c r="I243" s="2">
        <f t="shared" si="11"/>
        <v>2.9137604102813953E-2</v>
      </c>
      <c r="J243">
        <f t="shared" si="10"/>
        <v>0.25752497659802798</v>
      </c>
    </row>
    <row r="244" spans="1:10" x14ac:dyDescent="0.2">
      <c r="A244">
        <v>1.56043549471311E+18</v>
      </c>
      <c r="B244">
        <v>0.13000011444099999</v>
      </c>
      <c r="C244">
        <v>0.12999999523200001</v>
      </c>
      <c r="D244">
        <v>1.0000228881799999E-2</v>
      </c>
      <c r="E244">
        <v>-2.5000000372500001E-2</v>
      </c>
      <c r="F244">
        <v>-1.5999987721399999E-2</v>
      </c>
      <c r="G244">
        <v>4.0000006556499997E-3</v>
      </c>
      <c r="H244" s="2">
        <f t="shared" si="9"/>
        <v>0.18411961626258486</v>
      </c>
      <c r="I244" s="2">
        <f t="shared" si="11"/>
        <v>2.9949952102718818E-2</v>
      </c>
      <c r="J244">
        <f t="shared" si="10"/>
        <v>0.26861007076258431</v>
      </c>
    </row>
    <row r="245" spans="1:10" x14ac:dyDescent="0.2">
      <c r="A245">
        <v>1.5604354947298501E+18</v>
      </c>
      <c r="B245">
        <v>0.19000005721999999</v>
      </c>
      <c r="C245">
        <v>-8.0000042915299996E-2</v>
      </c>
      <c r="D245">
        <v>9.0000152587900006E-2</v>
      </c>
      <c r="E245">
        <v>-2.99999993294E-2</v>
      </c>
      <c r="F245">
        <v>-3.1999990344000001E-2</v>
      </c>
      <c r="G245">
        <v>3.0000004917399999E-3</v>
      </c>
      <c r="H245" s="2">
        <f t="shared" si="9"/>
        <v>0.22494456222789294</v>
      </c>
      <c r="I245" s="2">
        <f t="shared" si="11"/>
        <v>4.3965888421940637E-2</v>
      </c>
      <c r="J245">
        <f t="shared" si="10"/>
        <v>0.26824998856266208</v>
      </c>
    </row>
    <row r="246" spans="1:10" x14ac:dyDescent="0.2">
      <c r="A246">
        <v>1.56043549474621E+18</v>
      </c>
      <c r="B246">
        <v>0.24000012874599999</v>
      </c>
      <c r="C246">
        <v>3.9999961852999998E-2</v>
      </c>
      <c r="D246">
        <v>3.0000686645499999E-2</v>
      </c>
      <c r="E246">
        <v>-2.99999993294E-2</v>
      </c>
      <c r="F246">
        <v>-3.0999988317500001E-2</v>
      </c>
      <c r="G246">
        <v>4.0000006556499997E-3</v>
      </c>
      <c r="H246" s="2">
        <f t="shared" si="9"/>
        <v>0.24515321728572012</v>
      </c>
      <c r="I246" s="2">
        <f t="shared" si="11"/>
        <v>4.3324349281833853E-2</v>
      </c>
      <c r="J246">
        <f t="shared" si="10"/>
        <v>0.28673489084117154</v>
      </c>
    </row>
    <row r="247" spans="1:10" x14ac:dyDescent="0.2">
      <c r="A247">
        <v>1.5604354947586299E+18</v>
      </c>
      <c r="B247">
        <v>-0.129999876022</v>
      </c>
      <c r="C247">
        <v>0.18999993801100001</v>
      </c>
      <c r="D247">
        <v>-6.9999694824200001E-2</v>
      </c>
      <c r="E247">
        <v>-1.2000000104299999E-2</v>
      </c>
      <c r="F247">
        <v>-1.6999989747999999E-2</v>
      </c>
      <c r="G247">
        <v>3.0000004917399999E-3</v>
      </c>
      <c r="H247" s="2">
        <f t="shared" si="9"/>
        <v>0.24062398360388007</v>
      </c>
      <c r="I247" s="2">
        <f t="shared" si="11"/>
        <v>2.102378788148666E-2</v>
      </c>
      <c r="J247">
        <f t="shared" si="10"/>
        <v>0.29433295345084687</v>
      </c>
    </row>
    <row r="248" spans="1:10" x14ac:dyDescent="0.2">
      <c r="A248">
        <v>1.56043549477501E+18</v>
      </c>
      <c r="B248">
        <v>9.9999904632600001E-3</v>
      </c>
      <c r="C248">
        <v>0.26999992132200001</v>
      </c>
      <c r="D248">
        <v>-4.9999237060500003E-2</v>
      </c>
      <c r="E248">
        <v>3.9999997243300002E-3</v>
      </c>
      <c r="F248">
        <v>0</v>
      </c>
      <c r="G248">
        <v>4.0000006556499997E-3</v>
      </c>
      <c r="H248" s="2">
        <f t="shared" si="9"/>
        <v>0.27477241679212194</v>
      </c>
      <c r="I248" s="2">
        <f t="shared" si="11"/>
        <v>5.6568545181788533E-3</v>
      </c>
      <c r="J248">
        <f t="shared" si="10"/>
        <v>0.2843632646403858</v>
      </c>
    </row>
    <row r="249" spans="1:10" x14ac:dyDescent="0.2">
      <c r="A249">
        <v>1.5604354947915799E+18</v>
      </c>
      <c r="B249">
        <v>-0.129999876022</v>
      </c>
      <c r="C249">
        <v>0.47999995946899998</v>
      </c>
      <c r="D249">
        <v>0</v>
      </c>
      <c r="E249">
        <v>-6.0000009834799998E-3</v>
      </c>
      <c r="F249">
        <v>-2.0999997854199998E-2</v>
      </c>
      <c r="G249">
        <v>6.0000000521499997E-3</v>
      </c>
      <c r="H249" s="2">
        <f t="shared" si="9"/>
        <v>0.49729259883490828</v>
      </c>
      <c r="I249" s="2">
        <f t="shared" si="11"/>
        <v>2.2649501590630321E-2</v>
      </c>
      <c r="J249">
        <f t="shared" si="10"/>
        <v>0.29032870516728398</v>
      </c>
    </row>
    <row r="250" spans="1:10" x14ac:dyDescent="0.2">
      <c r="A250">
        <v>1.5604354948080599E+18</v>
      </c>
      <c r="B250">
        <v>1.9999980926499999E-2</v>
      </c>
      <c r="C250">
        <v>0.41999995708499999</v>
      </c>
      <c r="D250">
        <v>5.0001144409199998E-2</v>
      </c>
      <c r="E250">
        <v>4.9999998882400004E-3</v>
      </c>
      <c r="F250">
        <v>-3.1999990344000001E-2</v>
      </c>
      <c r="G250">
        <v>8.9999996125699998E-3</v>
      </c>
      <c r="H250" s="2">
        <f t="shared" si="9"/>
        <v>0.42343839886185553</v>
      </c>
      <c r="I250" s="2">
        <f t="shared" si="11"/>
        <v>3.3615463315634274E-2</v>
      </c>
      <c r="J250">
        <f t="shared" si="10"/>
        <v>0.27871170524087374</v>
      </c>
    </row>
    <row r="251" spans="1:10" x14ac:dyDescent="0.2">
      <c r="A251">
        <v>1.5604354948245499E+18</v>
      </c>
      <c r="B251">
        <v>0.37000012397799997</v>
      </c>
      <c r="C251">
        <v>-0.32000005245199997</v>
      </c>
      <c r="D251">
        <v>-9.9983215332000008E-3</v>
      </c>
      <c r="E251">
        <v>-9.9999997764800008E-3</v>
      </c>
      <c r="F251">
        <v>-1.1999994516400001E-2</v>
      </c>
      <c r="G251">
        <v>8.9999996125699998E-3</v>
      </c>
      <c r="H251" s="2">
        <f t="shared" si="9"/>
        <v>0.48928528666464038</v>
      </c>
      <c r="I251" s="2">
        <f t="shared" si="11"/>
        <v>1.802775240981222E-2</v>
      </c>
      <c r="J251">
        <f t="shared" si="10"/>
        <v>0.28192215851576247</v>
      </c>
    </row>
    <row r="252" spans="1:10" x14ac:dyDescent="0.2">
      <c r="A252">
        <v>1.56043549484096E+18</v>
      </c>
      <c r="B252">
        <v>-6.9999933242800003E-2</v>
      </c>
      <c r="C252">
        <v>-2.00001001358E-2</v>
      </c>
      <c r="D252">
        <v>1.0000228881799999E-2</v>
      </c>
      <c r="E252">
        <v>1.00000016391E-3</v>
      </c>
      <c r="F252">
        <v>-1.3999998569500001E-2</v>
      </c>
      <c r="G252">
        <v>8.0000013112999993E-3</v>
      </c>
      <c r="H252" s="2">
        <f t="shared" si="9"/>
        <v>7.3484687092800968E-2</v>
      </c>
      <c r="I252" s="2">
        <f t="shared" si="11"/>
        <v>1.6155493841248675E-2</v>
      </c>
      <c r="J252">
        <f t="shared" si="10"/>
        <v>0.2755133645452702</v>
      </c>
    </row>
    <row r="253" spans="1:10" x14ac:dyDescent="0.2">
      <c r="A253">
        <v>1.5604354948573399E+18</v>
      </c>
      <c r="B253">
        <v>-6.9999933242800003E-2</v>
      </c>
      <c r="C253">
        <v>0.25999993085899997</v>
      </c>
      <c r="D253">
        <v>0</v>
      </c>
      <c r="E253">
        <v>-4.0000006556499997E-3</v>
      </c>
      <c r="F253">
        <v>-1.3999998569500001E-2</v>
      </c>
      <c r="G253">
        <v>8.0000013112999993E-3</v>
      </c>
      <c r="H253" s="2">
        <f t="shared" si="9"/>
        <v>0.26925815623798888</v>
      </c>
      <c r="I253" s="2">
        <f t="shared" si="11"/>
        <v>1.6613247309662377E-2</v>
      </c>
      <c r="J253">
        <f t="shared" si="10"/>
        <v>0.28272491689384194</v>
      </c>
    </row>
    <row r="254" spans="1:10" x14ac:dyDescent="0.2">
      <c r="A254">
        <v>1.5604354948738601E+18</v>
      </c>
      <c r="B254">
        <v>0.22000014781999999</v>
      </c>
      <c r="C254">
        <v>0.54999995231599996</v>
      </c>
      <c r="D254">
        <v>-1.9998550415E-2</v>
      </c>
      <c r="E254">
        <v>1.59999988973E-2</v>
      </c>
      <c r="F254">
        <v>2.6000007987000001E-2</v>
      </c>
      <c r="G254">
        <v>8.0000013112999993E-3</v>
      </c>
      <c r="H254" s="2">
        <f t="shared" si="9"/>
        <v>0.59270562221656486</v>
      </c>
      <c r="I254" s="2">
        <f t="shared" si="11"/>
        <v>3.1559474029496541E-2</v>
      </c>
      <c r="J254">
        <f t="shared" si="10"/>
        <v>0.28414489538480103</v>
      </c>
    </row>
    <row r="255" spans="1:10" x14ac:dyDescent="0.2">
      <c r="A255">
        <v>1.5604354948861399E+18</v>
      </c>
      <c r="B255">
        <v>-0.25</v>
      </c>
      <c r="C255">
        <v>0.22999995946900001</v>
      </c>
      <c r="D255">
        <v>7.0001602172899996E-2</v>
      </c>
      <c r="E255">
        <v>-3.0000004917399999E-3</v>
      </c>
      <c r="F255">
        <v>-1.9999995827699998E-2</v>
      </c>
      <c r="G255">
        <v>7.00000114739E-3</v>
      </c>
      <c r="H255" s="2">
        <f t="shared" si="9"/>
        <v>0.34684320039827016</v>
      </c>
      <c r="I255" s="2">
        <f t="shared" si="11"/>
        <v>2.1400931104087948E-2</v>
      </c>
      <c r="J255">
        <f t="shared" si="10"/>
        <v>0.25573436284410267</v>
      </c>
    </row>
    <row r="256" spans="1:10" x14ac:dyDescent="0.2">
      <c r="A256">
        <v>1.5604354949025999E+18</v>
      </c>
      <c r="B256">
        <v>-0.20999979972800001</v>
      </c>
      <c r="C256">
        <v>9.9999904632600001E-2</v>
      </c>
      <c r="D256">
        <v>9.0000152587900006E-2</v>
      </c>
      <c r="E256">
        <v>-1.5000000596000001E-2</v>
      </c>
      <c r="F256">
        <v>-3.8999989628799997E-2</v>
      </c>
      <c r="G256">
        <v>7.00000114739E-3</v>
      </c>
      <c r="H256" s="2">
        <f t="shared" si="9"/>
        <v>0.2493991264583228</v>
      </c>
      <c r="I256" s="2">
        <f t="shared" si="11"/>
        <v>4.2367431182335907E-2</v>
      </c>
      <c r="J256">
        <f t="shared" si="10"/>
        <v>0.24310919394626559</v>
      </c>
    </row>
    <row r="257" spans="1:10" x14ac:dyDescent="0.2">
      <c r="A257">
        <v>1.56043549491917E+18</v>
      </c>
      <c r="B257">
        <v>-4.99999523163E-2</v>
      </c>
      <c r="C257">
        <v>-0.17000007629399999</v>
      </c>
      <c r="D257">
        <v>-5.99994659424E-2</v>
      </c>
      <c r="E257">
        <v>-1.2000000104299999E-2</v>
      </c>
      <c r="F257">
        <v>-1.5999987721399999E-2</v>
      </c>
      <c r="G257">
        <v>7.00000114739E-3</v>
      </c>
      <c r="H257" s="2">
        <f t="shared" si="9"/>
        <v>0.18708275464342325</v>
      </c>
      <c r="I257" s="2">
        <f t="shared" si="11"/>
        <v>2.1189611267118897E-2</v>
      </c>
      <c r="J257">
        <f t="shared" si="10"/>
        <v>0.23760343282323143</v>
      </c>
    </row>
    <row r="258" spans="1:10" x14ac:dyDescent="0.2">
      <c r="A258">
        <v>1.56043549493567E+18</v>
      </c>
      <c r="B258">
        <v>0</v>
      </c>
      <c r="C258">
        <v>-0.120000004768</v>
      </c>
      <c r="D258">
        <v>-7.9999923706099998E-2</v>
      </c>
      <c r="E258">
        <v>-1.7000000923899999E-2</v>
      </c>
      <c r="F258">
        <v>-2.3999989032699998E-2</v>
      </c>
      <c r="G258">
        <v>8.0000013112999993E-3</v>
      </c>
      <c r="H258" s="2">
        <f t="shared" ref="H258:H321" si="12">SQRT(B258^2+C258^2+D258^2)</f>
        <v>0.14422201266554924</v>
      </c>
      <c r="I258" s="2">
        <f t="shared" si="11"/>
        <v>3.0479493531932626E-2</v>
      </c>
      <c r="J258">
        <f t="shared" ref="J258:J321" si="13">AVERAGE(H258:H277)</f>
        <v>0.23192354080145225</v>
      </c>
    </row>
    <row r="259" spans="1:10" x14ac:dyDescent="0.2">
      <c r="A259">
        <v>1.56043549495215E+18</v>
      </c>
      <c r="B259">
        <v>4.0000200271599999E-2</v>
      </c>
      <c r="C259">
        <v>0.20999991893799999</v>
      </c>
      <c r="D259">
        <v>-0.14999961852999999</v>
      </c>
      <c r="E259">
        <v>-9.9999997764800008E-3</v>
      </c>
      <c r="F259">
        <v>-1.0999992489799999E-2</v>
      </c>
      <c r="G259">
        <v>7.00000114739E-3</v>
      </c>
      <c r="H259" s="2">
        <f t="shared" si="12"/>
        <v>0.26115104352630908</v>
      </c>
      <c r="I259" s="2">
        <f t="shared" ref="I259:I322" si="14">SQRT(E259^2+F259^2+G259^2)</f>
        <v>1.6431672050303273E-2</v>
      </c>
      <c r="J259">
        <f t="shared" si="13"/>
        <v>0.2397041067213698</v>
      </c>
    </row>
    <row r="260" spans="1:10" x14ac:dyDescent="0.2">
      <c r="A260">
        <v>1.5604354949687401E+18</v>
      </c>
      <c r="B260">
        <v>0.120000123978</v>
      </c>
      <c r="C260">
        <v>3.9999961852999998E-2</v>
      </c>
      <c r="D260">
        <v>-5.99994659424E-2</v>
      </c>
      <c r="E260">
        <v>1.0999999940400001E-2</v>
      </c>
      <c r="F260">
        <v>-1.5000000596000001E-2</v>
      </c>
      <c r="G260">
        <v>8.0000013112999993E-3</v>
      </c>
      <c r="H260" s="2">
        <f t="shared" si="12"/>
        <v>0.1399998664869008</v>
      </c>
      <c r="I260" s="2">
        <f t="shared" si="14"/>
        <v>2.0248457658537899E-2</v>
      </c>
      <c r="J260">
        <f t="shared" si="13"/>
        <v>0.26314997362096226</v>
      </c>
    </row>
    <row r="261" spans="1:10" x14ac:dyDescent="0.2">
      <c r="A261">
        <v>1.5604354949854799E+18</v>
      </c>
      <c r="B261">
        <v>6.0000181198100001E-2</v>
      </c>
      <c r="C261">
        <v>-1.00001096725E-2</v>
      </c>
      <c r="D261">
        <v>-8.9998245239300001E-2</v>
      </c>
      <c r="E261">
        <v>1.00000016391E-3</v>
      </c>
      <c r="F261">
        <v>-1.5000000596000001E-2</v>
      </c>
      <c r="G261">
        <v>8.9999996125699998E-3</v>
      </c>
      <c r="H261" s="2">
        <f t="shared" si="12"/>
        <v>0.10862646124872175</v>
      </c>
      <c r="I261" s="2">
        <f t="shared" si="14"/>
        <v>1.752141578851665E-2</v>
      </c>
      <c r="J261">
        <f t="shared" si="13"/>
        <v>0.28358172158929107</v>
      </c>
    </row>
    <row r="262" spans="1:10" x14ac:dyDescent="0.2">
      <c r="A262">
        <v>1.56043549500207E+18</v>
      </c>
      <c r="B262">
        <v>7.0000171661400004E-2</v>
      </c>
      <c r="C262">
        <v>-8.0000042915299996E-2</v>
      </c>
      <c r="D262">
        <v>5.0001144409199998E-2</v>
      </c>
      <c r="E262">
        <v>-1.7000000923899999E-2</v>
      </c>
      <c r="F262">
        <v>-2.2999987006199998E-2</v>
      </c>
      <c r="G262">
        <v>9.9999997764800008E-3</v>
      </c>
      <c r="H262" s="2">
        <f t="shared" si="12"/>
        <v>0.11747401985675378</v>
      </c>
      <c r="I262" s="2">
        <f t="shared" si="14"/>
        <v>3.0298505395936114E-2</v>
      </c>
      <c r="J262">
        <f t="shared" si="13"/>
        <v>0.31325737293236761</v>
      </c>
    </row>
    <row r="263" spans="1:10" x14ac:dyDescent="0.2">
      <c r="A263">
        <v>1.56043549501423E+18</v>
      </c>
      <c r="B263">
        <v>-2.9999971389800002E-2</v>
      </c>
      <c r="C263">
        <v>-0.29000008106199998</v>
      </c>
      <c r="D263">
        <v>7.9999923706099998E-2</v>
      </c>
      <c r="E263">
        <v>2.9999995604200001E-3</v>
      </c>
      <c r="F263">
        <v>-2.9999986290900001E-2</v>
      </c>
      <c r="G263">
        <v>8.9999996125699998E-3</v>
      </c>
      <c r="H263" s="2">
        <f t="shared" si="12"/>
        <v>0.30232438388647581</v>
      </c>
      <c r="I263" s="2">
        <f t="shared" si="14"/>
        <v>3.1464252221258468E-2</v>
      </c>
      <c r="J263">
        <f t="shared" si="13"/>
        <v>0.3402279917400971</v>
      </c>
    </row>
    <row r="264" spans="1:10" x14ac:dyDescent="0.2">
      <c r="A264">
        <v>1.56043549503086E+18</v>
      </c>
      <c r="B264">
        <v>-0.129999876022</v>
      </c>
      <c r="C264">
        <v>0.120000004768</v>
      </c>
      <c r="D264">
        <v>0</v>
      </c>
      <c r="E264">
        <v>3.0999999493400002E-2</v>
      </c>
      <c r="F264">
        <v>-1.1999994516400001E-2</v>
      </c>
      <c r="G264">
        <v>9.9999997764800008E-3</v>
      </c>
      <c r="H264" s="2">
        <f t="shared" si="12"/>
        <v>0.17691797226414108</v>
      </c>
      <c r="I264" s="2">
        <f t="shared" si="14"/>
        <v>3.4713107502988415E-2</v>
      </c>
      <c r="J264">
        <f t="shared" si="13"/>
        <v>0.33879569821300359</v>
      </c>
    </row>
    <row r="265" spans="1:10" x14ac:dyDescent="0.2">
      <c r="A265">
        <v>1.5604354950474199E+18</v>
      </c>
      <c r="B265">
        <v>-0.39999985694899998</v>
      </c>
      <c r="C265">
        <v>0.43999993801100001</v>
      </c>
      <c r="D265">
        <v>0</v>
      </c>
      <c r="E265">
        <v>1.40000004321E-2</v>
      </c>
      <c r="F265">
        <v>-7.9999864101400007E-3</v>
      </c>
      <c r="G265">
        <v>8.0000013112999993E-3</v>
      </c>
      <c r="H265" s="2">
        <f t="shared" si="12"/>
        <v>0.59464260779808265</v>
      </c>
      <c r="I265" s="2">
        <f t="shared" si="14"/>
        <v>1.7999994878944457E-2</v>
      </c>
      <c r="J265">
        <f t="shared" si="13"/>
        <v>0.34882437937218358</v>
      </c>
    </row>
    <row r="266" spans="1:10" x14ac:dyDescent="0.2">
      <c r="A266">
        <v>1.5604354950639401E+18</v>
      </c>
      <c r="B266">
        <v>-0.29999995231600002</v>
      </c>
      <c r="C266">
        <v>0.25999993085899997</v>
      </c>
      <c r="D266">
        <v>-9.9983215332000008E-3</v>
      </c>
      <c r="E266">
        <v>1.7000000923899999E-2</v>
      </c>
      <c r="F266">
        <v>-9.9999904632600001E-3</v>
      </c>
      <c r="G266">
        <v>7.00000114739E-3</v>
      </c>
      <c r="H266" s="2">
        <f t="shared" si="12"/>
        <v>0.39711446947922746</v>
      </c>
      <c r="I266" s="2">
        <f t="shared" si="14"/>
        <v>2.0928446113874608E-2</v>
      </c>
      <c r="J266">
        <f t="shared" si="13"/>
        <v>0.33224519465891411</v>
      </c>
    </row>
    <row r="267" spans="1:10" x14ac:dyDescent="0.2">
      <c r="A267">
        <v>1.5604354950802801E+18</v>
      </c>
      <c r="B267">
        <v>-1.9999980926499999E-2</v>
      </c>
      <c r="C267">
        <v>-2.00001001358E-2</v>
      </c>
      <c r="D267">
        <v>-2.9998779296900001E-2</v>
      </c>
      <c r="E267">
        <v>2.9999995604200001E-3</v>
      </c>
      <c r="F267">
        <v>-1.5999987721399999E-2</v>
      </c>
      <c r="G267">
        <v>7.00000114739E-3</v>
      </c>
      <c r="H267" s="2">
        <f t="shared" si="12"/>
        <v>4.123020739465795E-2</v>
      </c>
      <c r="I267" s="2">
        <f t="shared" si="14"/>
        <v>1.7720034438762591E-2</v>
      </c>
      <c r="J267">
        <f t="shared" si="13"/>
        <v>0.33051402976659994</v>
      </c>
    </row>
    <row r="268" spans="1:10" x14ac:dyDescent="0.2">
      <c r="A268">
        <v>1.56043549509699E+18</v>
      </c>
      <c r="B268">
        <v>-0.30999994277999998</v>
      </c>
      <c r="C268">
        <v>0.239999949932</v>
      </c>
      <c r="D268">
        <v>4.00009155273E-2</v>
      </c>
      <c r="E268">
        <v>-3.0000004917399999E-3</v>
      </c>
      <c r="F268">
        <v>-1.8999993801099999E-2</v>
      </c>
      <c r="G268">
        <v>6.0000000521499997E-3</v>
      </c>
      <c r="H268" s="2">
        <f t="shared" si="12"/>
        <v>0.39408122733008732</v>
      </c>
      <c r="I268" s="2">
        <f t="shared" si="14"/>
        <v>2.0149435923074339E-2</v>
      </c>
      <c r="J268">
        <f t="shared" si="13"/>
        <v>0.3612549444917692</v>
      </c>
    </row>
    <row r="269" spans="1:10" x14ac:dyDescent="0.2">
      <c r="A269">
        <v>1.56043549511345E+18</v>
      </c>
      <c r="B269">
        <v>-0.20999979972800001</v>
      </c>
      <c r="C269">
        <v>-0.15000009536700001</v>
      </c>
      <c r="D269">
        <v>-5.99994659424E-2</v>
      </c>
      <c r="E269">
        <v>-2.99999993294E-2</v>
      </c>
      <c r="F269">
        <v>-2.6999995112400001E-2</v>
      </c>
      <c r="G269">
        <v>7.00000114739E-3</v>
      </c>
      <c r="H269" s="2">
        <f t="shared" si="12"/>
        <v>0.26495260030670098</v>
      </c>
      <c r="I269" s="2">
        <f t="shared" si="14"/>
        <v>4.096339477993842E-2</v>
      </c>
      <c r="J269">
        <f t="shared" si="13"/>
        <v>0.35471329949304703</v>
      </c>
    </row>
    <row r="270" spans="1:10" x14ac:dyDescent="0.2">
      <c r="A270">
        <v>1.56043549513007E+18</v>
      </c>
      <c r="B270">
        <v>0.29000008106199998</v>
      </c>
      <c r="C270">
        <v>-0.390000104904</v>
      </c>
      <c r="D270">
        <v>-3.9999008178700002E-2</v>
      </c>
      <c r="E270">
        <v>-2.30000000447E-2</v>
      </c>
      <c r="F270">
        <v>-1.6999989747999999E-2</v>
      </c>
      <c r="G270">
        <v>8.9999996125699998E-3</v>
      </c>
      <c r="H270" s="2">
        <f t="shared" si="12"/>
        <v>0.48764746435963069</v>
      </c>
      <c r="I270" s="2">
        <f t="shared" si="14"/>
        <v>2.9983322806429666E-2</v>
      </c>
      <c r="J270">
        <f t="shared" si="13"/>
        <v>0.351700371558404</v>
      </c>
    </row>
    <row r="271" spans="1:10" x14ac:dyDescent="0.2">
      <c r="A271">
        <v>1.5604354951425001E+18</v>
      </c>
      <c r="B271">
        <v>0.20000004768400001</v>
      </c>
      <c r="C271">
        <v>-0.300000071526</v>
      </c>
      <c r="D271">
        <v>-1.9998550415E-2</v>
      </c>
      <c r="E271">
        <v>8.9999996125699998E-3</v>
      </c>
      <c r="F271">
        <v>-3.70000004768E-2</v>
      </c>
      <c r="G271">
        <v>9.9999997764800008E-3</v>
      </c>
      <c r="H271" s="2">
        <f t="shared" si="12"/>
        <v>0.36110940725479401</v>
      </c>
      <c r="I271" s="2">
        <f t="shared" si="14"/>
        <v>3.9370039672815424E-2</v>
      </c>
      <c r="J271">
        <f t="shared" si="13"/>
        <v>0.33586199951848072</v>
      </c>
    </row>
    <row r="272" spans="1:10" x14ac:dyDescent="0.2">
      <c r="A272">
        <v>1.56043549515904E+18</v>
      </c>
      <c r="B272">
        <v>0.20000004768400001</v>
      </c>
      <c r="C272">
        <v>-7.0000052452100003E-2</v>
      </c>
      <c r="D272">
        <v>5.0001144409199998E-2</v>
      </c>
      <c r="E272">
        <v>-3.0000004917399999E-3</v>
      </c>
      <c r="F272">
        <v>-4.6999990940100003E-2</v>
      </c>
      <c r="G272">
        <v>1.0999999940400001E-2</v>
      </c>
      <c r="H272" s="2">
        <f t="shared" si="12"/>
        <v>0.217715734064235</v>
      </c>
      <c r="I272" s="2">
        <f t="shared" si="14"/>
        <v>4.8363200369792761E-2</v>
      </c>
      <c r="J272">
        <f t="shared" si="13"/>
        <v>0.36089075094161899</v>
      </c>
    </row>
    <row r="273" spans="1:10" x14ac:dyDescent="0.2">
      <c r="A273">
        <v>1.5604354951754601E+18</v>
      </c>
      <c r="B273">
        <v>-0.149999856949</v>
      </c>
      <c r="C273">
        <v>-0.25</v>
      </c>
      <c r="D273">
        <v>6.0001373290999999E-2</v>
      </c>
      <c r="E273">
        <v>0</v>
      </c>
      <c r="F273">
        <v>-4.3999999761600003E-2</v>
      </c>
      <c r="G273">
        <v>8.9999996125699998E-3</v>
      </c>
      <c r="H273" s="2">
        <f t="shared" si="12"/>
        <v>0.29765772605717189</v>
      </c>
      <c r="I273" s="2">
        <f t="shared" si="14"/>
        <v>4.4911022834567688E-2</v>
      </c>
      <c r="J273">
        <f t="shared" si="13"/>
        <v>0.37241031746334735</v>
      </c>
    </row>
    <row r="274" spans="1:10" x14ac:dyDescent="0.2">
      <c r="A274">
        <v>1.56043549519199E+18</v>
      </c>
      <c r="B274">
        <v>9.9999904632600001E-3</v>
      </c>
      <c r="C274">
        <v>1.9999980926499999E-2</v>
      </c>
      <c r="D274">
        <v>1.0000228881799999E-2</v>
      </c>
      <c r="E274">
        <v>9.9999997764800008E-3</v>
      </c>
      <c r="F274">
        <v>-5.3999990224800003E-2</v>
      </c>
      <c r="G274">
        <v>9.9999997764800008E-3</v>
      </c>
      <c r="H274" s="2">
        <f t="shared" si="12"/>
        <v>2.4494971402596932E-2</v>
      </c>
      <c r="I274" s="2">
        <f t="shared" si="14"/>
        <v>5.5821133411439225E-2</v>
      </c>
      <c r="J274">
        <f t="shared" si="13"/>
        <v>0.38353703611917739</v>
      </c>
    </row>
    <row r="275" spans="1:10" x14ac:dyDescent="0.2">
      <c r="A275">
        <v>1.5604354952084201E+18</v>
      </c>
      <c r="B275">
        <v>-8.9999914169300005E-2</v>
      </c>
      <c r="C275">
        <v>1.9999980926499999E-2</v>
      </c>
      <c r="D275">
        <v>2.0000457763699998E-2</v>
      </c>
      <c r="E275">
        <v>4.9999998882400004E-3</v>
      </c>
      <c r="F275">
        <v>-4.7999992966700003E-2</v>
      </c>
      <c r="G275">
        <v>9.9999997764800008E-3</v>
      </c>
      <c r="H275" s="2">
        <f t="shared" si="12"/>
        <v>9.4339822441529317E-2</v>
      </c>
      <c r="I275" s="2">
        <f t="shared" si="14"/>
        <v>4.9284879214777928E-2</v>
      </c>
      <c r="J275">
        <f t="shared" si="13"/>
        <v>0.38954064485415446</v>
      </c>
    </row>
    <row r="276" spans="1:10" x14ac:dyDescent="0.2">
      <c r="A276">
        <v>1.5604354952252001E+18</v>
      </c>
      <c r="B276">
        <v>9.0000152587900006E-2</v>
      </c>
      <c r="C276">
        <v>6.9999933242800003E-2</v>
      </c>
      <c r="D276">
        <v>7.9999923706099998E-2</v>
      </c>
      <c r="E276">
        <v>2.99999993294E-2</v>
      </c>
      <c r="F276">
        <v>-3.7999987602199997E-2</v>
      </c>
      <c r="G276">
        <v>9.9999997764800008E-3</v>
      </c>
      <c r="H276" s="2">
        <f t="shared" si="12"/>
        <v>0.13928390399763915</v>
      </c>
      <c r="I276" s="2">
        <f t="shared" si="14"/>
        <v>4.9436818395412079E-2</v>
      </c>
      <c r="J276">
        <f t="shared" si="13"/>
        <v>0.39870708547870193</v>
      </c>
    </row>
    <row r="277" spans="1:10" x14ac:dyDescent="0.2">
      <c r="A277">
        <v>1.5604354952416499E+18</v>
      </c>
      <c r="B277">
        <v>-5.99999427795E-2</v>
      </c>
      <c r="C277">
        <v>2.9999971389800002E-2</v>
      </c>
      <c r="D277">
        <v>3.0000686645499999E-2</v>
      </c>
      <c r="E277">
        <v>1.8999999389099999E-2</v>
      </c>
      <c r="F277">
        <v>-4.09999936819E-2</v>
      </c>
      <c r="G277">
        <v>8.9999996125699998E-3</v>
      </c>
      <c r="H277" s="2">
        <f t="shared" si="12"/>
        <v>7.3484914207839799E-2</v>
      </c>
      <c r="I277" s="2">
        <f t="shared" si="14"/>
        <v>4.6076018184386336E-2</v>
      </c>
      <c r="J277">
        <f t="shared" si="13"/>
        <v>0.42912603540941785</v>
      </c>
    </row>
    <row r="278" spans="1:10" x14ac:dyDescent="0.2">
      <c r="A278">
        <v>1.5604354952579E+18</v>
      </c>
      <c r="B278">
        <v>-0.129999876022</v>
      </c>
      <c r="C278">
        <v>-0.27000010013600001</v>
      </c>
      <c r="D278">
        <v>1.0000228881799999E-2</v>
      </c>
      <c r="E278">
        <v>2.8999999165500001E-2</v>
      </c>
      <c r="F278">
        <v>-5.1999986171699999E-2</v>
      </c>
      <c r="G278">
        <v>8.9999996125699998E-3</v>
      </c>
      <c r="H278" s="2">
        <f t="shared" si="12"/>
        <v>0.2998333310638992</v>
      </c>
      <c r="I278" s="2">
        <f t="shared" si="14"/>
        <v>6.0216264468017706E-2</v>
      </c>
      <c r="J278">
        <f t="shared" si="13"/>
        <v>0.43406860608293563</v>
      </c>
    </row>
    <row r="279" spans="1:10" x14ac:dyDescent="0.2">
      <c r="A279">
        <v>1.5604354952703501E+18</v>
      </c>
      <c r="B279">
        <v>0.32000005245199997</v>
      </c>
      <c r="C279">
        <v>-0.65000009536699999</v>
      </c>
      <c r="D279">
        <v>-8.9998245239300001E-2</v>
      </c>
      <c r="E279">
        <v>-1.2000000104299999E-2</v>
      </c>
      <c r="F279">
        <v>-8.7999999523200007E-2</v>
      </c>
      <c r="G279">
        <v>9.9999997764800008E-3</v>
      </c>
      <c r="H279" s="2">
        <f t="shared" si="12"/>
        <v>0.73006838151815956</v>
      </c>
      <c r="I279" s="2">
        <f t="shared" si="14"/>
        <v>8.9375611405550684E-2</v>
      </c>
      <c r="J279">
        <f t="shared" si="13"/>
        <v>0.43200942084746508</v>
      </c>
    </row>
    <row r="280" spans="1:10" x14ac:dyDescent="0.2">
      <c r="A280">
        <v>1.56043549528691E+18</v>
      </c>
      <c r="B280">
        <v>0.20000004768400001</v>
      </c>
      <c r="C280">
        <v>-0.51000010967300002</v>
      </c>
      <c r="D280">
        <v>3.0000686645499999E-2</v>
      </c>
      <c r="E280">
        <v>-9.9999997764800008E-3</v>
      </c>
      <c r="F280">
        <v>-7.4999988079099994E-2</v>
      </c>
      <c r="G280">
        <v>9.9999997764800008E-3</v>
      </c>
      <c r="H280" s="2">
        <f t="shared" si="12"/>
        <v>0.54863482585347767</v>
      </c>
      <c r="I280" s="2">
        <f t="shared" si="14"/>
        <v>7.6321675839333747E-2</v>
      </c>
      <c r="J280">
        <f t="shared" si="13"/>
        <v>0.41957359909407482</v>
      </c>
    </row>
    <row r="281" spans="1:10" x14ac:dyDescent="0.2">
      <c r="A281">
        <v>1.5604354953032901E+18</v>
      </c>
      <c r="B281">
        <v>0</v>
      </c>
      <c r="C281">
        <v>-0.69000005722000002</v>
      </c>
      <c r="D281">
        <v>-0.12999916076699999</v>
      </c>
      <c r="E281">
        <v>-4.0000006556499997E-3</v>
      </c>
      <c r="F281">
        <v>-7.2999984025999998E-2</v>
      </c>
      <c r="G281">
        <v>8.9999996125699998E-3</v>
      </c>
      <c r="H281" s="2">
        <f t="shared" si="12"/>
        <v>0.70213948811025262</v>
      </c>
      <c r="I281" s="2">
        <f t="shared" si="14"/>
        <v>7.3661371600505218E-2</v>
      </c>
      <c r="J281">
        <f t="shared" si="13"/>
        <v>0.4001574153118338</v>
      </c>
    </row>
    <row r="282" spans="1:10" x14ac:dyDescent="0.2">
      <c r="A282">
        <v>1.5604354953197801E+18</v>
      </c>
      <c r="B282">
        <v>0.15000009536700001</v>
      </c>
      <c r="C282">
        <v>-0.62999999523200001</v>
      </c>
      <c r="D282">
        <v>-0.10999870300300001</v>
      </c>
      <c r="E282">
        <v>3.2999999821199999E-2</v>
      </c>
      <c r="F282">
        <v>-3.0999988317500001E-2</v>
      </c>
      <c r="G282">
        <v>8.0000013112999993E-3</v>
      </c>
      <c r="H282" s="2">
        <f t="shared" si="12"/>
        <v>0.65688639601134324</v>
      </c>
      <c r="I282" s="2">
        <f t="shared" si="14"/>
        <v>4.5978247953408775E-2</v>
      </c>
      <c r="J282">
        <f t="shared" si="13"/>
        <v>0.38341484364490802</v>
      </c>
    </row>
    <row r="283" spans="1:10" x14ac:dyDescent="0.2">
      <c r="A283">
        <v>1.56043549533645E+18</v>
      </c>
      <c r="B283">
        <v>-0.25999999046299999</v>
      </c>
      <c r="C283">
        <v>-8.0000042915299996E-2</v>
      </c>
      <c r="D283">
        <v>-2.9998779296900001E-2</v>
      </c>
      <c r="E283">
        <v>1.40000004321E-2</v>
      </c>
      <c r="F283">
        <v>-3.4999996423699997E-2</v>
      </c>
      <c r="G283">
        <v>7.00000114739E-3</v>
      </c>
      <c r="H283" s="2">
        <f t="shared" si="12"/>
        <v>0.27367851334460663</v>
      </c>
      <c r="I283" s="2">
        <f t="shared" si="14"/>
        <v>3.8340576127925803E-2</v>
      </c>
      <c r="J283">
        <f t="shared" si="13"/>
        <v>0.36959685654670199</v>
      </c>
    </row>
    <row r="284" spans="1:10" x14ac:dyDescent="0.2">
      <c r="A284">
        <v>1.5604354953534001E+18</v>
      </c>
      <c r="B284">
        <v>-0.25</v>
      </c>
      <c r="C284">
        <v>0.27999997138999999</v>
      </c>
      <c r="D284">
        <v>-3.9999008178700002E-2</v>
      </c>
      <c r="E284">
        <v>5.4999999702000001E-2</v>
      </c>
      <c r="F284">
        <v>-1.7999991774599999E-2</v>
      </c>
      <c r="G284">
        <v>7.00000114739E-3</v>
      </c>
      <c r="H284" s="2">
        <f t="shared" si="12"/>
        <v>0.37749159544774041</v>
      </c>
      <c r="I284" s="2">
        <f t="shared" si="14"/>
        <v>5.8292363883866723E-2</v>
      </c>
      <c r="J284">
        <f t="shared" si="13"/>
        <v>0.37397534627616841</v>
      </c>
    </row>
    <row r="285" spans="1:10" x14ac:dyDescent="0.2">
      <c r="A285">
        <v>1.5604354953698401E+18</v>
      </c>
      <c r="B285">
        <v>-0.25999999046299999</v>
      </c>
      <c r="C285">
        <v>3.9999961852999998E-2</v>
      </c>
      <c r="D285">
        <v>0</v>
      </c>
      <c r="E285">
        <v>7.5999997556200002E-2</v>
      </c>
      <c r="F285">
        <v>-1.9999995827699998E-2</v>
      </c>
      <c r="G285">
        <v>8.0000013112999993E-3</v>
      </c>
      <c r="H285" s="2">
        <f t="shared" si="12"/>
        <v>0.26305891353269428</v>
      </c>
      <c r="I285" s="2">
        <f t="shared" si="14"/>
        <v>7.8993667357777644E-2</v>
      </c>
      <c r="J285">
        <f t="shared" si="13"/>
        <v>0.41234148062770365</v>
      </c>
    </row>
    <row r="286" spans="1:10" x14ac:dyDescent="0.2">
      <c r="A286">
        <v>1.5604354953823601E+18</v>
      </c>
      <c r="B286">
        <v>-0.359999895096</v>
      </c>
      <c r="C286">
        <v>2.9999971389800002E-2</v>
      </c>
      <c r="D286">
        <v>-2.9998779296900001E-2</v>
      </c>
      <c r="E286">
        <v>5.6000001728499997E-2</v>
      </c>
      <c r="F286">
        <v>1.0000020265599999E-3</v>
      </c>
      <c r="G286">
        <v>8.0000013112999993E-3</v>
      </c>
      <c r="H286" s="2">
        <f t="shared" si="12"/>
        <v>0.36249117163294331</v>
      </c>
      <c r="I286" s="2">
        <f t="shared" si="14"/>
        <v>5.6577382571359101E-2</v>
      </c>
      <c r="J286">
        <f t="shared" si="13"/>
        <v>0.43643432792816855</v>
      </c>
    </row>
    <row r="287" spans="1:10" x14ac:dyDescent="0.2">
      <c r="A287">
        <v>1.5604354953988101E+18</v>
      </c>
      <c r="B287">
        <v>-0.55999994277999998</v>
      </c>
      <c r="C287">
        <v>0.31999993324300002</v>
      </c>
      <c r="D287">
        <v>-0.11999893188499999</v>
      </c>
      <c r="E287">
        <v>4.6999998390700001E-2</v>
      </c>
      <c r="F287">
        <v>-4.99999523163E-3</v>
      </c>
      <c r="G287">
        <v>8.0000013112999993E-3</v>
      </c>
      <c r="H287" s="2">
        <f t="shared" si="12"/>
        <v>0.65604850189804453</v>
      </c>
      <c r="I287" s="2">
        <f t="shared" si="14"/>
        <v>4.7937457400480964E-2</v>
      </c>
      <c r="J287">
        <f t="shared" si="13"/>
        <v>0.43763592383319294</v>
      </c>
    </row>
    <row r="288" spans="1:10" x14ac:dyDescent="0.2">
      <c r="A288">
        <v>1.5604354954152599E+18</v>
      </c>
      <c r="B288">
        <v>-0.149999856949</v>
      </c>
      <c r="C288">
        <v>0.179999947548</v>
      </c>
      <c r="D288">
        <v>-0.11999893188499999</v>
      </c>
      <c r="E288">
        <v>7.1999996900599994E-2</v>
      </c>
      <c r="F288">
        <v>6.0000121593500001E-3</v>
      </c>
      <c r="G288">
        <v>8.0000013112999993E-3</v>
      </c>
      <c r="H288" s="2">
        <f t="shared" si="12"/>
        <v>0.26324832735564357</v>
      </c>
      <c r="I288" s="2">
        <f t="shared" si="14"/>
        <v>7.2691125459574221E-2</v>
      </c>
      <c r="J288">
        <f t="shared" si="13"/>
        <v>0.42451851895321352</v>
      </c>
    </row>
    <row r="289" spans="1:10" x14ac:dyDescent="0.2">
      <c r="A289">
        <v>1.5604354954317299E+18</v>
      </c>
      <c r="B289">
        <v>-0.129999876022</v>
      </c>
      <c r="C289">
        <v>0.12999999523200001</v>
      </c>
      <c r="D289">
        <v>-8.9998245239300001E-2</v>
      </c>
      <c r="E289">
        <v>4.5999996364100001E-2</v>
      </c>
      <c r="F289">
        <v>-4.3999999761600003E-2</v>
      </c>
      <c r="G289">
        <v>9.9999997764800008E-3</v>
      </c>
      <c r="H289" s="2">
        <f t="shared" si="12"/>
        <v>0.20469404161384028</v>
      </c>
      <c r="I289" s="2">
        <f t="shared" si="14"/>
        <v>6.4436011981248598E-2</v>
      </c>
      <c r="J289">
        <f t="shared" si="13"/>
        <v>0.4260955064642612</v>
      </c>
    </row>
    <row r="290" spans="1:10" x14ac:dyDescent="0.2">
      <c r="A290">
        <v>1.56043549544818E+18</v>
      </c>
      <c r="B290">
        <v>-5.99999427795E-2</v>
      </c>
      <c r="C290">
        <v>0.15999996662099999</v>
      </c>
      <c r="D290">
        <v>0</v>
      </c>
      <c r="E290">
        <v>1.40000004321E-2</v>
      </c>
      <c r="F290">
        <v>-3.0999988317500001E-2</v>
      </c>
      <c r="G290">
        <v>8.9999996125699998E-3</v>
      </c>
      <c r="H290" s="2">
        <f t="shared" si="12"/>
        <v>0.17088002356116525</v>
      </c>
      <c r="I290" s="2">
        <f t="shared" si="14"/>
        <v>3.5185213951462582E-2</v>
      </c>
      <c r="J290">
        <f t="shared" si="13"/>
        <v>0.45914186855653183</v>
      </c>
    </row>
    <row r="291" spans="1:10" x14ac:dyDescent="0.2">
      <c r="A291">
        <v>1.5604354954648399E+18</v>
      </c>
      <c r="B291">
        <v>0.26000010967300002</v>
      </c>
      <c r="C291">
        <v>-0.82000005245200003</v>
      </c>
      <c r="D291">
        <v>-4.9999237060500003E-2</v>
      </c>
      <c r="E291">
        <v>2.09999997169E-2</v>
      </c>
      <c r="F291">
        <v>-8.9999884366999995E-3</v>
      </c>
      <c r="G291">
        <v>9.9999997764800008E-3</v>
      </c>
      <c r="H291" s="2">
        <f t="shared" si="12"/>
        <v>0.86168443571755837</v>
      </c>
      <c r="I291" s="2">
        <f t="shared" si="14"/>
        <v>2.493992332586718E-2</v>
      </c>
      <c r="J291">
        <f t="shared" si="13"/>
        <v>0.48854849202827255</v>
      </c>
    </row>
    <row r="292" spans="1:10" x14ac:dyDescent="0.2">
      <c r="A292">
        <v>1.56043549548145E+18</v>
      </c>
      <c r="B292">
        <v>-0.25999999046299999</v>
      </c>
      <c r="C292">
        <v>-0.360000014305</v>
      </c>
      <c r="D292">
        <v>-5.99994659424E-2</v>
      </c>
      <c r="E292">
        <v>1.9999999553000001E-2</v>
      </c>
      <c r="F292">
        <v>-8.9999884366999995E-3</v>
      </c>
      <c r="G292">
        <v>8.9999996125699998E-3</v>
      </c>
      <c r="H292" s="2">
        <f t="shared" si="12"/>
        <v>0.448107064498802</v>
      </c>
      <c r="I292" s="2">
        <f t="shared" si="14"/>
        <v>2.3706534268150503E-2</v>
      </c>
      <c r="J292">
        <f t="shared" si="13"/>
        <v>0.48783466137612203</v>
      </c>
    </row>
    <row r="293" spans="1:10" x14ac:dyDescent="0.2">
      <c r="A293">
        <v>1.5604354954976499E+18</v>
      </c>
      <c r="B293">
        <v>-0.42999982833900002</v>
      </c>
      <c r="C293">
        <v>-0.29000008106199998</v>
      </c>
      <c r="D293">
        <v>-3.9999008178700002E-2</v>
      </c>
      <c r="E293">
        <v>1.00000016391E-3</v>
      </c>
      <c r="F293">
        <v>-5.1999986171699999E-2</v>
      </c>
      <c r="G293">
        <v>8.0000013112999993E-3</v>
      </c>
      <c r="H293" s="2">
        <f t="shared" si="12"/>
        <v>0.52019209917377229</v>
      </c>
      <c r="I293" s="2">
        <f t="shared" si="14"/>
        <v>5.2621275005130884E-2</v>
      </c>
      <c r="J293">
        <f t="shared" si="13"/>
        <v>0.4733979851633186</v>
      </c>
    </row>
    <row r="294" spans="1:10" x14ac:dyDescent="0.2">
      <c r="A294">
        <v>1.5604354955141701E+18</v>
      </c>
      <c r="B294">
        <v>-7.9999923706099998E-2</v>
      </c>
      <c r="C294">
        <v>7.9999923706099998E-2</v>
      </c>
      <c r="D294">
        <v>-8.9998245239300001E-2</v>
      </c>
      <c r="E294">
        <v>-6.0000009834799998E-3</v>
      </c>
      <c r="F294">
        <v>-3.0999988317500001E-2</v>
      </c>
      <c r="G294">
        <v>8.9999996125699998E-3</v>
      </c>
      <c r="H294" s="2">
        <f t="shared" si="12"/>
        <v>0.14456714610213769</v>
      </c>
      <c r="I294" s="2">
        <f t="shared" si="14"/>
        <v>3.2832899361968593E-2</v>
      </c>
      <c r="J294">
        <f t="shared" si="13"/>
        <v>0.45960517540128326</v>
      </c>
    </row>
    <row r="295" spans="1:10" x14ac:dyDescent="0.2">
      <c r="A295">
        <v>1.56043549552669E+18</v>
      </c>
      <c r="B295">
        <v>-0.109999895096</v>
      </c>
      <c r="C295">
        <v>0.24999994039500001</v>
      </c>
      <c r="D295">
        <v>-4.9999237060500003E-2</v>
      </c>
      <c r="E295">
        <v>2.30000000447E-2</v>
      </c>
      <c r="F295">
        <v>-5.3999990224800003E-2</v>
      </c>
      <c r="G295">
        <v>1.0999999940400001E-2</v>
      </c>
      <c r="H295" s="2">
        <f t="shared" si="12"/>
        <v>0.27766863493247962</v>
      </c>
      <c r="I295" s="2">
        <f t="shared" si="14"/>
        <v>5.9715985674051265E-2</v>
      </c>
      <c r="J295">
        <f t="shared" si="13"/>
        <v>0.48929226443423579</v>
      </c>
    </row>
    <row r="296" spans="1:10" x14ac:dyDescent="0.2">
      <c r="A296">
        <v>1.56043549554306E+18</v>
      </c>
      <c r="B296">
        <v>-0.34999990463300001</v>
      </c>
      <c r="C296">
        <v>0.65999996662100002</v>
      </c>
      <c r="D296">
        <v>-2.9998779296900001E-2</v>
      </c>
      <c r="E296">
        <v>4.8000000417199998E-2</v>
      </c>
      <c r="F296">
        <v>-1.7999991774599999E-2</v>
      </c>
      <c r="G296">
        <v>9.9999997764800008E-3</v>
      </c>
      <c r="H296" s="2">
        <f t="shared" si="12"/>
        <v>0.74766290261195545</v>
      </c>
      <c r="I296" s="2">
        <f t="shared" si="14"/>
        <v>5.2230256934716182E-2</v>
      </c>
      <c r="J296">
        <f t="shared" si="13"/>
        <v>0.50295425234757329</v>
      </c>
    </row>
    <row r="297" spans="1:10" x14ac:dyDescent="0.2">
      <c r="A297">
        <v>1.5604354955595599E+18</v>
      </c>
      <c r="B297">
        <v>-9.9999904632600001E-3</v>
      </c>
      <c r="C297">
        <v>9.9999904632600001E-2</v>
      </c>
      <c r="D297">
        <v>-0.13999938964799999</v>
      </c>
      <c r="E297">
        <v>-3.4000001847700002E-2</v>
      </c>
      <c r="F297">
        <v>-9.9999904632600001E-3</v>
      </c>
      <c r="G297">
        <v>8.0000013112999993E-3</v>
      </c>
      <c r="H297" s="2">
        <f t="shared" si="12"/>
        <v>0.17233632767819707</v>
      </c>
      <c r="I297" s="2">
        <f t="shared" si="14"/>
        <v>3.6331803642121817E-2</v>
      </c>
      <c r="J297">
        <f t="shared" si="13"/>
        <v>0.50996705427205502</v>
      </c>
    </row>
    <row r="298" spans="1:10" x14ac:dyDescent="0.2">
      <c r="A298">
        <v>1.560435495576E+18</v>
      </c>
      <c r="B298">
        <v>-0.219999790192</v>
      </c>
      <c r="C298">
        <v>-8.0000042915299996E-2</v>
      </c>
      <c r="D298">
        <v>-0.10999870300300001</v>
      </c>
      <c r="E298">
        <v>-5.8000005781699997E-2</v>
      </c>
      <c r="F298">
        <v>-1.9999995827699998E-2</v>
      </c>
      <c r="G298">
        <v>5.0000008195599998E-3</v>
      </c>
      <c r="H298" s="2">
        <f t="shared" si="12"/>
        <v>0.25864962635448763</v>
      </c>
      <c r="I298" s="2">
        <f t="shared" si="14"/>
        <v>6.1554857744786085E-2</v>
      </c>
      <c r="J298">
        <f t="shared" si="13"/>
        <v>0.52275117348325884</v>
      </c>
    </row>
    <row r="299" spans="1:10" x14ac:dyDescent="0.2">
      <c r="A299">
        <v>1.5604354955925399E+18</v>
      </c>
      <c r="B299">
        <v>-0.29999995231600002</v>
      </c>
      <c r="C299">
        <v>-0.360000014305</v>
      </c>
      <c r="D299">
        <v>-0.10999870300300001</v>
      </c>
      <c r="E299">
        <v>-6.0000009834799998E-3</v>
      </c>
      <c r="F299">
        <v>-2.6999995112400001E-2</v>
      </c>
      <c r="G299">
        <v>8.0000013112999993E-3</v>
      </c>
      <c r="H299" s="2">
        <f t="shared" si="12"/>
        <v>0.48135194645035423</v>
      </c>
      <c r="I299" s="2">
        <f t="shared" si="14"/>
        <v>2.8792356083727964E-2</v>
      </c>
      <c r="J299">
        <f t="shared" si="13"/>
        <v>0.52264444317295333</v>
      </c>
    </row>
    <row r="300" spans="1:10" x14ac:dyDescent="0.2">
      <c r="A300">
        <v>1.5604354956092301E+18</v>
      </c>
      <c r="B300">
        <v>-0.109999895096</v>
      </c>
      <c r="C300">
        <v>5.99999427795E-2</v>
      </c>
      <c r="D300">
        <v>-9.9998474121099995E-2</v>
      </c>
      <c r="E300">
        <v>7.9999994486600005E-3</v>
      </c>
      <c r="F300">
        <v>-3.5999998450299997E-2</v>
      </c>
      <c r="G300">
        <v>9.9999997764800008E-3</v>
      </c>
      <c r="H300" s="2">
        <f t="shared" si="12"/>
        <v>0.16031115020865699</v>
      </c>
      <c r="I300" s="2">
        <f t="shared" si="14"/>
        <v>3.8209944715083828E-2</v>
      </c>
      <c r="J300">
        <f t="shared" si="13"/>
        <v>0.52413559643698326</v>
      </c>
    </row>
    <row r="301" spans="1:10" x14ac:dyDescent="0.2">
      <c r="A301">
        <v>1.56043549562563E+18</v>
      </c>
      <c r="B301">
        <v>-0.32999992370600001</v>
      </c>
      <c r="C301">
        <v>-2.00001001358E-2</v>
      </c>
      <c r="D301">
        <v>0.16000175476100001</v>
      </c>
      <c r="E301">
        <v>0.103000000119</v>
      </c>
      <c r="F301">
        <v>-8.1000000238399997E-2</v>
      </c>
      <c r="G301">
        <v>1.30000002682E-2</v>
      </c>
      <c r="H301" s="2">
        <f t="shared" si="12"/>
        <v>0.36728805477173776</v>
      </c>
      <c r="I301" s="2">
        <f t="shared" si="14"/>
        <v>0.13167763694002108</v>
      </c>
      <c r="J301">
        <f t="shared" si="13"/>
        <v>0.54259644348030478</v>
      </c>
    </row>
    <row r="302" spans="1:10" x14ac:dyDescent="0.2">
      <c r="A302">
        <v>1.5604354956421299E+18</v>
      </c>
      <c r="B302">
        <v>8.0000162124599997E-2</v>
      </c>
      <c r="C302">
        <v>0.29999995231600002</v>
      </c>
      <c r="D302">
        <v>0.22000122070299999</v>
      </c>
      <c r="E302">
        <v>0.10799999535099999</v>
      </c>
      <c r="F302">
        <v>-5.7999998331099999E-2</v>
      </c>
      <c r="G302">
        <v>1.40000004321E-2</v>
      </c>
      <c r="H302" s="2">
        <f t="shared" si="12"/>
        <v>0.38052665404722263</v>
      </c>
      <c r="I302" s="2">
        <f t="shared" si="14"/>
        <v>0.12338556971673155</v>
      </c>
      <c r="J302">
        <f t="shared" si="13"/>
        <v>0.56331528120735763</v>
      </c>
    </row>
    <row r="303" spans="1:10" x14ac:dyDescent="0.2">
      <c r="A303">
        <v>1.56043549565457E+18</v>
      </c>
      <c r="B303">
        <v>-7.9999923706099998E-2</v>
      </c>
      <c r="C303">
        <v>-0.29000008106199998</v>
      </c>
      <c r="D303">
        <v>0.20000076293899999</v>
      </c>
      <c r="E303">
        <v>9.7999997436999997E-2</v>
      </c>
      <c r="F303">
        <v>-3.7999987602199997E-2</v>
      </c>
      <c r="G303">
        <v>1.30000002682E-2</v>
      </c>
      <c r="H303" s="2">
        <f t="shared" si="12"/>
        <v>0.36124830793393403</v>
      </c>
      <c r="I303" s="2">
        <f t="shared" si="14"/>
        <v>0.10591033265169437</v>
      </c>
      <c r="J303">
        <f t="shared" si="13"/>
        <v>0.56484983076050854</v>
      </c>
    </row>
    <row r="304" spans="1:10" x14ac:dyDescent="0.2">
      <c r="A304">
        <v>1.5604354956709901E+18</v>
      </c>
      <c r="B304">
        <v>-0.76999998092699995</v>
      </c>
      <c r="C304">
        <v>-0.84000003337899998</v>
      </c>
      <c r="D304">
        <v>-0.10999870300300001</v>
      </c>
      <c r="E304">
        <v>5.4999999702000001E-2</v>
      </c>
      <c r="F304">
        <v>2.6000007987000001E-2</v>
      </c>
      <c r="G304">
        <v>8.9999996125699998E-3</v>
      </c>
      <c r="H304" s="2">
        <f t="shared" si="12"/>
        <v>1.144814282478448</v>
      </c>
      <c r="I304" s="2">
        <f t="shared" si="14"/>
        <v>6.1497970499605301E-2</v>
      </c>
      <c r="J304">
        <f t="shared" si="13"/>
        <v>0.5749165784163901</v>
      </c>
    </row>
    <row r="305" spans="1:10" x14ac:dyDescent="0.2">
      <c r="A305">
        <v>1.5604354956875699E+18</v>
      </c>
      <c r="B305">
        <v>-0.59999990463300001</v>
      </c>
      <c r="C305">
        <v>-0.43000006675699998</v>
      </c>
      <c r="D305">
        <v>-9.9998474121099995E-2</v>
      </c>
      <c r="E305">
        <v>4.5999996364100001E-2</v>
      </c>
      <c r="F305">
        <v>4.7000005841299999E-2</v>
      </c>
      <c r="G305">
        <v>8.0000013112999993E-3</v>
      </c>
      <c r="H305" s="2">
        <f t="shared" si="12"/>
        <v>0.74491585954199002</v>
      </c>
      <c r="I305" s="2">
        <f t="shared" si="14"/>
        <v>6.6249530078033372E-2</v>
      </c>
      <c r="J305">
        <f t="shared" si="13"/>
        <v>0.55116466466480918</v>
      </c>
    </row>
    <row r="306" spans="1:10" x14ac:dyDescent="0.2">
      <c r="A306">
        <v>1.5604354957040799E+18</v>
      </c>
      <c r="B306">
        <v>-9.9999904632600001E-2</v>
      </c>
      <c r="C306">
        <v>-0.37000000476799999</v>
      </c>
      <c r="D306">
        <v>5.0001144409199998E-2</v>
      </c>
      <c r="E306">
        <v>7.5999997556200002E-2</v>
      </c>
      <c r="F306">
        <v>-3.5999998450299997E-2</v>
      </c>
      <c r="G306">
        <v>1.40000004321E-2</v>
      </c>
      <c r="H306" s="2">
        <f t="shared" si="12"/>
        <v>0.38652308973343208</v>
      </c>
      <c r="I306" s="2">
        <f t="shared" si="14"/>
        <v>8.5252563181776583E-2</v>
      </c>
      <c r="J306">
        <f t="shared" si="13"/>
        <v>0.54240130300500233</v>
      </c>
    </row>
    <row r="307" spans="1:10" x14ac:dyDescent="0.2">
      <c r="A307">
        <v>1.5604354957207401E+18</v>
      </c>
      <c r="B307">
        <v>-0.149999856949</v>
      </c>
      <c r="C307">
        <v>0.34999996423700003</v>
      </c>
      <c r="D307">
        <v>0.10000038147</v>
      </c>
      <c r="E307">
        <v>0.10700000077500001</v>
      </c>
      <c r="F307">
        <v>-5.7999998331099999E-2</v>
      </c>
      <c r="G307">
        <v>1.5000000596000001E-2</v>
      </c>
      <c r="H307" s="2">
        <f t="shared" si="12"/>
        <v>0.39370040429845543</v>
      </c>
      <c r="I307" s="2">
        <f t="shared" si="14"/>
        <v>0.12262952332182331</v>
      </c>
      <c r="J307">
        <f t="shared" si="13"/>
        <v>0.5690615599616502</v>
      </c>
    </row>
    <row r="308" spans="1:10" x14ac:dyDescent="0.2">
      <c r="A308">
        <v>1.5604354957370601E+18</v>
      </c>
      <c r="B308">
        <v>1.9999980926499999E-2</v>
      </c>
      <c r="C308">
        <v>0.27999997138999999</v>
      </c>
      <c r="D308">
        <v>9.0000152587900006E-2</v>
      </c>
      <c r="E308">
        <v>0.103999994695</v>
      </c>
      <c r="F308">
        <v>-3.0999988317500001E-2</v>
      </c>
      <c r="G308">
        <v>1.40000004321E-2</v>
      </c>
      <c r="H308" s="2">
        <f t="shared" si="12"/>
        <v>0.2947880775765982</v>
      </c>
      <c r="I308" s="2">
        <f t="shared" si="14"/>
        <v>0.1094211962297249</v>
      </c>
      <c r="J308">
        <f t="shared" si="13"/>
        <v>0.59546613167623319</v>
      </c>
    </row>
    <row r="309" spans="1:10" x14ac:dyDescent="0.2">
      <c r="A309">
        <v>1.5604354957535201E+18</v>
      </c>
      <c r="B309">
        <v>-0.40999984741200002</v>
      </c>
      <c r="C309">
        <v>-0.76000010967300002</v>
      </c>
      <c r="D309">
        <v>6.0001373290999999E-2</v>
      </c>
      <c r="E309">
        <v>9.0999998152300005E-2</v>
      </c>
      <c r="F309">
        <v>-1.5000000596000001E-2</v>
      </c>
      <c r="G309">
        <v>1.2000000104299999E-2</v>
      </c>
      <c r="H309" s="2">
        <f t="shared" si="12"/>
        <v>0.86562128345925116</v>
      </c>
      <c r="I309" s="2">
        <f t="shared" si="14"/>
        <v>9.3005374490412143E-2</v>
      </c>
      <c r="J309">
        <f t="shared" si="13"/>
        <v>0.61577669901112453</v>
      </c>
    </row>
    <row r="310" spans="1:10" x14ac:dyDescent="0.2">
      <c r="A310">
        <v>1.5604354957699999E+18</v>
      </c>
      <c r="B310">
        <v>-0.36999988555899999</v>
      </c>
      <c r="C310">
        <v>-0.66000008583100001</v>
      </c>
      <c r="D310">
        <v>-5.99994659424E-2</v>
      </c>
      <c r="E310">
        <v>6.0999996960199997E-2</v>
      </c>
      <c r="F310">
        <v>1.2000009417500001E-2</v>
      </c>
      <c r="G310">
        <v>9.9999997764800008E-3</v>
      </c>
      <c r="H310" s="2">
        <f t="shared" si="12"/>
        <v>0.75901249299598073</v>
      </c>
      <c r="I310" s="2">
        <f t="shared" si="14"/>
        <v>6.2968244780159596E-2</v>
      </c>
      <c r="J310">
        <f t="shared" si="13"/>
        <v>0.6077234609286799</v>
      </c>
    </row>
    <row r="311" spans="1:10" x14ac:dyDescent="0.2">
      <c r="A311">
        <v>1.56043549578237E+18</v>
      </c>
      <c r="B311">
        <v>-0.36999988555899999</v>
      </c>
      <c r="C311">
        <v>-0.76000010967300002</v>
      </c>
      <c r="D311">
        <v>-5.99994659424E-2</v>
      </c>
      <c r="E311">
        <v>0.104999996722</v>
      </c>
      <c r="F311">
        <v>-1.3999998569500001E-2</v>
      </c>
      <c r="G311">
        <v>1.0999999940400001E-2</v>
      </c>
      <c r="H311" s="2">
        <f t="shared" si="12"/>
        <v>0.84740782267454817</v>
      </c>
      <c r="I311" s="2">
        <f t="shared" si="14"/>
        <v>0.10649882285854061</v>
      </c>
      <c r="J311">
        <f t="shared" si="13"/>
        <v>0.60190537343317652</v>
      </c>
    </row>
    <row r="312" spans="1:10" x14ac:dyDescent="0.2">
      <c r="A312">
        <v>1.5604354957987599E+18</v>
      </c>
      <c r="B312">
        <v>-8.9999914169300005E-2</v>
      </c>
      <c r="C312">
        <v>-0.12999999523200001</v>
      </c>
      <c r="D312">
        <v>-1.9998550415E-2</v>
      </c>
      <c r="E312">
        <v>0.108999997377</v>
      </c>
      <c r="F312">
        <v>-2.8999999165500001E-2</v>
      </c>
      <c r="G312">
        <v>1.2000000104299999E-2</v>
      </c>
      <c r="H312" s="2">
        <f t="shared" si="12"/>
        <v>0.15937354024273506</v>
      </c>
      <c r="I312" s="2">
        <f t="shared" si="14"/>
        <v>0.11342838878467863</v>
      </c>
      <c r="J312">
        <f t="shared" si="13"/>
        <v>0.60976692540259669</v>
      </c>
    </row>
    <row r="313" spans="1:10" x14ac:dyDescent="0.2">
      <c r="A313">
        <v>1.56043549581535E+18</v>
      </c>
      <c r="B313">
        <v>-0.23000001907299999</v>
      </c>
      <c r="C313">
        <v>-8.0000042915299996E-2</v>
      </c>
      <c r="D313">
        <v>2.0000457763699998E-2</v>
      </c>
      <c r="E313">
        <v>9.3999996781299999E-2</v>
      </c>
      <c r="F313">
        <v>-2.4999991059300002E-2</v>
      </c>
      <c r="G313">
        <v>9.9999997764800008E-3</v>
      </c>
      <c r="H313" s="2">
        <f t="shared" si="12"/>
        <v>0.24433590393306456</v>
      </c>
      <c r="I313" s="2">
        <f t="shared" si="14"/>
        <v>9.7780360724324847E-2</v>
      </c>
      <c r="J313">
        <f t="shared" si="13"/>
        <v>0.64275553850786837</v>
      </c>
    </row>
    <row r="314" spans="1:10" x14ac:dyDescent="0.2">
      <c r="A314">
        <v>1.5604354958319099E+18</v>
      </c>
      <c r="B314">
        <v>-0.30999994277999998</v>
      </c>
      <c r="C314">
        <v>-0.67000007629400005</v>
      </c>
      <c r="D314">
        <v>1.0000228881799999E-2</v>
      </c>
      <c r="E314">
        <v>9.8999999463599997E-2</v>
      </c>
      <c r="F314">
        <v>-2.4999991059300002E-2</v>
      </c>
      <c r="G314">
        <v>8.9999996125699998E-3</v>
      </c>
      <c r="H314" s="2">
        <f t="shared" si="12"/>
        <v>0.7383089267611882</v>
      </c>
      <c r="I314" s="2">
        <f t="shared" si="14"/>
        <v>0.10250365573863275</v>
      </c>
      <c r="J314">
        <f t="shared" si="13"/>
        <v>0.67512573157248823</v>
      </c>
    </row>
    <row r="315" spans="1:10" x14ac:dyDescent="0.2">
      <c r="A315">
        <v>1.5604354958485901E+18</v>
      </c>
      <c r="B315">
        <v>-0.149999856949</v>
      </c>
      <c r="C315">
        <v>-0.530000090599</v>
      </c>
      <c r="D315">
        <v>1.0000228881799999E-2</v>
      </c>
      <c r="E315">
        <v>8.3999998867499995E-2</v>
      </c>
      <c r="F315">
        <v>-1.9999891519500001E-3</v>
      </c>
      <c r="G315">
        <v>8.9999996125699998E-3</v>
      </c>
      <c r="H315" s="2">
        <f t="shared" si="12"/>
        <v>0.55090839319922968</v>
      </c>
      <c r="I315" s="2">
        <f t="shared" si="14"/>
        <v>8.4504436329545324E-2</v>
      </c>
      <c r="J315">
        <f t="shared" si="13"/>
        <v>0.67493221137956161</v>
      </c>
    </row>
    <row r="316" spans="1:10" x14ac:dyDescent="0.2">
      <c r="A316">
        <v>1.5604354958648E+18</v>
      </c>
      <c r="B316">
        <v>-0.33999991416899999</v>
      </c>
      <c r="C316">
        <v>-0.82000005245200003</v>
      </c>
      <c r="D316">
        <v>2.0000457763699998E-2</v>
      </c>
      <c r="E316">
        <v>9.8999999463599997E-2</v>
      </c>
      <c r="F316">
        <v>-3.9999932050700003E-3</v>
      </c>
      <c r="G316">
        <v>9.9999997764800008E-3</v>
      </c>
      <c r="H316" s="2">
        <f t="shared" si="12"/>
        <v>0.88791894110158931</v>
      </c>
      <c r="I316" s="2">
        <f t="shared" si="14"/>
        <v>9.9584134454053508E-2</v>
      </c>
      <c r="J316">
        <f t="shared" si="13"/>
        <v>0.70370952135987175</v>
      </c>
    </row>
    <row r="317" spans="1:10" x14ac:dyDescent="0.2">
      <c r="A317">
        <v>1.5604354958811799E+18</v>
      </c>
      <c r="B317">
        <v>-0.25999999046299999</v>
      </c>
      <c r="C317">
        <v>-0.34000003337899998</v>
      </c>
      <c r="D317">
        <v>0</v>
      </c>
      <c r="E317">
        <v>0.13099999725799999</v>
      </c>
      <c r="F317">
        <v>-3.8999989628799997E-2</v>
      </c>
      <c r="G317">
        <v>8.9999996125699998E-3</v>
      </c>
      <c r="H317" s="2">
        <f t="shared" si="12"/>
        <v>0.42801871190227325</v>
      </c>
      <c r="I317" s="2">
        <f t="shared" si="14"/>
        <v>0.13697809483880541</v>
      </c>
      <c r="J317">
        <f t="shared" si="13"/>
        <v>0.70455458813816274</v>
      </c>
    </row>
    <row r="318" spans="1:10" x14ac:dyDescent="0.2">
      <c r="A318">
        <v>1.5604354958976901E+18</v>
      </c>
      <c r="B318">
        <v>-8.9999914169300005E-2</v>
      </c>
      <c r="C318">
        <v>-0.24000000953699999</v>
      </c>
      <c r="D318">
        <v>-9.9983215332000008E-3</v>
      </c>
      <c r="E318">
        <v>0.137000009418</v>
      </c>
      <c r="F318">
        <v>-2.6999995112400001E-2</v>
      </c>
      <c r="G318">
        <v>8.9999996125699998E-3</v>
      </c>
      <c r="H318" s="2">
        <f t="shared" si="12"/>
        <v>0.25651502014837785</v>
      </c>
      <c r="I318" s="2">
        <f t="shared" si="14"/>
        <v>0.13992498815303853</v>
      </c>
      <c r="J318">
        <f t="shared" si="13"/>
        <v>0.74195415943019738</v>
      </c>
    </row>
    <row r="319" spans="1:10" x14ac:dyDescent="0.2">
      <c r="A319">
        <v>1.5604354959141499E+18</v>
      </c>
      <c r="B319">
        <v>-0.19999980926499999</v>
      </c>
      <c r="C319">
        <v>-0.47000002861000001</v>
      </c>
      <c r="D319">
        <v>-1.9998550415E-2</v>
      </c>
      <c r="E319">
        <v>0.12999999523200001</v>
      </c>
      <c r="F319">
        <v>-3.1999990344000001E-2</v>
      </c>
      <c r="G319">
        <v>8.0000013112999993E-3</v>
      </c>
      <c r="H319" s="2">
        <f t="shared" si="12"/>
        <v>0.51117501173095159</v>
      </c>
      <c r="I319" s="2">
        <f t="shared" si="14"/>
        <v>0.13411934298719524</v>
      </c>
      <c r="J319">
        <f t="shared" si="13"/>
        <v>0.77963829484819158</v>
      </c>
    </row>
    <row r="320" spans="1:10" x14ac:dyDescent="0.2">
      <c r="A320">
        <v>1.56043549592659E+18</v>
      </c>
      <c r="B320">
        <v>-0.219999790192</v>
      </c>
      <c r="C320">
        <v>-0.48000001907299999</v>
      </c>
      <c r="D320">
        <v>4.00009155273E-2</v>
      </c>
      <c r="E320">
        <v>0.118000000715</v>
      </c>
      <c r="F320">
        <v>-2.6999995112400001E-2</v>
      </c>
      <c r="G320">
        <v>7.00000114739E-3</v>
      </c>
      <c r="H320" s="2">
        <f t="shared" si="12"/>
        <v>0.52952809107508791</v>
      </c>
      <c r="I320" s="2">
        <f t="shared" si="14"/>
        <v>0.12125180378399773</v>
      </c>
      <c r="J320">
        <f t="shared" si="13"/>
        <v>0.79704754321747218</v>
      </c>
    </row>
    <row r="321" spans="1:10" x14ac:dyDescent="0.2">
      <c r="A321">
        <v>1.56043549594305E+18</v>
      </c>
      <c r="B321">
        <v>-0.219999790192</v>
      </c>
      <c r="C321">
        <v>-0.75</v>
      </c>
      <c r="D321">
        <v>-9.9983215332000008E-3</v>
      </c>
      <c r="E321">
        <v>0.118999995291</v>
      </c>
      <c r="F321">
        <v>-2.2999987006199998E-2</v>
      </c>
      <c r="G321">
        <v>6.0000000521499997E-3</v>
      </c>
      <c r="H321" s="2">
        <f t="shared" si="12"/>
        <v>0.78166480931279314</v>
      </c>
      <c r="I321" s="2">
        <f t="shared" si="14"/>
        <v>0.12135072427542075</v>
      </c>
      <c r="J321">
        <f t="shared" si="13"/>
        <v>0.80873196567916439</v>
      </c>
    </row>
    <row r="322" spans="1:10" x14ac:dyDescent="0.2">
      <c r="A322">
        <v>1.5604354959595799E+18</v>
      </c>
      <c r="B322">
        <v>-0.28999996185299998</v>
      </c>
      <c r="C322">
        <v>-0.29000008106199998</v>
      </c>
      <c r="D322">
        <v>-2.9998779296900001E-2</v>
      </c>
      <c r="E322">
        <v>0.13300000131100001</v>
      </c>
      <c r="F322">
        <v>-3.0999988317500001E-2</v>
      </c>
      <c r="G322">
        <v>6.0000000521499997E-3</v>
      </c>
      <c r="H322" s="2">
        <f t="shared" ref="H322:H385" si="15">SQRT(B322^2+C322^2+D322^2)</f>
        <v>0.411217645110241</v>
      </c>
      <c r="I322" s="2">
        <f t="shared" si="14"/>
        <v>0.13669674328614029</v>
      </c>
      <c r="J322">
        <f t="shared" ref="J322:J385" si="16">AVERAGE(H322:H341)</f>
        <v>0.8113230565001095</v>
      </c>
    </row>
    <row r="323" spans="1:10" x14ac:dyDescent="0.2">
      <c r="A323">
        <v>1.56043549597597E+18</v>
      </c>
      <c r="B323">
        <v>-0.34999990463300001</v>
      </c>
      <c r="C323">
        <v>-0.44000005722000002</v>
      </c>
      <c r="D323">
        <v>-1.9998550415E-2</v>
      </c>
      <c r="E323">
        <v>0.148000001907</v>
      </c>
      <c r="F323">
        <v>-3.4999996423699997E-2</v>
      </c>
      <c r="G323">
        <v>6.0000000521499997E-3</v>
      </c>
      <c r="H323" s="2">
        <f t="shared" si="15"/>
        <v>0.56258326105156531</v>
      </c>
      <c r="I323" s="2">
        <f t="shared" ref="I323:I386" si="17">SQRT(E323^2+F323^2+G323^2)</f>
        <v>0.15220052665729122</v>
      </c>
      <c r="J323">
        <f t="shared" si="16"/>
        <v>0.85353955599606923</v>
      </c>
    </row>
    <row r="324" spans="1:10" x14ac:dyDescent="0.2">
      <c r="A324">
        <v>1.5604354959924301E+18</v>
      </c>
      <c r="B324">
        <v>-0.42999982833900002</v>
      </c>
      <c r="C324">
        <v>-0.51000010967300002</v>
      </c>
      <c r="D324">
        <v>-5.99994659424E-2</v>
      </c>
      <c r="E324">
        <v>0.13800001144400001</v>
      </c>
      <c r="F324">
        <v>-4.09999936819E-2</v>
      </c>
      <c r="G324">
        <v>5.0000008195599998E-3</v>
      </c>
      <c r="H324" s="2">
        <f t="shared" si="15"/>
        <v>0.66977600744682897</v>
      </c>
      <c r="I324" s="2">
        <f t="shared" si="17"/>
        <v>0.14404861210249675</v>
      </c>
      <c r="J324">
        <f t="shared" si="16"/>
        <v>0.86705471420831282</v>
      </c>
    </row>
    <row r="325" spans="1:10" x14ac:dyDescent="0.2">
      <c r="A325">
        <v>1.56043549600899E+18</v>
      </c>
      <c r="B325">
        <v>-0.42999982833900002</v>
      </c>
      <c r="C325">
        <v>-0.360000014305</v>
      </c>
      <c r="D325">
        <v>-9.9998474121099995E-2</v>
      </c>
      <c r="E325">
        <v>0.12099999934400001</v>
      </c>
      <c r="F325">
        <v>-2.8999999165500001E-2</v>
      </c>
      <c r="G325">
        <v>4.0000006556499997E-3</v>
      </c>
      <c r="H325" s="2">
        <f t="shared" si="15"/>
        <v>0.56964862634585367</v>
      </c>
      <c r="I325" s="2">
        <f t="shared" si="17"/>
        <v>0.12449096271654503</v>
      </c>
      <c r="J325">
        <f t="shared" si="16"/>
        <v>0.87765954996813211</v>
      </c>
    </row>
    <row r="326" spans="1:10" x14ac:dyDescent="0.2">
      <c r="A326">
        <v>1.5604354960252301E+18</v>
      </c>
      <c r="B326">
        <v>-0.34999990463300001</v>
      </c>
      <c r="C326">
        <v>-0.85000002384200002</v>
      </c>
      <c r="D326">
        <v>3.0000686645499999E-2</v>
      </c>
      <c r="E326">
        <v>0.137000009418</v>
      </c>
      <c r="F326">
        <v>-9.9999904632600001E-3</v>
      </c>
      <c r="G326">
        <v>3.0000004917399999E-3</v>
      </c>
      <c r="H326" s="2">
        <f t="shared" si="15"/>
        <v>0.91972822886639249</v>
      </c>
      <c r="I326" s="2">
        <f t="shared" si="17"/>
        <v>0.13739724303183021</v>
      </c>
      <c r="J326">
        <f t="shared" si="16"/>
        <v>0.88654687244560049</v>
      </c>
    </row>
    <row r="327" spans="1:10" x14ac:dyDescent="0.2">
      <c r="A327">
        <v>1.5604354960417001E+18</v>
      </c>
      <c r="B327">
        <v>-0.27999997138999999</v>
      </c>
      <c r="C327">
        <v>-0.87000000476799999</v>
      </c>
      <c r="D327">
        <v>0.12000083923300001</v>
      </c>
      <c r="E327">
        <v>0.138999998569</v>
      </c>
      <c r="F327">
        <v>-4.2999997735000003E-2</v>
      </c>
      <c r="G327">
        <v>3.0000004917399999E-3</v>
      </c>
      <c r="H327" s="2">
        <f t="shared" si="15"/>
        <v>0.92179183859011526</v>
      </c>
      <c r="I327" s="2">
        <f t="shared" si="17"/>
        <v>0.14553006359629769</v>
      </c>
      <c r="J327">
        <f t="shared" si="16"/>
        <v>0.89113217429773195</v>
      </c>
    </row>
    <row r="328" spans="1:10" x14ac:dyDescent="0.2">
      <c r="A328">
        <v>1.5604354960581701E+18</v>
      </c>
      <c r="B328">
        <v>-0.129999876022</v>
      </c>
      <c r="C328">
        <v>-0.68000006675699998</v>
      </c>
      <c r="D328">
        <v>0.110000610352</v>
      </c>
      <c r="E328">
        <v>0.13600000739099999</v>
      </c>
      <c r="F328">
        <v>-4.19999957085E-2</v>
      </c>
      <c r="G328">
        <v>3.0000004917399999E-3</v>
      </c>
      <c r="H328" s="2">
        <f t="shared" si="15"/>
        <v>0.70099942427442286</v>
      </c>
      <c r="I328" s="2">
        <f t="shared" si="17"/>
        <v>0.14236924405508553</v>
      </c>
      <c r="J328">
        <f t="shared" si="16"/>
        <v>0.89987413647711745</v>
      </c>
    </row>
    <row r="329" spans="1:10" x14ac:dyDescent="0.2">
      <c r="A329">
        <v>1.5604354960708301E+18</v>
      </c>
      <c r="B329">
        <v>-0.119999885559</v>
      </c>
      <c r="C329">
        <v>-0.68000006675699998</v>
      </c>
      <c r="D329">
        <v>-0.13999938964799999</v>
      </c>
      <c r="E329">
        <v>0.16500000655700001</v>
      </c>
      <c r="F329">
        <v>-3.8999989628799997E-2</v>
      </c>
      <c r="G329">
        <v>3.0000004917399999E-3</v>
      </c>
      <c r="H329" s="2">
        <f t="shared" si="15"/>
        <v>0.70455652181035844</v>
      </c>
      <c r="I329" s="2">
        <f t="shared" si="17"/>
        <v>0.16957299713635715</v>
      </c>
      <c r="J329">
        <f t="shared" si="16"/>
        <v>0.9208620990633648</v>
      </c>
    </row>
    <row r="330" spans="1:10" x14ac:dyDescent="0.2">
      <c r="A330">
        <v>1.5604354960871501E+18</v>
      </c>
      <c r="B330">
        <v>-0.23000001907299999</v>
      </c>
      <c r="C330">
        <v>-0.55000007152599995</v>
      </c>
      <c r="D330">
        <v>-0.239999771118</v>
      </c>
      <c r="E330">
        <v>0.16600000858300001</v>
      </c>
      <c r="F330">
        <v>-3.0999988317500001E-2</v>
      </c>
      <c r="G330">
        <v>2.0000003278300002E-3</v>
      </c>
      <c r="H330" s="2">
        <f t="shared" si="15"/>
        <v>0.6426507430859143</v>
      </c>
      <c r="I330" s="2">
        <f t="shared" si="17"/>
        <v>0.16888162163643661</v>
      </c>
      <c r="J330">
        <f t="shared" si="16"/>
        <v>0.94413425900813885</v>
      </c>
    </row>
    <row r="331" spans="1:10" x14ac:dyDescent="0.2">
      <c r="A331">
        <v>1.5604354961035899E+18</v>
      </c>
      <c r="B331">
        <v>-0.44999980926499999</v>
      </c>
      <c r="C331">
        <v>-0.87999999523200001</v>
      </c>
      <c r="D331">
        <v>-0.179998397827</v>
      </c>
      <c r="E331">
        <v>0.141000002623</v>
      </c>
      <c r="F331">
        <v>-4.2999997735000003E-2</v>
      </c>
      <c r="G331">
        <v>0</v>
      </c>
      <c r="H331" s="2">
        <f t="shared" si="15"/>
        <v>1.0046388620629523</v>
      </c>
      <c r="I331" s="2">
        <f t="shared" si="17"/>
        <v>0.14741099194054699</v>
      </c>
      <c r="J331">
        <f t="shared" si="16"/>
        <v>0.96992621208625407</v>
      </c>
    </row>
    <row r="332" spans="1:10" x14ac:dyDescent="0.2">
      <c r="A332">
        <v>1.5604354961200901E+18</v>
      </c>
      <c r="B332">
        <v>-0.37999987602200003</v>
      </c>
      <c r="C332">
        <v>-0.71000003814699997</v>
      </c>
      <c r="D332">
        <v>-0.14999961852999999</v>
      </c>
      <c r="E332">
        <v>0.15600000321900001</v>
      </c>
      <c r="F332">
        <v>-2.9999986290900001E-2</v>
      </c>
      <c r="G332">
        <v>-2.9999995604200001E-3</v>
      </c>
      <c r="H332" s="2">
        <f t="shared" si="15"/>
        <v>0.81914580234816703</v>
      </c>
      <c r="I332" s="2">
        <f t="shared" si="17"/>
        <v>0.15888675268613403</v>
      </c>
      <c r="J332">
        <f t="shared" si="16"/>
        <v>0.97235829723512612</v>
      </c>
    </row>
    <row r="333" spans="1:10" x14ac:dyDescent="0.2">
      <c r="A333">
        <v>1.56043549613665E+18</v>
      </c>
      <c r="B333">
        <v>-0.63999986648600005</v>
      </c>
      <c r="C333">
        <v>-0.60000002384200002</v>
      </c>
      <c r="D333">
        <v>-0.15999984741199999</v>
      </c>
      <c r="E333">
        <v>0.14200000464900001</v>
      </c>
      <c r="F333">
        <v>-4.2999997735000003E-2</v>
      </c>
      <c r="G333">
        <v>-3.9999997243300002E-3</v>
      </c>
      <c r="H333" s="2">
        <f t="shared" si="15"/>
        <v>0.89173976522546183</v>
      </c>
      <c r="I333" s="2">
        <f t="shared" si="17"/>
        <v>0.14842170031137858</v>
      </c>
      <c r="J333">
        <f t="shared" si="16"/>
        <v>0.99523282148530168</v>
      </c>
    </row>
    <row r="334" spans="1:10" x14ac:dyDescent="0.2">
      <c r="A334">
        <v>1.56043549615294E+18</v>
      </c>
      <c r="B334">
        <v>-0.58999991416899999</v>
      </c>
      <c r="C334">
        <v>-0.43000006675699998</v>
      </c>
      <c r="D334">
        <v>-7.9999923706099998E-2</v>
      </c>
      <c r="E334">
        <v>0.17300000786799999</v>
      </c>
      <c r="F334">
        <v>-5.6999996304499999E-2</v>
      </c>
      <c r="G334">
        <v>-3.9999997243300002E-3</v>
      </c>
      <c r="H334" s="2">
        <f t="shared" si="15"/>
        <v>0.73443852290265499</v>
      </c>
      <c r="I334" s="2">
        <f t="shared" si="17"/>
        <v>0.18219221250875603</v>
      </c>
      <c r="J334">
        <f t="shared" si="16"/>
        <v>1.0217953269218834</v>
      </c>
    </row>
    <row r="335" spans="1:10" x14ac:dyDescent="0.2">
      <c r="A335">
        <v>1.56043549616942E+18</v>
      </c>
      <c r="B335">
        <v>-0.119999885559</v>
      </c>
      <c r="C335">
        <v>-1.1200000047700001</v>
      </c>
      <c r="D335">
        <v>-9.9983215332000008E-3</v>
      </c>
      <c r="E335">
        <v>0.17500001192100001</v>
      </c>
      <c r="F335">
        <v>-3.99999916553E-2</v>
      </c>
      <c r="G335">
        <v>-2.9999995604200001E-3</v>
      </c>
      <c r="H335" s="2">
        <f t="shared" si="15"/>
        <v>1.1264545928054333</v>
      </c>
      <c r="I335" s="2">
        <f t="shared" si="17"/>
        <v>0.1795383065034778</v>
      </c>
      <c r="J335">
        <f t="shared" si="16"/>
        <v>1.0386387797655781</v>
      </c>
    </row>
    <row r="336" spans="1:10" x14ac:dyDescent="0.2">
      <c r="A336">
        <v>1.56043549618579E+18</v>
      </c>
      <c r="B336">
        <v>-0.28999996185299998</v>
      </c>
      <c r="C336">
        <v>-0.85000002384200002</v>
      </c>
      <c r="D336">
        <v>-0.10999870300300001</v>
      </c>
      <c r="E336">
        <v>0.16400000452999999</v>
      </c>
      <c r="F336">
        <v>-3.70000004768E-2</v>
      </c>
      <c r="G336">
        <v>-3.9999997243300002E-3</v>
      </c>
      <c r="H336" s="2">
        <f t="shared" si="15"/>
        <v>0.90482027666740772</v>
      </c>
      <c r="I336" s="2">
        <f t="shared" si="17"/>
        <v>0.16816956180866338</v>
      </c>
      <c r="J336">
        <f t="shared" si="16"/>
        <v>1.0246303481984718</v>
      </c>
    </row>
    <row r="337" spans="1:10" x14ac:dyDescent="0.2">
      <c r="A337">
        <v>1.5604354961984E+18</v>
      </c>
      <c r="B337">
        <v>-0.61999988555899999</v>
      </c>
      <c r="C337">
        <v>-0.95000016689300004</v>
      </c>
      <c r="D337">
        <v>-0.30999946594200001</v>
      </c>
      <c r="E337">
        <v>0.18900001049000001</v>
      </c>
      <c r="F337">
        <v>-3.70000004768E-2</v>
      </c>
      <c r="G337">
        <v>-6.9999992847399996E-3</v>
      </c>
      <c r="H337" s="2">
        <f t="shared" si="15"/>
        <v>1.1760101377429644</v>
      </c>
      <c r="I337" s="2">
        <f t="shared" si="17"/>
        <v>0.19271482555965869</v>
      </c>
      <c r="J337">
        <f t="shared" si="16"/>
        <v>1.0325329979779445</v>
      </c>
    </row>
    <row r="338" spans="1:10" x14ac:dyDescent="0.2">
      <c r="A338">
        <v>1.5604354962148201E+18</v>
      </c>
      <c r="B338">
        <v>-0.68999981880200001</v>
      </c>
      <c r="C338">
        <v>-0.62000000476799999</v>
      </c>
      <c r="D338">
        <v>-0.39999961852999999</v>
      </c>
      <c r="E338">
        <v>0.18700000643699999</v>
      </c>
      <c r="F338">
        <v>-5.1999986171699999E-2</v>
      </c>
      <c r="G338">
        <v>-6.9999992847399996E-3</v>
      </c>
      <c r="H338" s="2">
        <f t="shared" si="15"/>
        <v>1.0101977285082651</v>
      </c>
      <c r="I338" s="2">
        <f t="shared" si="17"/>
        <v>0.19422152547872076</v>
      </c>
      <c r="J338">
        <f t="shared" si="16"/>
        <v>1.0335844111982595</v>
      </c>
    </row>
    <row r="339" spans="1:10" x14ac:dyDescent="0.2">
      <c r="A339">
        <v>1.5604354962311601E+18</v>
      </c>
      <c r="B339">
        <v>-0.5</v>
      </c>
      <c r="C339">
        <v>-0.58000004291499996</v>
      </c>
      <c r="D339">
        <v>-0.38999938964800002</v>
      </c>
      <c r="E339">
        <v>0.16300000250300001</v>
      </c>
      <c r="F339">
        <v>-6.7999988794299998E-2</v>
      </c>
      <c r="G339">
        <v>-8.9999996125699998E-3</v>
      </c>
      <c r="H339" s="2">
        <f t="shared" si="15"/>
        <v>0.85935997911656004</v>
      </c>
      <c r="I339" s="2">
        <f t="shared" si="17"/>
        <v>0.17684456249777428</v>
      </c>
      <c r="J339">
        <f t="shared" si="16"/>
        <v>1.0412552828695649</v>
      </c>
    </row>
    <row r="340" spans="1:10" x14ac:dyDescent="0.2">
      <c r="A340">
        <v>1.56043549624767E+18</v>
      </c>
      <c r="B340">
        <v>-0.37999987602200003</v>
      </c>
      <c r="C340">
        <v>-0.59000003337899998</v>
      </c>
      <c r="D340">
        <v>-0.29999923706100001</v>
      </c>
      <c r="E340">
        <v>0.15000000595999999</v>
      </c>
      <c r="F340">
        <v>-7.7999979257599994E-2</v>
      </c>
      <c r="G340">
        <v>-8.9999996125699998E-3</v>
      </c>
      <c r="H340" s="2">
        <f t="shared" si="15"/>
        <v>0.76321654030893393</v>
      </c>
      <c r="I340" s="2">
        <f t="shared" si="17"/>
        <v>0.16930740841797892</v>
      </c>
      <c r="J340">
        <f t="shared" si="16"/>
        <v>1.0381024772803524</v>
      </c>
    </row>
    <row r="341" spans="1:10" x14ac:dyDescent="0.2">
      <c r="A341">
        <v>1.5604354962642601E+18</v>
      </c>
      <c r="B341">
        <v>-0.18999981880200001</v>
      </c>
      <c r="C341">
        <v>-0.81000006198899999</v>
      </c>
      <c r="D341">
        <v>-4.9999237060500003E-2</v>
      </c>
      <c r="E341">
        <v>0.197000011802</v>
      </c>
      <c r="F341">
        <v>-6.0999989509599999E-2</v>
      </c>
      <c r="G341">
        <v>-8.9999996125699998E-3</v>
      </c>
      <c r="H341" s="2">
        <f t="shared" si="15"/>
        <v>0.8334866257316963</v>
      </c>
      <c r="I341" s="2">
        <f t="shared" si="17"/>
        <v>0.20642432841888017</v>
      </c>
      <c r="J341">
        <f t="shared" si="16"/>
        <v>1.0496055108741698</v>
      </c>
    </row>
    <row r="342" spans="1:10" x14ac:dyDescent="0.2">
      <c r="A342">
        <v>1.5604354962806001E+18</v>
      </c>
      <c r="B342">
        <v>-0.63999986648600005</v>
      </c>
      <c r="C342">
        <v>-1.0800000429200001</v>
      </c>
      <c r="D342">
        <v>-1.9998550415E-2</v>
      </c>
      <c r="E342">
        <v>0.21600000560300001</v>
      </c>
      <c r="F342">
        <v>-2.5999993085900001E-2</v>
      </c>
      <c r="G342">
        <v>-1.0999999940400001E-2</v>
      </c>
      <c r="H342" s="2">
        <f t="shared" si="15"/>
        <v>1.2555476350294326</v>
      </c>
      <c r="I342" s="2">
        <f t="shared" si="17"/>
        <v>0.21783709982381716</v>
      </c>
      <c r="J342">
        <f t="shared" si="16"/>
        <v>1.0891469322575156</v>
      </c>
    </row>
    <row r="343" spans="1:10" x14ac:dyDescent="0.2">
      <c r="A343">
        <v>1.56043549629697E+18</v>
      </c>
      <c r="B343">
        <v>-0.5</v>
      </c>
      <c r="C343">
        <v>-0.66000008583100001</v>
      </c>
      <c r="D343">
        <v>-8.9998245239300001E-2</v>
      </c>
      <c r="E343">
        <v>0.171000003815</v>
      </c>
      <c r="F343">
        <v>-5.9000000357600002E-2</v>
      </c>
      <c r="G343">
        <v>-1.0999999940400001E-2</v>
      </c>
      <c r="H343" s="2">
        <f t="shared" si="15"/>
        <v>0.83288642529643897</v>
      </c>
      <c r="I343" s="2">
        <f t="shared" si="17"/>
        <v>0.18122638148353462</v>
      </c>
      <c r="J343">
        <f t="shared" si="16"/>
        <v>1.0813718186307164</v>
      </c>
    </row>
    <row r="344" spans="1:10" x14ac:dyDescent="0.2">
      <c r="A344">
        <v>1.56043549631359E+18</v>
      </c>
      <c r="B344">
        <v>-0.26999998092700001</v>
      </c>
      <c r="C344">
        <v>-0.82000005245200003</v>
      </c>
      <c r="D344">
        <v>-0.179998397827</v>
      </c>
      <c r="E344">
        <v>0.20300000905999999</v>
      </c>
      <c r="F344">
        <v>-4.5999988913500003E-2</v>
      </c>
      <c r="G344">
        <v>-1.2000000104299999E-2</v>
      </c>
      <c r="H344" s="2">
        <f t="shared" si="15"/>
        <v>0.88187272264321115</v>
      </c>
      <c r="I344" s="2">
        <f t="shared" si="17"/>
        <v>0.20849221247064698</v>
      </c>
      <c r="J344">
        <f t="shared" si="16"/>
        <v>1.07473106349701</v>
      </c>
    </row>
    <row r="345" spans="1:10" x14ac:dyDescent="0.2">
      <c r="A345">
        <v>1.5604354963262799E+18</v>
      </c>
      <c r="B345">
        <v>-0.31999993324300002</v>
      </c>
      <c r="C345">
        <v>-0.61000001430499995</v>
      </c>
      <c r="D345">
        <v>-0.28999900817899998</v>
      </c>
      <c r="E345">
        <v>0.19600000977500001</v>
      </c>
      <c r="F345">
        <v>-3.70000004768E-2</v>
      </c>
      <c r="G345">
        <v>-1.2000000104299999E-2</v>
      </c>
      <c r="H345" s="2">
        <f t="shared" si="15"/>
        <v>0.74739507589522447</v>
      </c>
      <c r="I345" s="2">
        <f t="shared" si="17"/>
        <v>0.19982243084695597</v>
      </c>
      <c r="J345">
        <f t="shared" si="16"/>
        <v>1.0927220358805783</v>
      </c>
    </row>
    <row r="346" spans="1:10" x14ac:dyDescent="0.2">
      <c r="A346">
        <v>1.56043549634291E+18</v>
      </c>
      <c r="B346">
        <v>-0.66999983787499995</v>
      </c>
      <c r="C346">
        <v>-0.70000004768400004</v>
      </c>
      <c r="D346">
        <v>-0.28999900817899998</v>
      </c>
      <c r="E346">
        <v>0.17300000786799999</v>
      </c>
      <c r="F346">
        <v>-8.6999982595399997E-2</v>
      </c>
      <c r="G346">
        <v>-1.30000002682E-2</v>
      </c>
      <c r="H346" s="2">
        <f t="shared" si="15"/>
        <v>1.011434265909027</v>
      </c>
      <c r="I346" s="2">
        <f t="shared" si="17"/>
        <v>0.19407987969107246</v>
      </c>
      <c r="J346">
        <f t="shared" si="16"/>
        <v>1.1447180990376187</v>
      </c>
    </row>
    <row r="347" spans="1:10" x14ac:dyDescent="0.2">
      <c r="A347">
        <v>1.5604354963591601E+18</v>
      </c>
      <c r="B347">
        <v>-0.63999986648600005</v>
      </c>
      <c r="C347">
        <v>-0.88999998569500005</v>
      </c>
      <c r="D347">
        <v>-2.9998779296900001E-2</v>
      </c>
      <c r="E347">
        <v>0.22400000691399999</v>
      </c>
      <c r="F347">
        <v>-4.09999936819E-2</v>
      </c>
      <c r="G347">
        <v>-1.49999996647E-2</v>
      </c>
      <c r="H347" s="2">
        <f t="shared" si="15"/>
        <v>1.0966310821778227</v>
      </c>
      <c r="I347" s="2">
        <f t="shared" si="17"/>
        <v>0.22821481671733956</v>
      </c>
      <c r="J347">
        <f t="shared" si="16"/>
        <v>1.156448067090726</v>
      </c>
    </row>
    <row r="348" spans="1:10" x14ac:dyDescent="0.2">
      <c r="A348">
        <v>1.5604354963757499E+18</v>
      </c>
      <c r="B348">
        <v>-0.25999999046299999</v>
      </c>
      <c r="C348">
        <v>-1.09000003338</v>
      </c>
      <c r="D348">
        <v>-1.9998550415E-2</v>
      </c>
      <c r="E348">
        <v>0.23100000619899999</v>
      </c>
      <c r="F348">
        <v>-3.7999987602199997E-2</v>
      </c>
      <c r="G348">
        <v>-1.39999995008E-2</v>
      </c>
      <c r="H348" s="2">
        <f t="shared" si="15"/>
        <v>1.1207586759993706</v>
      </c>
      <c r="I348" s="2">
        <f t="shared" si="17"/>
        <v>0.23452292405589648</v>
      </c>
      <c r="J348">
        <f t="shared" si="16"/>
        <v>1.1300462353518959</v>
      </c>
    </row>
    <row r="349" spans="1:10" x14ac:dyDescent="0.2">
      <c r="A349">
        <v>1.5604354963922501E+18</v>
      </c>
      <c r="B349">
        <v>-0.31999993324300002</v>
      </c>
      <c r="C349">
        <v>-1.09000003338</v>
      </c>
      <c r="D349">
        <v>-0.27999877929700001</v>
      </c>
      <c r="E349">
        <v>0.21500000357599999</v>
      </c>
      <c r="F349">
        <v>-5.3999990224800003E-2</v>
      </c>
      <c r="G349">
        <v>-1.49999996647E-2</v>
      </c>
      <c r="H349" s="2">
        <f t="shared" si="15"/>
        <v>1.1699997207058366</v>
      </c>
      <c r="I349" s="2">
        <f t="shared" si="17"/>
        <v>0.22218460898968567</v>
      </c>
      <c r="J349">
        <f t="shared" si="16"/>
        <v>1.1307643311505036</v>
      </c>
    </row>
    <row r="350" spans="1:10" x14ac:dyDescent="0.2">
      <c r="A350">
        <v>1.56043549640878E+18</v>
      </c>
      <c r="B350">
        <v>-0.68999981880200001</v>
      </c>
      <c r="C350">
        <v>-0.82000005245200003</v>
      </c>
      <c r="D350">
        <v>-0.43999862670899997</v>
      </c>
      <c r="E350">
        <v>0.21000000834499999</v>
      </c>
      <c r="F350">
        <v>-6.0999989509599999E-2</v>
      </c>
      <c r="G350">
        <v>-1.49999996647E-2</v>
      </c>
      <c r="H350" s="2">
        <f t="shared" si="15"/>
        <v>1.1584898046482246</v>
      </c>
      <c r="I350" s="2">
        <f t="shared" si="17"/>
        <v>0.21919398307210072</v>
      </c>
      <c r="J350">
        <f t="shared" si="16"/>
        <v>1.1301543159400793</v>
      </c>
    </row>
    <row r="351" spans="1:10" x14ac:dyDescent="0.2">
      <c r="A351">
        <v>1.56043549642525E+18</v>
      </c>
      <c r="B351">
        <v>-0.49000000953700001</v>
      </c>
      <c r="C351">
        <v>-0.73000001907300005</v>
      </c>
      <c r="D351">
        <v>-0.57999992370599995</v>
      </c>
      <c r="E351">
        <v>0.18400000035799999</v>
      </c>
      <c r="F351">
        <v>-7.60000050068E-2</v>
      </c>
      <c r="G351">
        <v>-1.59999988973E-2</v>
      </c>
      <c r="H351" s="2">
        <f t="shared" si="15"/>
        <v>1.0532805650403914</v>
      </c>
      <c r="I351" s="2">
        <f t="shared" si="17"/>
        <v>0.19971980587185442</v>
      </c>
      <c r="J351">
        <f t="shared" si="16"/>
        <v>1.1104855451443298</v>
      </c>
    </row>
    <row r="352" spans="1:10" x14ac:dyDescent="0.2">
      <c r="A352">
        <v>1.56043549644163E+18</v>
      </c>
      <c r="B352">
        <v>-0.42999982833900002</v>
      </c>
      <c r="C352">
        <v>-1.20000016689</v>
      </c>
      <c r="D352">
        <v>-6.9999694824200001E-2</v>
      </c>
      <c r="E352">
        <v>0.20100000500699999</v>
      </c>
      <c r="F352">
        <v>-4.9999997019799999E-2</v>
      </c>
      <c r="G352">
        <v>-1.79999992251E-2</v>
      </c>
      <c r="H352" s="2">
        <f t="shared" si="15"/>
        <v>1.2766362873516788</v>
      </c>
      <c r="I352" s="2">
        <f t="shared" si="17"/>
        <v>0.20790623291978919</v>
      </c>
      <c r="J352">
        <f t="shared" si="16"/>
        <v>1.1018243513703252</v>
      </c>
    </row>
    <row r="353" spans="1:10" x14ac:dyDescent="0.2">
      <c r="A353">
        <v>1.5604354964582899E+18</v>
      </c>
      <c r="B353">
        <v>-0.52999997138999999</v>
      </c>
      <c r="C353">
        <v>-1.32000005245</v>
      </c>
      <c r="D353">
        <v>4.00009155273E-2</v>
      </c>
      <c r="E353">
        <v>0.20300000905999999</v>
      </c>
      <c r="F353">
        <v>-5.6999996304499999E-2</v>
      </c>
      <c r="G353">
        <v>-1.8999999389099999E-2</v>
      </c>
      <c r="H353" s="2">
        <f t="shared" si="15"/>
        <v>1.4229898739570936</v>
      </c>
      <c r="I353" s="2">
        <f t="shared" si="17"/>
        <v>0.21170499104616991</v>
      </c>
      <c r="J353">
        <f t="shared" si="16"/>
        <v>1.1210256485213823</v>
      </c>
    </row>
    <row r="354" spans="1:10" x14ac:dyDescent="0.2">
      <c r="A354">
        <v>1.5604354964704399E+18</v>
      </c>
      <c r="B354">
        <v>-0.15999984741199999</v>
      </c>
      <c r="C354">
        <v>-1.05000007153</v>
      </c>
      <c r="D354">
        <v>-0.13999938964799999</v>
      </c>
      <c r="E354">
        <v>0.234000012279</v>
      </c>
      <c r="F354">
        <v>-6.7999988794299998E-2</v>
      </c>
      <c r="G354">
        <v>-1.79999992251E-2</v>
      </c>
      <c r="H354" s="2">
        <f t="shared" si="15"/>
        <v>1.0713075797765461</v>
      </c>
      <c r="I354" s="2">
        <f t="shared" si="17"/>
        <v>0.2443440283589936</v>
      </c>
      <c r="J354">
        <f t="shared" si="16"/>
        <v>1.1323594818800862</v>
      </c>
    </row>
    <row r="355" spans="1:10" x14ac:dyDescent="0.2">
      <c r="A355">
        <v>1.56043549648702E+18</v>
      </c>
      <c r="B355">
        <v>-0.75</v>
      </c>
      <c r="C355">
        <v>-0.31000006198899999</v>
      </c>
      <c r="D355">
        <v>-0.239999771118</v>
      </c>
      <c r="E355">
        <v>0.21000000834499999</v>
      </c>
      <c r="F355">
        <v>-7.9999983310700004E-2</v>
      </c>
      <c r="G355">
        <v>-1.8999999389099999E-2</v>
      </c>
      <c r="H355" s="2">
        <f t="shared" si="15"/>
        <v>0.84628596146330837</v>
      </c>
      <c r="I355" s="2">
        <f t="shared" si="17"/>
        <v>0.22552383645947083</v>
      </c>
      <c r="J355">
        <f t="shared" si="16"/>
        <v>1.1387565968531606</v>
      </c>
    </row>
    <row r="356" spans="1:10" x14ac:dyDescent="0.2">
      <c r="A356">
        <v>1.5604354965036101E+18</v>
      </c>
      <c r="B356">
        <v>-0.53999996185300003</v>
      </c>
      <c r="C356">
        <v>-0.90999996662100002</v>
      </c>
      <c r="D356">
        <v>-9.9998474121099995E-2</v>
      </c>
      <c r="E356">
        <v>0.20000000298000001</v>
      </c>
      <c r="F356">
        <v>-9.9000006914100006E-2</v>
      </c>
      <c r="G356">
        <v>-1.8999999389099999E-2</v>
      </c>
      <c r="H356" s="2">
        <f t="shared" si="15"/>
        <v>1.0628732722568628</v>
      </c>
      <c r="I356" s="2">
        <f t="shared" si="17"/>
        <v>0.22396875348534148</v>
      </c>
      <c r="J356">
        <f t="shared" si="16"/>
        <v>1.1452608367597177</v>
      </c>
    </row>
    <row r="357" spans="1:10" x14ac:dyDescent="0.2">
      <c r="A357">
        <v>1.56043549651998E+18</v>
      </c>
      <c r="B357">
        <v>-0.48000001907299999</v>
      </c>
      <c r="C357">
        <v>-1.07000005245</v>
      </c>
      <c r="D357">
        <v>0.24000167846699999</v>
      </c>
      <c r="E357">
        <v>0.23300001025200001</v>
      </c>
      <c r="F357">
        <v>-5.9999987482999999E-2</v>
      </c>
      <c r="G357">
        <v>-2.09999997169E-2</v>
      </c>
      <c r="H357" s="2">
        <f t="shared" si="15"/>
        <v>1.1970384021492628</v>
      </c>
      <c r="I357" s="2">
        <f t="shared" si="17"/>
        <v>0.24151605177193103</v>
      </c>
      <c r="J357">
        <f t="shared" si="16"/>
        <v>1.1499055606073534</v>
      </c>
    </row>
    <row r="358" spans="1:10" x14ac:dyDescent="0.2">
      <c r="A358">
        <v>1.56043549653651E+18</v>
      </c>
      <c r="B358">
        <v>-0.119999885559</v>
      </c>
      <c r="C358">
        <v>-1.1399999856900001</v>
      </c>
      <c r="D358">
        <v>0.20000076293899999</v>
      </c>
      <c r="E358">
        <v>0.24199999868899999</v>
      </c>
      <c r="F358">
        <v>-5.9999987482999999E-2</v>
      </c>
      <c r="G358">
        <v>-1.8999999389099999E-2</v>
      </c>
      <c r="H358" s="2">
        <f t="shared" si="15"/>
        <v>1.1636151619343724</v>
      </c>
      <c r="I358" s="2">
        <f t="shared" si="17"/>
        <v>0.25004999068230727</v>
      </c>
      <c r="J358">
        <f t="shared" si="16"/>
        <v>1.1594600512116988</v>
      </c>
    </row>
    <row r="359" spans="1:10" x14ac:dyDescent="0.2">
      <c r="A359">
        <v>1.56043549655299E+18</v>
      </c>
      <c r="B359">
        <v>-0.359999895096</v>
      </c>
      <c r="C359">
        <v>-0.58000004291499996</v>
      </c>
      <c r="D359">
        <v>-0.40999984741200002</v>
      </c>
      <c r="E359">
        <v>0.15300001203999999</v>
      </c>
      <c r="F359">
        <v>-9.2000007629399999E-2</v>
      </c>
      <c r="G359">
        <v>-1.9999999553000001E-2</v>
      </c>
      <c r="H359" s="2">
        <f t="shared" si="15"/>
        <v>0.79630386733231184</v>
      </c>
      <c r="I359" s="2">
        <f t="shared" si="17"/>
        <v>0.17964688995407019</v>
      </c>
      <c r="J359">
        <f t="shared" si="16"/>
        <v>1.1608065845112021</v>
      </c>
    </row>
    <row r="360" spans="1:10" x14ac:dyDescent="0.2">
      <c r="A360">
        <v>1.56043549656973E+18</v>
      </c>
      <c r="B360">
        <v>-0.58999991416899999</v>
      </c>
      <c r="C360">
        <v>-0.56000006198899999</v>
      </c>
      <c r="D360">
        <v>-0.56999969482400004</v>
      </c>
      <c r="E360">
        <v>0.14300000667599999</v>
      </c>
      <c r="F360">
        <v>-0.12799999117899999</v>
      </c>
      <c r="G360">
        <v>-2.1999999880800002E-2</v>
      </c>
      <c r="H360" s="2">
        <f t="shared" si="15"/>
        <v>0.99327721218528131</v>
      </c>
      <c r="I360" s="2">
        <f t="shared" si="17"/>
        <v>0.19317608455995613</v>
      </c>
      <c r="J360">
        <f t="shared" si="16"/>
        <v>1.1602787482354455</v>
      </c>
    </row>
    <row r="361" spans="1:10" x14ac:dyDescent="0.2">
      <c r="A361">
        <v>1.56043549658224E+18</v>
      </c>
      <c r="B361">
        <v>-0.67999982833899997</v>
      </c>
      <c r="C361">
        <v>-1.4399999380099999</v>
      </c>
      <c r="D361">
        <v>-0.31999969482399998</v>
      </c>
      <c r="E361">
        <v>0.27499997615799998</v>
      </c>
      <c r="F361">
        <v>-2.7999997139000001E-2</v>
      </c>
      <c r="G361">
        <v>-2.09999997169E-2</v>
      </c>
      <c r="H361" s="2">
        <f t="shared" si="15"/>
        <v>1.624315053398609</v>
      </c>
      <c r="I361" s="2">
        <f t="shared" si="17"/>
        <v>0.27721830155095167</v>
      </c>
      <c r="J361">
        <f t="shared" si="16"/>
        <v>1.1525910432459192</v>
      </c>
    </row>
    <row r="362" spans="1:10" x14ac:dyDescent="0.2">
      <c r="A362">
        <v>1.5604354965985999E+18</v>
      </c>
      <c r="B362">
        <v>-0.27999997138999999</v>
      </c>
      <c r="C362">
        <v>-1.0600000619900001</v>
      </c>
      <c r="D362">
        <v>-8.9998245239300001E-2</v>
      </c>
      <c r="E362">
        <v>0.21500000357599999</v>
      </c>
      <c r="F362">
        <v>-5.2999988198299999E-2</v>
      </c>
      <c r="G362">
        <v>-2.09999997169E-2</v>
      </c>
      <c r="H362" s="2">
        <f t="shared" si="15"/>
        <v>1.1000453624934556</v>
      </c>
      <c r="I362" s="2">
        <f t="shared" si="17"/>
        <v>0.22242976481309723</v>
      </c>
      <c r="J362">
        <f t="shared" si="16"/>
        <v>1.1411517178512107</v>
      </c>
    </row>
    <row r="363" spans="1:10" x14ac:dyDescent="0.2">
      <c r="A363">
        <v>1.56043549661502E+18</v>
      </c>
      <c r="B363">
        <v>-0.48000001907299999</v>
      </c>
      <c r="C363">
        <v>-0.49000000953700001</v>
      </c>
      <c r="D363">
        <v>-0.13999938964799999</v>
      </c>
      <c r="E363">
        <v>0.182999998331</v>
      </c>
      <c r="F363">
        <v>-6.2999993562700002E-2</v>
      </c>
      <c r="G363">
        <v>-2.09999997169E-2</v>
      </c>
      <c r="H363" s="2">
        <f t="shared" si="15"/>
        <v>0.70007132262231175</v>
      </c>
      <c r="I363" s="2">
        <f t="shared" si="17"/>
        <v>0.19467665131226203</v>
      </c>
      <c r="J363">
        <f t="shared" si="16"/>
        <v>1.14700584480386</v>
      </c>
    </row>
    <row r="364" spans="1:10" x14ac:dyDescent="0.2">
      <c r="A364">
        <v>1.5604354966314601E+18</v>
      </c>
      <c r="B364">
        <v>-0.83999991416899999</v>
      </c>
      <c r="C364">
        <v>-0.88999998569500005</v>
      </c>
      <c r="D364">
        <v>-0.209999084473</v>
      </c>
      <c r="E364">
        <v>0.234000012279</v>
      </c>
      <c r="F364">
        <v>-5.9999987482999999E-2</v>
      </c>
      <c r="G364">
        <v>-2.4000000208599999E-2</v>
      </c>
      <c r="H364" s="2">
        <f t="shared" si="15"/>
        <v>1.2416921703145776</v>
      </c>
      <c r="I364" s="2">
        <f t="shared" si="17"/>
        <v>0.24275914865262052</v>
      </c>
      <c r="J364">
        <f t="shared" si="16"/>
        <v>1.1444868851225571</v>
      </c>
    </row>
    <row r="365" spans="1:10" x14ac:dyDescent="0.2">
      <c r="A365">
        <v>1.5604354966477801E+18</v>
      </c>
      <c r="B365">
        <v>-0.60999989509600006</v>
      </c>
      <c r="C365">
        <v>-1.67999994755</v>
      </c>
      <c r="D365">
        <v>0</v>
      </c>
      <c r="E365">
        <v>0.26999998092700001</v>
      </c>
      <c r="F365">
        <v>-4.2999997735000003E-2</v>
      </c>
      <c r="G365">
        <v>-2.30000000447E-2</v>
      </c>
      <c r="H365" s="2">
        <f t="shared" si="15"/>
        <v>1.7873163390360236</v>
      </c>
      <c r="I365" s="2">
        <f t="shared" si="17"/>
        <v>0.27436834640287239</v>
      </c>
      <c r="J365">
        <f t="shared" si="16"/>
        <v>1.1679855398796775</v>
      </c>
    </row>
    <row r="366" spans="1:10" x14ac:dyDescent="0.2">
      <c r="A366">
        <v>1.5604354966641999E+18</v>
      </c>
      <c r="B366">
        <v>-0.38999986648599999</v>
      </c>
      <c r="C366">
        <v>-1.17999994755</v>
      </c>
      <c r="D366">
        <v>9.0000152587900006E-2</v>
      </c>
      <c r="E366">
        <v>0.197000011802</v>
      </c>
      <c r="F366">
        <v>-8.5000008344700007E-2</v>
      </c>
      <c r="G366">
        <v>-2.4000000208599999E-2</v>
      </c>
      <c r="H366" s="2">
        <f t="shared" si="15"/>
        <v>1.2460336269711769</v>
      </c>
      <c r="I366" s="2">
        <f t="shared" si="17"/>
        <v>0.21589350633726809</v>
      </c>
      <c r="J366">
        <f t="shared" si="16"/>
        <v>1.1475218186060636</v>
      </c>
    </row>
    <row r="367" spans="1:10" x14ac:dyDescent="0.2">
      <c r="A367">
        <v>1.5604354966807401E+18</v>
      </c>
      <c r="B367">
        <v>-0.25999999046299999</v>
      </c>
      <c r="C367">
        <v>-0.46000003814700002</v>
      </c>
      <c r="D367">
        <v>-0.209999084473</v>
      </c>
      <c r="E367">
        <v>0.225000008941</v>
      </c>
      <c r="F367">
        <v>-6.7999988794299998E-2</v>
      </c>
      <c r="G367">
        <v>-2.4000000208599999E-2</v>
      </c>
      <c r="H367" s="2">
        <f t="shared" si="15"/>
        <v>0.56859444740122089</v>
      </c>
      <c r="I367" s="2">
        <f t="shared" si="17"/>
        <v>0.23627315232477814</v>
      </c>
      <c r="J367">
        <f t="shared" si="16"/>
        <v>1.1225597910950342</v>
      </c>
    </row>
    <row r="368" spans="1:10" x14ac:dyDescent="0.2">
      <c r="A368">
        <v>1.5604354966971799E+18</v>
      </c>
      <c r="B368">
        <v>-0.79999995231599996</v>
      </c>
      <c r="C368">
        <v>-0.73000001907300005</v>
      </c>
      <c r="D368">
        <v>-0.33999824523900002</v>
      </c>
      <c r="E368">
        <v>0.24000000953699999</v>
      </c>
      <c r="F368">
        <v>-7.6999992132200004E-2</v>
      </c>
      <c r="G368">
        <v>-2.4000000208599999E-2</v>
      </c>
      <c r="H368" s="2">
        <f t="shared" si="15"/>
        <v>1.1351205919715233</v>
      </c>
      <c r="I368" s="2">
        <f t="shared" si="17"/>
        <v>0.25318965890441053</v>
      </c>
      <c r="J368">
        <f t="shared" si="16"/>
        <v>1.1427176065828175</v>
      </c>
    </row>
    <row r="369" spans="1:10" x14ac:dyDescent="0.2">
      <c r="A369">
        <v>1.5604354967135401E+18</v>
      </c>
      <c r="B369">
        <v>-0.29999995231600002</v>
      </c>
      <c r="C369">
        <v>-1.0800000429200001</v>
      </c>
      <c r="D369">
        <v>-0.28999900817899998</v>
      </c>
      <c r="E369">
        <v>0.199000000954</v>
      </c>
      <c r="F369">
        <v>-7.4999988079099994E-2</v>
      </c>
      <c r="G369">
        <v>-2.4000000208599999E-2</v>
      </c>
      <c r="H369" s="2">
        <f t="shared" si="15"/>
        <v>1.1577994164973517</v>
      </c>
      <c r="I369" s="2">
        <f t="shared" si="17"/>
        <v>0.21401401496530537</v>
      </c>
      <c r="J369">
        <f t="shared" si="16"/>
        <v>1.1520845689375425</v>
      </c>
    </row>
    <row r="370" spans="1:10" x14ac:dyDescent="0.2">
      <c r="A370">
        <v>1.5604354967300101E+18</v>
      </c>
      <c r="B370">
        <v>-1.9999980926499999E-2</v>
      </c>
      <c r="C370">
        <v>-0.69000005722000002</v>
      </c>
      <c r="D370">
        <v>-0.32999992370600001</v>
      </c>
      <c r="E370">
        <v>0.21200001239800001</v>
      </c>
      <c r="F370">
        <v>-7.4000000953700004E-2</v>
      </c>
      <c r="G370">
        <v>-2.30000000447E-2</v>
      </c>
      <c r="H370" s="2">
        <f t="shared" si="15"/>
        <v>0.76511438873323345</v>
      </c>
      <c r="I370" s="2">
        <f t="shared" si="17"/>
        <v>0.2257188636334056</v>
      </c>
      <c r="J370">
        <f t="shared" si="16"/>
        <v>1.14236356828223</v>
      </c>
    </row>
    <row r="371" spans="1:10" x14ac:dyDescent="0.2">
      <c r="A371">
        <v>1.5604354967422799E+18</v>
      </c>
      <c r="B371">
        <v>-0.5</v>
      </c>
      <c r="C371">
        <v>-0.69000005722000002</v>
      </c>
      <c r="D371">
        <v>-0.219999313354</v>
      </c>
      <c r="E371">
        <v>0.192000001669</v>
      </c>
      <c r="F371">
        <v>-6.1999991536100002E-2</v>
      </c>
      <c r="G371">
        <v>-2.69999988377E-2</v>
      </c>
      <c r="H371" s="2">
        <f t="shared" si="15"/>
        <v>0.88005668956030025</v>
      </c>
      <c r="I371" s="2">
        <f t="shared" si="17"/>
        <v>0.20356080056977641</v>
      </c>
      <c r="J371">
        <f t="shared" si="16"/>
        <v>1.1502841442833396</v>
      </c>
    </row>
    <row r="372" spans="1:10" x14ac:dyDescent="0.2">
      <c r="A372">
        <v>1.5604354967586299E+18</v>
      </c>
      <c r="B372">
        <v>-0.18999981880200001</v>
      </c>
      <c r="C372">
        <v>-1.6100000143099999</v>
      </c>
      <c r="D372">
        <v>-0.35999870300300002</v>
      </c>
      <c r="E372">
        <v>0.23300001025200001</v>
      </c>
      <c r="F372">
        <v>-7.2999984025999998E-2</v>
      </c>
      <c r="G372">
        <v>-2.5000000372500001E-2</v>
      </c>
      <c r="H372" s="2">
        <f t="shared" si="15"/>
        <v>1.6606622303728218</v>
      </c>
      <c r="I372" s="2">
        <f t="shared" si="17"/>
        <v>0.24544449976288604</v>
      </c>
      <c r="J372">
        <f t="shared" si="16"/>
        <v>1.1526979038212064</v>
      </c>
    </row>
    <row r="373" spans="1:10" x14ac:dyDescent="0.2">
      <c r="A373">
        <v>1.56043549677505E+18</v>
      </c>
      <c r="B373">
        <v>3.00002098083E-2</v>
      </c>
      <c r="C373">
        <v>-1.6200000047700001</v>
      </c>
      <c r="D373">
        <v>-0.30999946594200001</v>
      </c>
      <c r="E373">
        <v>0.23000000417200001</v>
      </c>
      <c r="F373">
        <v>-9.3999981880200006E-2</v>
      </c>
      <c r="G373">
        <v>-2.60000005364E-2</v>
      </c>
      <c r="H373" s="2">
        <f t="shared" si="15"/>
        <v>1.6496665411311668</v>
      </c>
      <c r="I373" s="2">
        <f t="shared" si="17"/>
        <v>0.24982393508327169</v>
      </c>
      <c r="J373">
        <f t="shared" si="16"/>
        <v>1.1351533525970616</v>
      </c>
    </row>
    <row r="374" spans="1:10" x14ac:dyDescent="0.2">
      <c r="A374">
        <v>1.5604354967914501E+18</v>
      </c>
      <c r="B374">
        <v>-0.30999994277999998</v>
      </c>
      <c r="C374">
        <v>-1.1499999761599999</v>
      </c>
      <c r="D374">
        <v>0.14000129699700001</v>
      </c>
      <c r="E374">
        <v>0.23499999940399999</v>
      </c>
      <c r="F374">
        <v>-7.2999984025999998E-2</v>
      </c>
      <c r="G374">
        <v>-2.8999999165500001E-2</v>
      </c>
      <c r="H374" s="2">
        <f t="shared" si="15"/>
        <v>1.1992498792380368</v>
      </c>
      <c r="I374" s="2">
        <f t="shared" si="17"/>
        <v>0.24778013911384272</v>
      </c>
      <c r="J374">
        <f t="shared" si="16"/>
        <v>1.1101330672668226</v>
      </c>
    </row>
    <row r="375" spans="1:10" x14ac:dyDescent="0.2">
      <c r="A375">
        <v>1.560435496808E+18</v>
      </c>
      <c r="B375">
        <v>-0.36999988555899999</v>
      </c>
      <c r="C375">
        <v>-0.89999997615799998</v>
      </c>
      <c r="D375">
        <v>-7.9999923706099998E-2</v>
      </c>
      <c r="E375">
        <v>0.20499999821199999</v>
      </c>
      <c r="F375">
        <v>-6.2999993562700002E-2</v>
      </c>
      <c r="G375">
        <v>-3.0999999493400002E-2</v>
      </c>
      <c r="H375" s="2">
        <f t="shared" si="15"/>
        <v>0.97637075959445618</v>
      </c>
      <c r="I375" s="2">
        <f t="shared" si="17"/>
        <v>0.21669102063632228</v>
      </c>
      <c r="J375">
        <f t="shared" si="16"/>
        <v>1.0940026361467887</v>
      </c>
    </row>
    <row r="376" spans="1:10" x14ac:dyDescent="0.2">
      <c r="A376">
        <v>1.5604354968243899E+18</v>
      </c>
      <c r="B376">
        <v>-0.18999981880200001</v>
      </c>
      <c r="C376">
        <v>-1.1100000143099999</v>
      </c>
      <c r="D376">
        <v>-0.25999832153300001</v>
      </c>
      <c r="E376">
        <v>0.23800000548399999</v>
      </c>
      <c r="F376">
        <v>-7.0999979972799998E-2</v>
      </c>
      <c r="G376">
        <v>-2.69999988377E-2</v>
      </c>
      <c r="H376" s="2">
        <f t="shared" si="15"/>
        <v>1.1557677492095764</v>
      </c>
      <c r="I376" s="2">
        <f t="shared" si="17"/>
        <v>0.24982794019836499</v>
      </c>
      <c r="J376">
        <f t="shared" si="16"/>
        <v>1.096674386407116</v>
      </c>
    </row>
    <row r="377" spans="1:10" x14ac:dyDescent="0.2">
      <c r="A377">
        <v>1.5604354968407199E+18</v>
      </c>
      <c r="B377">
        <v>-0.49000000953700001</v>
      </c>
      <c r="C377">
        <v>-1.2800000906</v>
      </c>
      <c r="D377">
        <v>-0.219999313354</v>
      </c>
      <c r="E377">
        <v>0.222000002861</v>
      </c>
      <c r="F377">
        <v>-7.6999992132200004E-2</v>
      </c>
      <c r="G377">
        <v>-3.0999999493400002E-2</v>
      </c>
      <c r="H377" s="2">
        <f t="shared" si="15"/>
        <v>1.3881282142361706</v>
      </c>
      <c r="I377" s="2">
        <f t="shared" si="17"/>
        <v>0.23701054834591997</v>
      </c>
      <c r="J377">
        <f t="shared" si="16"/>
        <v>1.0829853179042925</v>
      </c>
    </row>
    <row r="378" spans="1:10" x14ac:dyDescent="0.2">
      <c r="A378">
        <v>1.5604354968572301E+18</v>
      </c>
      <c r="B378">
        <v>-0.25</v>
      </c>
      <c r="C378">
        <v>-1.1499999761599999</v>
      </c>
      <c r="D378">
        <v>-0.179998397827</v>
      </c>
      <c r="E378">
        <v>0.24100001156299999</v>
      </c>
      <c r="F378">
        <v>-6.7999988794299998E-2</v>
      </c>
      <c r="G378">
        <v>-3.0999999493400002E-2</v>
      </c>
      <c r="H378" s="2">
        <f t="shared" si="15"/>
        <v>1.1905458279244387</v>
      </c>
      <c r="I378" s="2">
        <f t="shared" si="17"/>
        <v>0.25232123180180827</v>
      </c>
      <c r="J378">
        <f t="shared" si="16"/>
        <v>1.0801784582459315</v>
      </c>
    </row>
    <row r="379" spans="1:10" x14ac:dyDescent="0.2">
      <c r="A379">
        <v>1.5604354968736E+18</v>
      </c>
      <c r="B379">
        <v>-0.66999983787499995</v>
      </c>
      <c r="C379">
        <v>0.22999995946900001</v>
      </c>
      <c r="D379">
        <v>-0.33999824523900002</v>
      </c>
      <c r="E379">
        <v>0.17700000107300001</v>
      </c>
      <c r="F379">
        <v>-3.0999988317500001E-2</v>
      </c>
      <c r="G379">
        <v>-3.2999999821199999E-2</v>
      </c>
      <c r="H379" s="2">
        <f t="shared" si="15"/>
        <v>0.78574714181717964</v>
      </c>
      <c r="I379" s="2">
        <f t="shared" si="17"/>
        <v>0.18269920537245463</v>
      </c>
      <c r="J379">
        <f t="shared" si="16"/>
        <v>1.0488291644103571</v>
      </c>
    </row>
    <row r="380" spans="1:10" x14ac:dyDescent="0.2">
      <c r="A380">
        <v>1.5604354968900101E+18</v>
      </c>
      <c r="B380">
        <v>-5.99999427795E-2</v>
      </c>
      <c r="C380">
        <v>-0.64000010490399994</v>
      </c>
      <c r="D380">
        <v>-0.53999900817900004</v>
      </c>
      <c r="E380">
        <v>0.243000000715</v>
      </c>
      <c r="F380">
        <v>-7.2999984025999998E-2</v>
      </c>
      <c r="G380">
        <v>-2.7999999001599999E-2</v>
      </c>
      <c r="H380" s="2">
        <f t="shared" si="15"/>
        <v>0.83952311239475585</v>
      </c>
      <c r="I380" s="2">
        <f t="shared" si="17"/>
        <v>0.25526848211123881</v>
      </c>
      <c r="J380">
        <f t="shared" si="16"/>
        <v>1.0562590432046599</v>
      </c>
    </row>
    <row r="381" spans="1:10" x14ac:dyDescent="0.2">
      <c r="A381">
        <v>1.5604354969022799E+18</v>
      </c>
      <c r="B381">
        <v>-0.34999990463300001</v>
      </c>
      <c r="C381">
        <v>-1.3500000238400001</v>
      </c>
      <c r="D381">
        <v>-4.9999237060500003E-2</v>
      </c>
      <c r="E381">
        <v>0.23900000751</v>
      </c>
      <c r="F381">
        <v>-5.7999998331099999E-2</v>
      </c>
      <c r="G381">
        <v>-3.0999999493400002E-2</v>
      </c>
      <c r="H381" s="2">
        <f t="shared" si="15"/>
        <v>1.3955285455044415</v>
      </c>
      <c r="I381" s="2">
        <f t="shared" si="17"/>
        <v>0.24788304372178921</v>
      </c>
      <c r="J381">
        <f t="shared" si="16"/>
        <v>1.0801976100366555</v>
      </c>
    </row>
    <row r="382" spans="1:10" x14ac:dyDescent="0.2">
      <c r="A382">
        <v>1.56043549691869E+18</v>
      </c>
      <c r="B382">
        <v>-0.29999995231600002</v>
      </c>
      <c r="C382">
        <v>-1.1699999570799999</v>
      </c>
      <c r="D382">
        <v>0.15000152587900001</v>
      </c>
      <c r="E382">
        <v>0.212999999523</v>
      </c>
      <c r="F382">
        <v>-5.9999987482999999E-2</v>
      </c>
      <c r="G382">
        <v>-3.2999999821199999E-2</v>
      </c>
      <c r="H382" s="2">
        <f t="shared" si="15"/>
        <v>1.2171279015464367</v>
      </c>
      <c r="I382" s="2">
        <f t="shared" si="17"/>
        <v>0.22373644826660979</v>
      </c>
      <c r="J382">
        <f t="shared" si="16"/>
        <v>1.0765309510030796</v>
      </c>
    </row>
    <row r="383" spans="1:10" x14ac:dyDescent="0.2">
      <c r="A383">
        <v>1.5604354969353101E+18</v>
      </c>
      <c r="B383">
        <v>-0.58999991416899999</v>
      </c>
      <c r="C383">
        <v>-0.22000002861000001</v>
      </c>
      <c r="D383">
        <v>-0.15999984741199999</v>
      </c>
      <c r="E383">
        <v>0.168999999762</v>
      </c>
      <c r="F383">
        <v>-5.9999987482999999E-2</v>
      </c>
      <c r="G383">
        <v>-3.2999999821199999E-2</v>
      </c>
      <c r="H383" s="2">
        <f t="shared" si="15"/>
        <v>0.64969212899625883</v>
      </c>
      <c r="I383" s="2">
        <f t="shared" si="17"/>
        <v>0.18234582091650842</v>
      </c>
      <c r="J383">
        <f t="shared" si="16"/>
        <v>1.0481322171598599</v>
      </c>
    </row>
    <row r="384" spans="1:10" x14ac:dyDescent="0.2">
      <c r="A384">
        <v>1.5604354969517199E+18</v>
      </c>
      <c r="B384">
        <v>-4.99999523163E-2</v>
      </c>
      <c r="C384">
        <v>-1.57000005245</v>
      </c>
      <c r="D384">
        <v>-0.679998397827</v>
      </c>
      <c r="E384">
        <v>0.264999985695</v>
      </c>
      <c r="F384">
        <v>-8.5999995470000007E-2</v>
      </c>
      <c r="G384">
        <v>-3.0999999493400002E-2</v>
      </c>
      <c r="H384" s="2">
        <f t="shared" si="15"/>
        <v>1.7116652654569824</v>
      </c>
      <c r="I384" s="2">
        <f t="shared" si="17"/>
        <v>0.28032479663379944</v>
      </c>
      <c r="J384">
        <f t="shared" si="16"/>
        <v>1.0805571638433273</v>
      </c>
    </row>
    <row r="385" spans="1:10" x14ac:dyDescent="0.2">
      <c r="A385">
        <v>1.56043549696816E+18</v>
      </c>
      <c r="B385">
        <v>-0.70999979972799998</v>
      </c>
      <c r="C385">
        <v>-1.17999994755</v>
      </c>
      <c r="D385">
        <v>-4.9999237060500003E-2</v>
      </c>
      <c r="E385">
        <v>0.24500000476799999</v>
      </c>
      <c r="F385">
        <v>-4.89999949932E-2</v>
      </c>
      <c r="G385">
        <v>-3.2999999821199999E-2</v>
      </c>
      <c r="H385" s="2">
        <f t="shared" si="15"/>
        <v>1.3780419135637474</v>
      </c>
      <c r="I385" s="2">
        <f t="shared" si="17"/>
        <v>0.25202182809005425</v>
      </c>
      <c r="J385">
        <f t="shared" si="16"/>
        <v>1.0421676417755312</v>
      </c>
    </row>
    <row r="386" spans="1:10" x14ac:dyDescent="0.2">
      <c r="A386">
        <v>1.56043549698449E+18</v>
      </c>
      <c r="B386">
        <v>-0.60999989509600006</v>
      </c>
      <c r="C386">
        <v>-0.40000009536699999</v>
      </c>
      <c r="D386">
        <v>-0.15999984741199999</v>
      </c>
      <c r="E386">
        <v>0.21000000834499999</v>
      </c>
      <c r="F386">
        <v>-4.7999992966700003E-2</v>
      </c>
      <c r="G386">
        <v>-3.4000001847700002E-2</v>
      </c>
      <c r="H386" s="2">
        <f t="shared" ref="H386:H449" si="18">SQRT(B386^2+C386^2+D386^2)</f>
        <v>0.74679307675058393</v>
      </c>
      <c r="I386" s="2">
        <f t="shared" si="17"/>
        <v>0.21808255995229631</v>
      </c>
      <c r="J386">
        <f t="shared" ref="J386:J449" si="19">AVERAGE(H386:H405)</f>
        <v>1.0117817709704482</v>
      </c>
    </row>
    <row r="387" spans="1:10" x14ac:dyDescent="0.2">
      <c r="A387">
        <v>1.5604354970008399E+18</v>
      </c>
      <c r="B387">
        <v>-0.78999996185300003</v>
      </c>
      <c r="C387">
        <v>-0.41000008583100001</v>
      </c>
      <c r="D387">
        <v>-0.38999938964800002</v>
      </c>
      <c r="E387">
        <v>0.20700000226500001</v>
      </c>
      <c r="F387">
        <v>-4.4999986887E-2</v>
      </c>
      <c r="G387">
        <v>-3.2999999821199999E-2</v>
      </c>
      <c r="H387" s="2">
        <f t="shared" si="18"/>
        <v>0.97175075715688608</v>
      </c>
      <c r="I387" s="2">
        <f t="shared" ref="I387:I450" si="20">SQRT(E387^2+F387^2+G387^2)</f>
        <v>0.2143898312554478</v>
      </c>
      <c r="J387">
        <f t="shared" si="19"/>
        <v>1.0333891251664802</v>
      </c>
    </row>
    <row r="388" spans="1:10" x14ac:dyDescent="0.2">
      <c r="A388">
        <v>1.5604354970173399E+18</v>
      </c>
      <c r="B388">
        <v>-0.24000000953699999</v>
      </c>
      <c r="C388">
        <v>-1.2800000906</v>
      </c>
      <c r="D388">
        <v>-0.229999542236</v>
      </c>
      <c r="E388">
        <v>0.23900000751</v>
      </c>
      <c r="F388">
        <v>-7.1999996900599994E-2</v>
      </c>
      <c r="G388">
        <v>-3.0999999493400002E-2</v>
      </c>
      <c r="H388" s="2">
        <f t="shared" si="18"/>
        <v>1.3224598390660254</v>
      </c>
      <c r="I388" s="2">
        <f t="shared" si="20"/>
        <v>0.25152734068497856</v>
      </c>
      <c r="J388">
        <f t="shared" si="19"/>
        <v>1.061203494321902</v>
      </c>
    </row>
    <row r="389" spans="1:10" x14ac:dyDescent="0.2">
      <c r="A389">
        <v>1.56043549703377E+18</v>
      </c>
      <c r="B389">
        <v>-0.63999986648600005</v>
      </c>
      <c r="C389">
        <v>-0.72000002861000001</v>
      </c>
      <c r="D389">
        <v>1.0000228881799999E-2</v>
      </c>
      <c r="E389">
        <v>0.236000001431</v>
      </c>
      <c r="F389">
        <v>-5.0999999046300003E-2</v>
      </c>
      <c r="G389">
        <v>-3.2999999821199999E-2</v>
      </c>
      <c r="H389" s="2">
        <f t="shared" si="18"/>
        <v>0.96337940339109762</v>
      </c>
      <c r="I389" s="2">
        <f t="shared" si="20"/>
        <v>0.24369243026067472</v>
      </c>
      <c r="J389">
        <f t="shared" si="19"/>
        <v>1.0334373878365795</v>
      </c>
    </row>
    <row r="390" spans="1:10" x14ac:dyDescent="0.2">
      <c r="A390">
        <v>1.5604354970461801E+18</v>
      </c>
      <c r="B390">
        <v>-0.51999998092699995</v>
      </c>
      <c r="C390">
        <v>-0.76000010967300002</v>
      </c>
      <c r="D390">
        <v>-6.9999694824200001E-2</v>
      </c>
      <c r="E390">
        <v>0.226999998093</v>
      </c>
      <c r="F390">
        <v>-4.5999988913500003E-2</v>
      </c>
      <c r="G390">
        <v>-3.4000001847700002E-2</v>
      </c>
      <c r="H390" s="2">
        <f t="shared" si="18"/>
        <v>0.92352590875542495</v>
      </c>
      <c r="I390" s="2">
        <f t="shared" si="20"/>
        <v>0.23409613033945634</v>
      </c>
      <c r="J390">
        <f t="shared" si="19"/>
        <v>1.024774733492021</v>
      </c>
    </row>
    <row r="391" spans="1:10" x14ac:dyDescent="0.2">
      <c r="A391">
        <v>1.5604354970627E+18</v>
      </c>
      <c r="B391">
        <v>-0.31999993324300002</v>
      </c>
      <c r="C391">
        <v>-0.87000000476799999</v>
      </c>
      <c r="D391">
        <v>5.0001144409199998E-2</v>
      </c>
      <c r="E391">
        <v>0.20100000500699999</v>
      </c>
      <c r="F391">
        <v>-4.9999997019799999E-2</v>
      </c>
      <c r="G391">
        <v>-3.1999997794599999E-2</v>
      </c>
      <c r="H391" s="2">
        <f t="shared" si="18"/>
        <v>0.92833188031763414</v>
      </c>
      <c r="I391" s="2">
        <f t="shared" si="20"/>
        <v>0.20958292290558511</v>
      </c>
      <c r="J391">
        <f t="shared" si="19"/>
        <v>1.0330318730250576</v>
      </c>
    </row>
    <row r="392" spans="1:10" x14ac:dyDescent="0.2">
      <c r="A392">
        <v>1.56043549707906E+18</v>
      </c>
      <c r="B392">
        <v>-0.169999837875</v>
      </c>
      <c r="C392">
        <v>-1.2900000810600001</v>
      </c>
      <c r="D392">
        <v>0.15000152587900001</v>
      </c>
      <c r="E392">
        <v>0.199000000954</v>
      </c>
      <c r="F392">
        <v>-3.7999987602199997E-2</v>
      </c>
      <c r="G392">
        <v>-3.1999997794599999E-2</v>
      </c>
      <c r="H392" s="2">
        <f t="shared" si="18"/>
        <v>1.30977120588993</v>
      </c>
      <c r="I392" s="2">
        <f t="shared" si="20"/>
        <v>0.20510728728232394</v>
      </c>
      <c r="J392">
        <f t="shared" si="19"/>
        <v>1.0243942381966873</v>
      </c>
    </row>
    <row r="393" spans="1:10" x14ac:dyDescent="0.2">
      <c r="A393">
        <v>1.5604354970954801E+18</v>
      </c>
      <c r="B393">
        <v>-0.61999988555899999</v>
      </c>
      <c r="C393">
        <v>-0.91999995708500004</v>
      </c>
      <c r="D393">
        <v>0.300001144409</v>
      </c>
      <c r="E393">
        <v>0.23900000751</v>
      </c>
      <c r="F393">
        <v>-5.3999990224800003E-2</v>
      </c>
      <c r="G393">
        <v>-3.2999999821199999E-2</v>
      </c>
      <c r="H393" s="2">
        <f t="shared" si="18"/>
        <v>1.1492608345263857</v>
      </c>
      <c r="I393" s="2">
        <f t="shared" si="20"/>
        <v>0.24723673376393274</v>
      </c>
      <c r="J393">
        <f t="shared" si="19"/>
        <v>1.0042515623577786</v>
      </c>
    </row>
    <row r="394" spans="1:10" x14ac:dyDescent="0.2">
      <c r="A394">
        <v>1.56043549711186E+18</v>
      </c>
      <c r="B394">
        <v>-0.32999992370600001</v>
      </c>
      <c r="C394">
        <v>-0.80000007152599995</v>
      </c>
      <c r="D394">
        <v>-0.13999938964799999</v>
      </c>
      <c r="E394">
        <v>0.17800000309899999</v>
      </c>
      <c r="F394">
        <v>-5.6999996304499999E-2</v>
      </c>
      <c r="G394">
        <v>-3.1999997794599999E-2</v>
      </c>
      <c r="H394" s="2">
        <f t="shared" si="18"/>
        <v>0.87664125683735838</v>
      </c>
      <c r="I394" s="2">
        <f t="shared" si="20"/>
        <v>0.18962331222930218</v>
      </c>
      <c r="J394">
        <f t="shared" si="19"/>
        <v>0.98203408235759115</v>
      </c>
    </row>
    <row r="395" spans="1:10" x14ac:dyDescent="0.2">
      <c r="A395">
        <v>1.56043549712818E+18</v>
      </c>
      <c r="B395">
        <v>-0.109999895096</v>
      </c>
      <c r="C395">
        <v>-1.0000001192100001</v>
      </c>
      <c r="D395">
        <v>-0.219999313354</v>
      </c>
      <c r="E395">
        <v>0.206000000238</v>
      </c>
      <c r="F395">
        <v>-7.89999961853E-2</v>
      </c>
      <c r="G395">
        <v>-3.0999999493400002E-2</v>
      </c>
      <c r="H395" s="2">
        <f t="shared" si="18"/>
        <v>1.0298057648010022</v>
      </c>
      <c r="I395" s="2">
        <f t="shared" si="20"/>
        <v>0.22279586949475572</v>
      </c>
      <c r="J395">
        <f t="shared" si="19"/>
        <v>1.0026555064404714</v>
      </c>
    </row>
    <row r="396" spans="1:10" x14ac:dyDescent="0.2">
      <c r="A396">
        <v>1.5604354971445901E+18</v>
      </c>
      <c r="B396">
        <v>-0.23000001907299999</v>
      </c>
      <c r="C396">
        <v>-0.85000002384200002</v>
      </c>
      <c r="D396">
        <v>-4.9999237060500003E-2</v>
      </c>
      <c r="E396">
        <v>0.226999998093</v>
      </c>
      <c r="F396">
        <v>-6.7999988794299998E-2</v>
      </c>
      <c r="G396">
        <v>-2.99999993294E-2</v>
      </c>
      <c r="H396" s="2">
        <f t="shared" si="18"/>
        <v>0.88198637915310973</v>
      </c>
      <c r="I396" s="2">
        <f t="shared" si="20"/>
        <v>0.23885769313549635</v>
      </c>
      <c r="J396">
        <f t="shared" si="19"/>
        <v>1.0160921041474851</v>
      </c>
    </row>
    <row r="397" spans="1:10" x14ac:dyDescent="0.2">
      <c r="A397">
        <v>1.5604354971610501E+18</v>
      </c>
      <c r="B397">
        <v>-0.45999979972799998</v>
      </c>
      <c r="C397">
        <v>-1.2500001192100001</v>
      </c>
      <c r="D397">
        <v>-9.9983215332000008E-3</v>
      </c>
      <c r="E397">
        <v>0.24400000274200001</v>
      </c>
      <c r="F397">
        <v>-7.4999988079099994E-2</v>
      </c>
      <c r="G397">
        <v>-3.1999997794599999E-2</v>
      </c>
      <c r="H397" s="2">
        <f t="shared" si="18"/>
        <v>1.331991021068947</v>
      </c>
      <c r="I397" s="2">
        <f t="shared" si="20"/>
        <v>0.25726445422719313</v>
      </c>
      <c r="J397">
        <f t="shared" si="19"/>
        <v>1.0116349390705728</v>
      </c>
    </row>
    <row r="398" spans="1:10" x14ac:dyDescent="0.2">
      <c r="A398">
        <v>1.5604354971777101E+18</v>
      </c>
      <c r="B398">
        <v>-0.37999987602200003</v>
      </c>
      <c r="C398">
        <v>-0.34000003337899998</v>
      </c>
      <c r="D398">
        <v>-0.239999771118</v>
      </c>
      <c r="E398">
        <v>0.171000003815</v>
      </c>
      <c r="F398">
        <v>-3.0999988317500001E-2</v>
      </c>
      <c r="G398">
        <v>-3.4000001847700002E-2</v>
      </c>
      <c r="H398" s="2">
        <f t="shared" si="18"/>
        <v>0.56355995121295555</v>
      </c>
      <c r="I398" s="2">
        <f t="shared" si="20"/>
        <v>0.17708190394859311</v>
      </c>
      <c r="J398">
        <f t="shared" si="19"/>
        <v>0.9815422310176567</v>
      </c>
    </row>
    <row r="399" spans="1:10" x14ac:dyDescent="0.2">
      <c r="A399">
        <v>1.5604354971940301E+18</v>
      </c>
      <c r="B399">
        <v>-0.469999790192</v>
      </c>
      <c r="C399">
        <v>-0.80000007152599995</v>
      </c>
      <c r="D399">
        <v>0.110000610352</v>
      </c>
      <c r="E399">
        <v>0.266000002623</v>
      </c>
      <c r="F399">
        <v>-5.5999994278000002E-2</v>
      </c>
      <c r="G399">
        <v>-3.0999999493400002E-2</v>
      </c>
      <c r="H399" s="2">
        <f t="shared" si="18"/>
        <v>0.9343447177032369</v>
      </c>
      <c r="I399" s="2">
        <f t="shared" si="20"/>
        <v>0.27359276438378782</v>
      </c>
      <c r="J399">
        <f t="shared" si="19"/>
        <v>1.0137380811703933</v>
      </c>
    </row>
    <row r="400" spans="1:10" x14ac:dyDescent="0.2">
      <c r="A400">
        <v>1.5604354972063401E+18</v>
      </c>
      <c r="B400">
        <v>-0.25</v>
      </c>
      <c r="C400">
        <v>-1.2700001001400001</v>
      </c>
      <c r="D400">
        <v>0.25</v>
      </c>
      <c r="E400">
        <v>0.26399999856900003</v>
      </c>
      <c r="F400">
        <v>-4.99999523163E-3</v>
      </c>
      <c r="G400">
        <v>-3.2999999821199999E-2</v>
      </c>
      <c r="H400" s="2">
        <f t="shared" si="18"/>
        <v>1.3182944490346649</v>
      </c>
      <c r="I400" s="2">
        <f t="shared" si="20"/>
        <v>0.26610148286874979</v>
      </c>
      <c r="J400">
        <f t="shared" si="19"/>
        <v>1.0031248575451008</v>
      </c>
    </row>
    <row r="401" spans="1:10" x14ac:dyDescent="0.2">
      <c r="A401">
        <v>1.56043549722273E+18</v>
      </c>
      <c r="B401">
        <v>-0.48000001907299999</v>
      </c>
      <c r="C401">
        <v>-1.2300001382800001</v>
      </c>
      <c r="D401">
        <v>7.0001602172899996E-2</v>
      </c>
      <c r="E401">
        <v>0.202000007033</v>
      </c>
      <c r="F401">
        <v>-5.9000000357600002E-2</v>
      </c>
      <c r="G401">
        <v>-3.5000000149000003E-2</v>
      </c>
      <c r="H401" s="2">
        <f t="shared" si="18"/>
        <v>1.3221953648329254</v>
      </c>
      <c r="I401" s="2">
        <f t="shared" si="20"/>
        <v>0.21333073593357066</v>
      </c>
      <c r="J401">
        <f t="shared" si="19"/>
        <v>0.97229216030516241</v>
      </c>
    </row>
    <row r="402" spans="1:10" x14ac:dyDescent="0.2">
      <c r="A402">
        <v>1.5604354972391601E+18</v>
      </c>
      <c r="B402">
        <v>-0.52999997138999999</v>
      </c>
      <c r="C402">
        <v>-0.37000000476799999</v>
      </c>
      <c r="D402">
        <v>-5.99994659424E-2</v>
      </c>
      <c r="E402">
        <v>0.18200001120600001</v>
      </c>
      <c r="F402">
        <v>-5.2999988198299999E-2</v>
      </c>
      <c r="G402">
        <v>-3.4000001847700002E-2</v>
      </c>
      <c r="H402" s="2">
        <f t="shared" si="18"/>
        <v>0.64915322468204228</v>
      </c>
      <c r="I402" s="2">
        <f t="shared" si="20"/>
        <v>0.19258505381687249</v>
      </c>
      <c r="J402">
        <f t="shared" si="19"/>
        <v>0.97592118927980498</v>
      </c>
    </row>
    <row r="403" spans="1:10" x14ac:dyDescent="0.2">
      <c r="A403">
        <v>1.56043549725549E+18</v>
      </c>
      <c r="B403">
        <v>-3.9999961852999998E-2</v>
      </c>
      <c r="C403">
        <v>-1.2900000810600001</v>
      </c>
      <c r="D403">
        <v>-0.13999938964799999</v>
      </c>
      <c r="E403">
        <v>0.236000001431</v>
      </c>
      <c r="F403">
        <v>-4.09999936819E-2</v>
      </c>
      <c r="G403">
        <v>-3.1999997794599999E-2</v>
      </c>
      <c r="H403" s="2">
        <f t="shared" si="18"/>
        <v>1.2981910626656079</v>
      </c>
      <c r="I403" s="2">
        <f t="shared" si="20"/>
        <v>0.24166298851127835</v>
      </c>
      <c r="J403">
        <f t="shared" si="19"/>
        <v>1.0225394461798136</v>
      </c>
    </row>
    <row r="404" spans="1:10" x14ac:dyDescent="0.2">
      <c r="A404">
        <v>1.56043549727203E+18</v>
      </c>
      <c r="B404">
        <v>-0.36999988555899999</v>
      </c>
      <c r="C404">
        <v>-0.86000001430499995</v>
      </c>
      <c r="D404">
        <v>-0.11999893188499999</v>
      </c>
      <c r="E404">
        <v>0.23100000619899999</v>
      </c>
      <c r="F404">
        <v>-3.5999998450299997E-2</v>
      </c>
      <c r="G404">
        <v>-3.2999999821199999E-2</v>
      </c>
      <c r="H404" s="2">
        <f t="shared" si="18"/>
        <v>0.94387482410106383</v>
      </c>
      <c r="I404" s="2">
        <f t="shared" si="20"/>
        <v>0.23610591424307617</v>
      </c>
      <c r="J404">
        <f t="shared" si="19"/>
        <v>0.99044377899852276</v>
      </c>
    </row>
    <row r="405" spans="1:10" x14ac:dyDescent="0.2">
      <c r="A405">
        <v>1.56043549728846E+18</v>
      </c>
      <c r="B405">
        <v>-0.66999983787499995</v>
      </c>
      <c r="C405">
        <v>-0.34000003337899998</v>
      </c>
      <c r="D405">
        <v>-0.17000007629399999</v>
      </c>
      <c r="E405">
        <v>0.17700000107300001</v>
      </c>
      <c r="F405">
        <v>-4.7999992966700003E-2</v>
      </c>
      <c r="G405">
        <v>-3.5999998450299997E-2</v>
      </c>
      <c r="H405" s="2">
        <f t="shared" si="18"/>
        <v>0.77032449746208453</v>
      </c>
      <c r="I405" s="2">
        <f t="shared" si="20"/>
        <v>0.18689301643739087</v>
      </c>
      <c r="J405">
        <f t="shared" si="19"/>
        <v>0.99771792839431706</v>
      </c>
    </row>
    <row r="406" spans="1:10" x14ac:dyDescent="0.2">
      <c r="A406">
        <v>1.56043549730494E+18</v>
      </c>
      <c r="B406">
        <v>-0.25</v>
      </c>
      <c r="C406">
        <v>-1.1499999761599999</v>
      </c>
      <c r="D406">
        <v>-6.9999694824200001E-2</v>
      </c>
      <c r="E406">
        <v>0.22100000083400001</v>
      </c>
      <c r="F406">
        <v>-3.7999987602199997E-2</v>
      </c>
      <c r="G406">
        <v>-3.1999997794599999E-2</v>
      </c>
      <c r="H406" s="2">
        <f t="shared" si="18"/>
        <v>1.1789401606712198</v>
      </c>
      <c r="I406" s="2">
        <f t="shared" si="20"/>
        <v>0.22651489859444071</v>
      </c>
      <c r="J406">
        <f t="shared" si="19"/>
        <v>1.0394840287093143</v>
      </c>
    </row>
    <row r="407" spans="1:10" x14ac:dyDescent="0.2">
      <c r="A407">
        <v>1.56043549732115E+18</v>
      </c>
      <c r="B407">
        <v>0.140000104904</v>
      </c>
      <c r="C407">
        <v>-1.5200001001400001</v>
      </c>
      <c r="D407">
        <v>7.0001602172899996E-2</v>
      </c>
      <c r="E407">
        <v>0.22300000488800001</v>
      </c>
      <c r="F407">
        <v>-5.1999986171699999E-2</v>
      </c>
      <c r="G407">
        <v>-3.1999997794599999E-2</v>
      </c>
      <c r="H407" s="2">
        <f t="shared" si="18"/>
        <v>1.5280381402653254</v>
      </c>
      <c r="I407" s="2">
        <f t="shared" si="20"/>
        <v>0.23120770013293115</v>
      </c>
      <c r="J407">
        <f t="shared" si="19"/>
        <v>1.0144007188478146</v>
      </c>
    </row>
    <row r="408" spans="1:10" x14ac:dyDescent="0.2">
      <c r="A408">
        <v>1.56043549733762E+18</v>
      </c>
      <c r="B408">
        <v>-0.29999995231600002</v>
      </c>
      <c r="C408">
        <v>-0.68000006675699998</v>
      </c>
      <c r="D408">
        <v>0.19000053405799999</v>
      </c>
      <c r="E408">
        <v>0.219999998808</v>
      </c>
      <c r="F408">
        <v>-3.1999990344000001E-2</v>
      </c>
      <c r="G408">
        <v>-3.5000000149000003E-2</v>
      </c>
      <c r="H408" s="2">
        <f t="shared" si="18"/>
        <v>0.76713770935957248</v>
      </c>
      <c r="I408" s="2">
        <f t="shared" si="20"/>
        <v>0.22505332449880872</v>
      </c>
      <c r="J408">
        <f t="shared" si="19"/>
        <v>0.98360855350932375</v>
      </c>
    </row>
    <row r="409" spans="1:10" x14ac:dyDescent="0.2">
      <c r="A409">
        <v>1.56043549735408E+18</v>
      </c>
      <c r="B409">
        <v>-0.60999989509600006</v>
      </c>
      <c r="C409">
        <v>-0.49000000953700001</v>
      </c>
      <c r="D409">
        <v>-0.10999870300300001</v>
      </c>
      <c r="E409">
        <v>0.21000000834499999</v>
      </c>
      <c r="F409">
        <v>-1.0999992489799999E-2</v>
      </c>
      <c r="G409">
        <v>-3.70000004768E-2</v>
      </c>
      <c r="H409" s="2">
        <f t="shared" si="18"/>
        <v>0.79012631649992104</v>
      </c>
      <c r="I409" s="2">
        <f t="shared" si="20"/>
        <v>0.21351815701471133</v>
      </c>
      <c r="J409">
        <f t="shared" si="19"/>
        <v>1.0164380424471713</v>
      </c>
    </row>
    <row r="410" spans="1:10" x14ac:dyDescent="0.2">
      <c r="A410">
        <v>1.5604354973663099E+18</v>
      </c>
      <c r="B410">
        <v>-0.53999996185300003</v>
      </c>
      <c r="C410">
        <v>-0.93999993801100001</v>
      </c>
      <c r="D410">
        <v>-9.9998474121099995E-2</v>
      </c>
      <c r="E410">
        <v>0.23499999940399999</v>
      </c>
      <c r="F410">
        <v>-1.3999998569500001E-2</v>
      </c>
      <c r="G410">
        <v>-3.5999998450299997E-2</v>
      </c>
      <c r="H410" s="2">
        <f t="shared" si="18"/>
        <v>1.0886686994161603</v>
      </c>
      <c r="I410" s="2">
        <f t="shared" si="20"/>
        <v>0.2381533110587539</v>
      </c>
      <c r="J410">
        <f t="shared" si="19"/>
        <v>1.0139654962132263</v>
      </c>
    </row>
    <row r="411" spans="1:10" x14ac:dyDescent="0.2">
      <c r="A411">
        <v>1.56043549738269E+18</v>
      </c>
      <c r="B411">
        <v>-0.52999997138999999</v>
      </c>
      <c r="C411">
        <v>-0.52000010013599995</v>
      </c>
      <c r="D411">
        <v>-0.13999938964799999</v>
      </c>
      <c r="E411">
        <v>0.22400000691399999</v>
      </c>
      <c r="F411">
        <v>-3.7999987602199997E-2</v>
      </c>
      <c r="G411">
        <v>-3.70000004768E-2</v>
      </c>
      <c r="H411" s="2">
        <f t="shared" si="18"/>
        <v>0.7555791837502297</v>
      </c>
      <c r="I411" s="2">
        <f t="shared" si="20"/>
        <v>0.2301934017093509</v>
      </c>
      <c r="J411">
        <f t="shared" si="19"/>
        <v>0.9906327162509786</v>
      </c>
    </row>
    <row r="412" spans="1:10" x14ac:dyDescent="0.2">
      <c r="A412">
        <v>1.5604354973991199E+18</v>
      </c>
      <c r="B412">
        <v>-0.87999987602200003</v>
      </c>
      <c r="C412">
        <v>-0.16000008583100001</v>
      </c>
      <c r="D412">
        <v>-0.14999961852999999</v>
      </c>
      <c r="E412">
        <v>0.21400000155000001</v>
      </c>
      <c r="F412">
        <v>-3.8999989628799997E-2</v>
      </c>
      <c r="G412">
        <v>-3.7999998778100001E-2</v>
      </c>
      <c r="H412" s="2">
        <f t="shared" si="18"/>
        <v>0.9069176891117563</v>
      </c>
      <c r="I412" s="2">
        <f t="shared" si="20"/>
        <v>0.22081892980807175</v>
      </c>
      <c r="J412">
        <f t="shared" si="19"/>
        <v>1.0094995972040388</v>
      </c>
    </row>
    <row r="413" spans="1:10" x14ac:dyDescent="0.2">
      <c r="A413">
        <v>1.5604354974157299E+18</v>
      </c>
      <c r="B413">
        <v>-0.419999837875</v>
      </c>
      <c r="C413">
        <v>-0.46000003814700002</v>
      </c>
      <c r="D413">
        <v>-0.32999992370600001</v>
      </c>
      <c r="E413">
        <v>0.18200001120600001</v>
      </c>
      <c r="F413">
        <v>-4.7999992966700003E-2</v>
      </c>
      <c r="G413">
        <v>-3.5999998450299997E-2</v>
      </c>
      <c r="H413" s="2">
        <f t="shared" si="18"/>
        <v>0.70491123452264082</v>
      </c>
      <c r="I413" s="2">
        <f t="shared" si="20"/>
        <v>0.19163507844914243</v>
      </c>
      <c r="J413">
        <f t="shared" si="19"/>
        <v>1.0261638024037423</v>
      </c>
    </row>
    <row r="414" spans="1:10" x14ac:dyDescent="0.2">
      <c r="A414">
        <v>1.56043549743202E+18</v>
      </c>
      <c r="B414">
        <v>-1.9999980926499999E-2</v>
      </c>
      <c r="C414">
        <v>-1.2700001001400001</v>
      </c>
      <c r="D414">
        <v>0.22000122070299999</v>
      </c>
      <c r="E414">
        <v>0.19600000977500001</v>
      </c>
      <c r="F414">
        <v>-6.9000005722000005E-2</v>
      </c>
      <c r="G414">
        <v>-3.5999998450299997E-2</v>
      </c>
      <c r="H414" s="2">
        <f t="shared" si="18"/>
        <v>1.2890697384949663</v>
      </c>
      <c r="I414" s="2">
        <f t="shared" si="20"/>
        <v>0.21088623594217268</v>
      </c>
      <c r="J414">
        <f t="shared" si="19"/>
        <v>1.0483682299607651</v>
      </c>
    </row>
    <row r="415" spans="1:10" x14ac:dyDescent="0.2">
      <c r="A415">
        <v>1.5604354974482401E+18</v>
      </c>
      <c r="B415">
        <v>-0.18999981880200001</v>
      </c>
      <c r="C415">
        <v>-1.26000010967</v>
      </c>
      <c r="D415">
        <v>0.25</v>
      </c>
      <c r="E415">
        <v>0.182999998331</v>
      </c>
      <c r="F415">
        <v>-5.0999999046300003E-2</v>
      </c>
      <c r="G415">
        <v>-3.70000004768E-2</v>
      </c>
      <c r="H415" s="2">
        <f t="shared" si="18"/>
        <v>1.2985377189412732</v>
      </c>
      <c r="I415" s="2">
        <f t="shared" si="20"/>
        <v>0.19354327507601965</v>
      </c>
      <c r="J415">
        <f t="shared" si="19"/>
        <v>1.0158091033123546</v>
      </c>
    </row>
    <row r="416" spans="1:10" x14ac:dyDescent="0.2">
      <c r="A416">
        <v>1.56043549746463E+18</v>
      </c>
      <c r="B416">
        <v>-0.56999993324300002</v>
      </c>
      <c r="C416">
        <v>-0.54000008106200004</v>
      </c>
      <c r="D416">
        <v>0.110000610352</v>
      </c>
      <c r="E416">
        <v>0.171000003815</v>
      </c>
      <c r="F416">
        <v>-4.3999999761600003E-2</v>
      </c>
      <c r="G416">
        <v>-3.70000004768E-2</v>
      </c>
      <c r="H416" s="2">
        <f t="shared" si="18"/>
        <v>0.7928430776148605</v>
      </c>
      <c r="I416" s="2">
        <f t="shared" si="20"/>
        <v>0.18040510336194487</v>
      </c>
      <c r="J416">
        <f t="shared" si="19"/>
        <v>1.0003518961907898</v>
      </c>
    </row>
    <row r="417" spans="1:10" x14ac:dyDescent="0.2">
      <c r="A417">
        <v>1.5604354974810199E+18</v>
      </c>
      <c r="B417">
        <v>-0.66999983787499995</v>
      </c>
      <c r="C417">
        <v>-0.29000008106199998</v>
      </c>
      <c r="D417">
        <v>1.0000228881799999E-2</v>
      </c>
      <c r="E417">
        <v>0.188000008464</v>
      </c>
      <c r="F417">
        <v>-2.1999999880800002E-2</v>
      </c>
      <c r="G417">
        <v>-3.5999998450299997E-2</v>
      </c>
      <c r="H417" s="2">
        <f t="shared" si="18"/>
        <v>0.73013686001062927</v>
      </c>
      <c r="I417" s="2">
        <f t="shared" si="20"/>
        <v>0.19267590162145568</v>
      </c>
      <c r="J417">
        <f t="shared" si="19"/>
        <v>1.0139403744533033</v>
      </c>
    </row>
    <row r="418" spans="1:10" x14ac:dyDescent="0.2">
      <c r="A418">
        <v>1.56043549749743E+18</v>
      </c>
      <c r="B418">
        <v>0.120000123978</v>
      </c>
      <c r="C418">
        <v>-1.20000016689</v>
      </c>
      <c r="D418">
        <v>6.0001373290999999E-2</v>
      </c>
      <c r="E418">
        <v>0.211000010371</v>
      </c>
      <c r="F418">
        <v>-4.2999997735000003E-2</v>
      </c>
      <c r="G418">
        <v>-3.1999997794599999E-2</v>
      </c>
      <c r="H418" s="2">
        <f t="shared" si="18"/>
        <v>1.2074769542676866</v>
      </c>
      <c r="I418" s="2">
        <f t="shared" si="20"/>
        <v>0.21770163995851413</v>
      </c>
      <c r="J418">
        <f t="shared" si="19"/>
        <v>1.0102245303112014</v>
      </c>
    </row>
    <row r="419" spans="1:10" x14ac:dyDescent="0.2">
      <c r="A419">
        <v>1.5604354975137999E+18</v>
      </c>
      <c r="B419">
        <v>-0.37999987602200003</v>
      </c>
      <c r="C419">
        <v>-0.61000001430499995</v>
      </c>
      <c r="D419">
        <v>-6.9999694824200001E-2</v>
      </c>
      <c r="E419">
        <v>0.182999998331</v>
      </c>
      <c r="F419">
        <v>-5.4999992251400003E-2</v>
      </c>
      <c r="G419">
        <v>-3.4000001847700002E-2</v>
      </c>
      <c r="H419" s="2">
        <f t="shared" si="18"/>
        <v>0.72208024519738567</v>
      </c>
      <c r="I419" s="2">
        <f t="shared" si="20"/>
        <v>0.19408760563839123</v>
      </c>
      <c r="J419">
        <f t="shared" si="19"/>
        <v>0.98495410324515742</v>
      </c>
    </row>
    <row r="420" spans="1:10" x14ac:dyDescent="0.2">
      <c r="A420">
        <v>1.5604354975261399E+18</v>
      </c>
      <c r="B420">
        <v>-0.60999989509600006</v>
      </c>
      <c r="C420">
        <v>-0.29000008106199998</v>
      </c>
      <c r="D420">
        <v>-0.189998626709</v>
      </c>
      <c r="E420">
        <v>0.13800001144400001</v>
      </c>
      <c r="F420">
        <v>-6.5999984741200002E-2</v>
      </c>
      <c r="G420">
        <v>-3.5000000149000003E-2</v>
      </c>
      <c r="H420" s="2">
        <f t="shared" si="18"/>
        <v>0.70164050423589686</v>
      </c>
      <c r="I420" s="2">
        <f t="shared" si="20"/>
        <v>0.15692355194429156</v>
      </c>
      <c r="J420">
        <f t="shared" si="19"/>
        <v>1.0244361592646398</v>
      </c>
    </row>
    <row r="421" spans="1:10" x14ac:dyDescent="0.2">
      <c r="A421">
        <v>1.5604354975427999E+18</v>
      </c>
      <c r="B421">
        <v>-0.25999999046299999</v>
      </c>
      <c r="C421">
        <v>-1.3700000047700001</v>
      </c>
      <c r="D421">
        <v>-2.9998779296900001E-2</v>
      </c>
      <c r="E421">
        <v>0.22400000691399999</v>
      </c>
      <c r="F421">
        <v>-1.0999992489799999E-2</v>
      </c>
      <c r="G421">
        <v>-3.1999997794599999E-2</v>
      </c>
      <c r="H421" s="2">
        <f t="shared" si="18"/>
        <v>1.3947759443257775</v>
      </c>
      <c r="I421" s="2">
        <f t="shared" si="20"/>
        <v>0.22654139310753366</v>
      </c>
      <c r="J421">
        <f t="shared" si="19"/>
        <v>1.0468106727247766</v>
      </c>
    </row>
    <row r="422" spans="1:10" x14ac:dyDescent="0.2">
      <c r="A422">
        <v>1.5604354975593999E+18</v>
      </c>
      <c r="B422">
        <v>0.24000012874599999</v>
      </c>
      <c r="C422">
        <v>-1.5600000619900001</v>
      </c>
      <c r="D422">
        <v>0.10000038147</v>
      </c>
      <c r="E422">
        <v>0.20400001108599999</v>
      </c>
      <c r="F422">
        <v>-2.4999991059300002E-2</v>
      </c>
      <c r="G422">
        <v>-3.1999997794599999E-2</v>
      </c>
      <c r="H422" s="2">
        <f t="shared" si="18"/>
        <v>1.5815183626822189</v>
      </c>
      <c r="I422" s="2">
        <f t="shared" si="20"/>
        <v>0.20800241329106642</v>
      </c>
      <c r="J422">
        <f t="shared" si="19"/>
        <v>1.0001099143740393</v>
      </c>
    </row>
    <row r="423" spans="1:10" x14ac:dyDescent="0.2">
      <c r="A423">
        <v>1.5604354975757E+18</v>
      </c>
      <c r="B423">
        <v>-0.54999995231599996</v>
      </c>
      <c r="C423">
        <v>0.20999991893799999</v>
      </c>
      <c r="D423">
        <v>0.29000091552700002</v>
      </c>
      <c r="E423">
        <v>0.16300000250300001</v>
      </c>
      <c r="F423">
        <v>-4.5999988913500003E-2</v>
      </c>
      <c r="G423">
        <v>-3.2999999821199999E-2</v>
      </c>
      <c r="H423" s="2">
        <f t="shared" si="18"/>
        <v>0.65627771903978815</v>
      </c>
      <c r="I423" s="2">
        <f t="shared" si="20"/>
        <v>0.17255144097984038</v>
      </c>
      <c r="J423">
        <f t="shared" si="19"/>
        <v>0.97095893843695646</v>
      </c>
    </row>
    <row r="424" spans="1:10" x14ac:dyDescent="0.2">
      <c r="A424">
        <v>1.56043549759215E+18</v>
      </c>
      <c r="B424">
        <v>-0.23000001907299999</v>
      </c>
      <c r="C424">
        <v>-1.0300000906</v>
      </c>
      <c r="D424">
        <v>0.270000457764</v>
      </c>
      <c r="E424">
        <v>0.236000001431</v>
      </c>
      <c r="F424">
        <v>-3.99999916553E-2</v>
      </c>
      <c r="G424">
        <v>-3.0999999493400002E-2</v>
      </c>
      <c r="H424" s="2">
        <f t="shared" si="18"/>
        <v>1.0893578120169507</v>
      </c>
      <c r="I424" s="2">
        <f t="shared" si="20"/>
        <v>0.24136486897733664</v>
      </c>
      <c r="J424">
        <f t="shared" si="19"/>
        <v>1.0003543738430767</v>
      </c>
    </row>
    <row r="425" spans="1:10" x14ac:dyDescent="0.2">
      <c r="A425">
        <v>1.5604354976085601E+18</v>
      </c>
      <c r="B425">
        <v>-0.30999994277999998</v>
      </c>
      <c r="C425">
        <v>-1.5600000619900001</v>
      </c>
      <c r="D425">
        <v>0.22000122070299999</v>
      </c>
      <c r="E425">
        <v>0.27099999785399997</v>
      </c>
      <c r="F425">
        <v>4.1000008583100003E-2</v>
      </c>
      <c r="G425">
        <v>-3.1999997794599999E-2</v>
      </c>
      <c r="H425" s="2">
        <f t="shared" si="18"/>
        <v>1.605646503762026</v>
      </c>
      <c r="I425" s="2">
        <f t="shared" si="20"/>
        <v>0.27594564573396818</v>
      </c>
      <c r="J425">
        <f t="shared" si="19"/>
        <v>0.97307558873525912</v>
      </c>
    </row>
    <row r="426" spans="1:10" x14ac:dyDescent="0.2">
      <c r="A426">
        <v>1.56043549762483E+18</v>
      </c>
      <c r="B426">
        <v>-0.18999981880200001</v>
      </c>
      <c r="C426">
        <v>-0.65000009536699999</v>
      </c>
      <c r="D426">
        <v>-9.9983215332000008E-3</v>
      </c>
      <c r="E426">
        <v>0.16600000858300001</v>
      </c>
      <c r="F426">
        <v>-5.0999999046300003E-2</v>
      </c>
      <c r="G426">
        <v>-3.2999999821199999E-2</v>
      </c>
      <c r="H426" s="2">
        <f t="shared" si="18"/>
        <v>0.67727396344122304</v>
      </c>
      <c r="I426" s="2">
        <f t="shared" si="20"/>
        <v>0.17676538897781396</v>
      </c>
      <c r="J426">
        <f t="shared" si="19"/>
        <v>0.91309717529414092</v>
      </c>
    </row>
    <row r="427" spans="1:10" x14ac:dyDescent="0.2">
      <c r="A427">
        <v>1.5604354976411899E+18</v>
      </c>
      <c r="B427">
        <v>-0.89999985694899998</v>
      </c>
      <c r="C427">
        <v>0.109999895096</v>
      </c>
      <c r="D427">
        <v>-9.9998474121099995E-2</v>
      </c>
      <c r="E427">
        <v>0.15900000929800001</v>
      </c>
      <c r="F427">
        <v>-5.9000000357600002E-2</v>
      </c>
      <c r="G427">
        <v>-3.2999999821199999E-2</v>
      </c>
      <c r="H427" s="2">
        <f t="shared" si="18"/>
        <v>0.91219483349550912</v>
      </c>
      <c r="I427" s="2">
        <f t="shared" si="20"/>
        <v>0.17277442804755594</v>
      </c>
      <c r="J427">
        <f t="shared" si="19"/>
        <v>0.94355689142213151</v>
      </c>
    </row>
    <row r="428" spans="1:10" x14ac:dyDescent="0.2">
      <c r="A428">
        <v>1.5604354976577999E+18</v>
      </c>
      <c r="B428">
        <v>0.100000143051</v>
      </c>
      <c r="C428">
        <v>-1.40999996662</v>
      </c>
      <c r="D428">
        <v>-0.17000007629399999</v>
      </c>
      <c r="E428">
        <v>0.192000001669</v>
      </c>
      <c r="F428">
        <v>-2.4999991059300002E-2</v>
      </c>
      <c r="G428">
        <v>-2.99999993294E-2</v>
      </c>
      <c r="H428" s="2">
        <f t="shared" si="18"/>
        <v>1.4237274881165241</v>
      </c>
      <c r="I428" s="2">
        <f t="shared" si="20"/>
        <v>0.1959311107344239</v>
      </c>
      <c r="J428">
        <f t="shared" si="19"/>
        <v>0.94860780386752741</v>
      </c>
    </row>
    <row r="429" spans="1:10" x14ac:dyDescent="0.2">
      <c r="A429">
        <v>1.56043549767395E+18</v>
      </c>
      <c r="B429">
        <v>-0.38999986648599999</v>
      </c>
      <c r="C429">
        <v>-0.62000000476799999</v>
      </c>
      <c r="D429">
        <v>0.110000610352</v>
      </c>
      <c r="E429">
        <v>0.19300000369500001</v>
      </c>
      <c r="F429">
        <v>-5.9999987482999999E-2</v>
      </c>
      <c r="G429">
        <v>-3.0999999493400002E-2</v>
      </c>
      <c r="H429" s="2">
        <f t="shared" si="18"/>
        <v>0.74067539182102593</v>
      </c>
      <c r="I429" s="2">
        <f t="shared" si="20"/>
        <v>0.20447493707743494</v>
      </c>
      <c r="J429">
        <f t="shared" si="19"/>
        <v>0.90335890146740139</v>
      </c>
    </row>
    <row r="430" spans="1:10" x14ac:dyDescent="0.2">
      <c r="A430">
        <v>1.56043549768625E+18</v>
      </c>
      <c r="B430">
        <v>-0.36999988555899999</v>
      </c>
      <c r="C430">
        <v>-0.48000001907299999</v>
      </c>
      <c r="D430">
        <v>0.14000129699700001</v>
      </c>
      <c r="E430">
        <v>0.14699999988099999</v>
      </c>
      <c r="F430">
        <v>-6.7999988794299998E-2</v>
      </c>
      <c r="G430">
        <v>-3.2999999821199999E-2</v>
      </c>
      <c r="H430" s="2">
        <f t="shared" si="18"/>
        <v>0.6220131001712067</v>
      </c>
      <c r="I430" s="2">
        <f t="shared" si="20"/>
        <v>0.16529367328859904</v>
      </c>
      <c r="J430">
        <f t="shared" si="19"/>
        <v>0.94803957544547079</v>
      </c>
    </row>
    <row r="431" spans="1:10" x14ac:dyDescent="0.2">
      <c r="A431">
        <v>1.56043549770272E+18</v>
      </c>
      <c r="B431">
        <v>-0.36999988555899999</v>
      </c>
      <c r="C431">
        <v>-1.05000007153</v>
      </c>
      <c r="D431">
        <v>0.21000099182099999</v>
      </c>
      <c r="E431">
        <v>0.208000004292</v>
      </c>
      <c r="F431">
        <v>-1.9999995827699998E-2</v>
      </c>
      <c r="G431">
        <v>-3.0999999493400002E-2</v>
      </c>
      <c r="H431" s="2">
        <f t="shared" si="18"/>
        <v>1.132916802811434</v>
      </c>
      <c r="I431" s="2">
        <f t="shared" si="20"/>
        <v>0.21124630549945919</v>
      </c>
      <c r="J431">
        <f t="shared" si="19"/>
        <v>0.96611716699896599</v>
      </c>
    </row>
    <row r="432" spans="1:10" x14ac:dyDescent="0.2">
      <c r="A432">
        <v>1.5604354977190999E+18</v>
      </c>
      <c r="B432">
        <v>-7.9999923706099998E-2</v>
      </c>
      <c r="C432">
        <v>-1.2100001573600001</v>
      </c>
      <c r="D432">
        <v>0.26000022888199997</v>
      </c>
      <c r="E432">
        <v>0.21000000834499999</v>
      </c>
      <c r="F432">
        <v>-4.5999988913500003E-2</v>
      </c>
      <c r="G432">
        <v>-2.99999993294E-2</v>
      </c>
      <c r="H432" s="2">
        <f t="shared" si="18"/>
        <v>1.2402017931058233</v>
      </c>
      <c r="I432" s="2">
        <f t="shared" si="20"/>
        <v>0.21706220869765927</v>
      </c>
      <c r="J432">
        <f t="shared" si="19"/>
        <v>0.92778793040109941</v>
      </c>
    </row>
    <row r="433" spans="1:10" x14ac:dyDescent="0.2">
      <c r="A433">
        <v>1.5604354977354601E+18</v>
      </c>
      <c r="B433">
        <v>-4.99999523163E-2</v>
      </c>
      <c r="C433">
        <v>-1.09000003338</v>
      </c>
      <c r="D433">
        <v>0.36000061035199998</v>
      </c>
      <c r="E433">
        <v>0.182999998331</v>
      </c>
      <c r="F433">
        <v>-3.1999990344000001E-2</v>
      </c>
      <c r="G433">
        <v>-3.0999999493400002E-2</v>
      </c>
      <c r="H433" s="2">
        <f t="shared" si="18"/>
        <v>1.1489997856630982</v>
      </c>
      <c r="I433" s="2">
        <f t="shared" si="20"/>
        <v>0.18834542399472545</v>
      </c>
      <c r="J433">
        <f t="shared" si="19"/>
        <v>0.89069265775743722</v>
      </c>
    </row>
    <row r="434" spans="1:10" x14ac:dyDescent="0.2">
      <c r="A434">
        <v>1.5604354977519401E+18</v>
      </c>
      <c r="B434">
        <v>-0.48000001907299999</v>
      </c>
      <c r="C434">
        <v>-0.42000007629399999</v>
      </c>
      <c r="D434">
        <v>1.0000228881799999E-2</v>
      </c>
      <c r="E434">
        <v>0.171000003815</v>
      </c>
      <c r="F434">
        <v>-2.9999986290900001E-2</v>
      </c>
      <c r="G434">
        <v>-3.1999997794599999E-2</v>
      </c>
      <c r="H434" s="2">
        <f t="shared" si="18"/>
        <v>0.6378872055267566</v>
      </c>
      <c r="I434" s="2">
        <f t="shared" si="20"/>
        <v>0.17653611625114735</v>
      </c>
      <c r="J434">
        <f t="shared" si="19"/>
        <v>0.87874266752584196</v>
      </c>
    </row>
    <row r="435" spans="1:10" x14ac:dyDescent="0.2">
      <c r="A435">
        <v>1.5604354977682601E+18</v>
      </c>
      <c r="B435">
        <v>-0.27999997138999999</v>
      </c>
      <c r="C435">
        <v>-0.93999993801100001</v>
      </c>
      <c r="D435">
        <v>-0.12999916076699999</v>
      </c>
      <c r="E435">
        <v>0.19600000977500001</v>
      </c>
      <c r="F435">
        <v>-4.19999957085E-2</v>
      </c>
      <c r="G435">
        <v>-2.99999993294E-2</v>
      </c>
      <c r="H435" s="2">
        <f t="shared" si="18"/>
        <v>0.98939357650997961</v>
      </c>
      <c r="I435" s="2">
        <f t="shared" si="20"/>
        <v>0.20268202542672134</v>
      </c>
      <c r="J435">
        <f t="shared" si="19"/>
        <v>0.88236594127107648</v>
      </c>
    </row>
    <row r="436" spans="1:10" x14ac:dyDescent="0.2">
      <c r="A436">
        <v>1.5604354977848399E+18</v>
      </c>
      <c r="B436">
        <v>-6.9999933242800003E-2</v>
      </c>
      <c r="C436">
        <v>-1.0600000619900001</v>
      </c>
      <c r="D436">
        <v>-6.9999694824200001E-2</v>
      </c>
      <c r="E436">
        <v>0.19799999892699999</v>
      </c>
      <c r="F436">
        <v>-3.9999932050700003E-3</v>
      </c>
      <c r="G436">
        <v>-3.0999999493400002E-2</v>
      </c>
      <c r="H436" s="2">
        <f t="shared" si="18"/>
        <v>1.0646126428651321</v>
      </c>
      <c r="I436" s="2">
        <f t="shared" si="20"/>
        <v>0.20045198799044972</v>
      </c>
      <c r="J436">
        <f t="shared" si="19"/>
        <v>0.85756920636404765</v>
      </c>
    </row>
    <row r="437" spans="1:10" x14ac:dyDescent="0.2">
      <c r="A437">
        <v>1.56043549780161E+18</v>
      </c>
      <c r="B437">
        <v>-0.20999979972800001</v>
      </c>
      <c r="C437">
        <v>-0.62000000476799999</v>
      </c>
      <c r="D437">
        <v>-3.9999008178700002E-2</v>
      </c>
      <c r="E437">
        <v>0.162000000477</v>
      </c>
      <c r="F437">
        <v>3.0000060796700001E-3</v>
      </c>
      <c r="G437">
        <v>-3.2999999821199999E-2</v>
      </c>
      <c r="H437" s="2">
        <f t="shared" si="18"/>
        <v>0.65581997716858231</v>
      </c>
      <c r="I437" s="2">
        <f t="shared" si="20"/>
        <v>0.16535416589619159</v>
      </c>
      <c r="J437">
        <f t="shared" si="19"/>
        <v>0.86373555182035877</v>
      </c>
    </row>
    <row r="438" spans="1:10" x14ac:dyDescent="0.2">
      <c r="A438">
        <v>1.56043549781794E+18</v>
      </c>
      <c r="B438">
        <v>-0.51999998092699995</v>
      </c>
      <c r="C438">
        <v>-0.44000005722000002</v>
      </c>
      <c r="D438">
        <v>-0.17000007629399999</v>
      </c>
      <c r="E438">
        <v>0.151000007987</v>
      </c>
      <c r="F438">
        <v>-2.7999997139000001E-2</v>
      </c>
      <c r="G438">
        <v>-3.5000000149000003E-2</v>
      </c>
      <c r="H438" s="2">
        <f t="shared" si="18"/>
        <v>0.70206841294680777</v>
      </c>
      <c r="I438" s="2">
        <f t="shared" si="20"/>
        <v>0.15751191149334728</v>
      </c>
      <c r="J438">
        <f t="shared" si="19"/>
        <v>0.89655134140104398</v>
      </c>
    </row>
    <row r="439" spans="1:10" x14ac:dyDescent="0.2">
      <c r="A439">
        <v>1.5604354978303301E+18</v>
      </c>
      <c r="B439">
        <v>4.0000200271599999E-2</v>
      </c>
      <c r="C439">
        <v>-1.4600001573600001</v>
      </c>
      <c r="D439">
        <v>0.39000129699699998</v>
      </c>
      <c r="E439">
        <v>0.218000009656</v>
      </c>
      <c r="F439">
        <v>-2.2999987006199998E-2</v>
      </c>
      <c r="G439">
        <v>-3.0999999493400002E-2</v>
      </c>
      <c r="H439" s="2">
        <f t="shared" si="18"/>
        <v>1.5117213655870367</v>
      </c>
      <c r="I439" s="2">
        <f t="shared" si="20"/>
        <v>0.22139106481719686</v>
      </c>
      <c r="J439">
        <f t="shared" si="19"/>
        <v>0.89331480755433079</v>
      </c>
    </row>
    <row r="440" spans="1:10" x14ac:dyDescent="0.2">
      <c r="A440">
        <v>1.5604354978467899E+18</v>
      </c>
      <c r="B440">
        <v>-0.24000000953699999</v>
      </c>
      <c r="C440">
        <v>-0.98000013828300003</v>
      </c>
      <c r="D440">
        <v>0.55000114440900005</v>
      </c>
      <c r="E440">
        <v>0.21500000357599999</v>
      </c>
      <c r="F440">
        <v>-1.2999996542900001E-2</v>
      </c>
      <c r="G440">
        <v>-3.1999997794599999E-2</v>
      </c>
      <c r="H440" s="2">
        <f t="shared" si="18"/>
        <v>1.1491307734386322</v>
      </c>
      <c r="I440" s="2">
        <f t="shared" si="20"/>
        <v>0.21775674801633546</v>
      </c>
      <c r="J440">
        <f t="shared" si="19"/>
        <v>0.87626504894751778</v>
      </c>
    </row>
    <row r="441" spans="1:10" x14ac:dyDescent="0.2">
      <c r="A441">
        <v>1.5604354978630899E+18</v>
      </c>
      <c r="B441">
        <v>-0.20999979972800001</v>
      </c>
      <c r="C441">
        <v>-0.29000008106199998</v>
      </c>
      <c r="D441">
        <v>0.29000091552700002</v>
      </c>
      <c r="E441">
        <v>0.181000009179</v>
      </c>
      <c r="F441">
        <v>-2.2999987006199998E-2</v>
      </c>
      <c r="G441">
        <v>-3.4000001847700002E-2</v>
      </c>
      <c r="H441" s="2">
        <f t="shared" si="18"/>
        <v>0.46076077731103032</v>
      </c>
      <c r="I441" s="2">
        <f t="shared" si="20"/>
        <v>0.18559634385064555</v>
      </c>
      <c r="J441">
        <f t="shared" si="19"/>
        <v>0.86202309752049389</v>
      </c>
    </row>
    <row r="442" spans="1:10" x14ac:dyDescent="0.2">
      <c r="A442">
        <v>1.56043549787952E+18</v>
      </c>
      <c r="B442">
        <v>-0.359999895096</v>
      </c>
      <c r="C442">
        <v>-0.92999994754799997</v>
      </c>
      <c r="D442">
        <v>5.0001144409199998E-2</v>
      </c>
      <c r="E442">
        <v>0.211000010371</v>
      </c>
      <c r="F442">
        <v>-1.9999995827699998E-2</v>
      </c>
      <c r="G442">
        <v>-3.4000001847700002E-2</v>
      </c>
      <c r="H442" s="2">
        <f t="shared" si="18"/>
        <v>0.99849884394056432</v>
      </c>
      <c r="I442" s="2">
        <f t="shared" si="20"/>
        <v>0.21465554811211782</v>
      </c>
      <c r="J442">
        <f t="shared" si="19"/>
        <v>0.86671592186517388</v>
      </c>
    </row>
    <row r="443" spans="1:10" x14ac:dyDescent="0.2">
      <c r="A443">
        <v>1.5604354978959601E+18</v>
      </c>
      <c r="B443">
        <v>-0.13999986648599999</v>
      </c>
      <c r="C443">
        <v>-1.22000014782</v>
      </c>
      <c r="D443">
        <v>-0.199998855591</v>
      </c>
      <c r="E443">
        <v>0.192000001669</v>
      </c>
      <c r="F443">
        <v>-2.7999997139000001E-2</v>
      </c>
      <c r="G443">
        <v>-3.4000001847700002E-2</v>
      </c>
      <c r="H443" s="2">
        <f t="shared" si="18"/>
        <v>1.2441864271621956</v>
      </c>
      <c r="I443" s="2">
        <f t="shared" si="20"/>
        <v>0.19698731077489132</v>
      </c>
      <c r="J443">
        <f t="shared" si="19"/>
        <v>0.85284997301076881</v>
      </c>
    </row>
    <row r="444" spans="1:10" x14ac:dyDescent="0.2">
      <c r="A444">
        <v>1.5604354979124101E+18</v>
      </c>
      <c r="B444">
        <v>-0.44999980926499999</v>
      </c>
      <c r="C444">
        <v>-0.16000008583100001</v>
      </c>
      <c r="D444">
        <v>-0.25999832153300001</v>
      </c>
      <c r="E444">
        <v>0.134000003338</v>
      </c>
      <c r="F444">
        <v>-4.19999957085E-2</v>
      </c>
      <c r="G444">
        <v>-3.5999998450299997E-2</v>
      </c>
      <c r="H444" s="2">
        <f t="shared" si="18"/>
        <v>0.54378210986059572</v>
      </c>
      <c r="I444" s="2">
        <f t="shared" si="20"/>
        <v>0.14496896365263715</v>
      </c>
      <c r="J444">
        <f t="shared" si="19"/>
        <v>0.88483991577868171</v>
      </c>
    </row>
    <row r="445" spans="1:10" x14ac:dyDescent="0.2">
      <c r="A445">
        <v>1.56043549792877E+18</v>
      </c>
      <c r="B445">
        <v>-0.149999856949</v>
      </c>
      <c r="C445">
        <v>-0.32000005245199997</v>
      </c>
      <c r="D445">
        <v>-0.199998855591</v>
      </c>
      <c r="E445">
        <v>0.14300000667599999</v>
      </c>
      <c r="F445">
        <v>-4.19999957085E-2</v>
      </c>
      <c r="G445">
        <v>-3.4000001847700002E-2</v>
      </c>
      <c r="H445" s="2">
        <f t="shared" si="18"/>
        <v>0.40607823493966394</v>
      </c>
      <c r="I445" s="2">
        <f t="shared" si="20"/>
        <v>0.15286923063355054</v>
      </c>
      <c r="J445">
        <f t="shared" si="19"/>
        <v>0.89533702055120801</v>
      </c>
    </row>
    <row r="446" spans="1:10" x14ac:dyDescent="0.2">
      <c r="A446">
        <v>1.5604354979452301E+18</v>
      </c>
      <c r="B446">
        <v>-0.26999998092700001</v>
      </c>
      <c r="C446">
        <v>-1.2500001192100001</v>
      </c>
      <c r="D446">
        <v>0.14000129699700001</v>
      </c>
      <c r="E446">
        <v>0.21400000155000001</v>
      </c>
      <c r="F446">
        <v>2.6000007987000001E-2</v>
      </c>
      <c r="G446">
        <v>-3.5000000149000003E-2</v>
      </c>
      <c r="H446" s="2">
        <f t="shared" si="18"/>
        <v>1.2864682860010335</v>
      </c>
      <c r="I446" s="2">
        <f t="shared" si="20"/>
        <v>0.21839643103575221</v>
      </c>
      <c r="J446">
        <f t="shared" si="19"/>
        <v>0.89031379634064245</v>
      </c>
    </row>
    <row r="447" spans="1:10" x14ac:dyDescent="0.2">
      <c r="A447">
        <v>1.5604354979616E+18</v>
      </c>
      <c r="B447">
        <v>-0.28999996185299998</v>
      </c>
      <c r="C447">
        <v>-0.91999995708500004</v>
      </c>
      <c r="D447">
        <v>0.31000137329100003</v>
      </c>
      <c r="E447">
        <v>0.17300000786799999</v>
      </c>
      <c r="F447">
        <v>-5.9999972581899997E-3</v>
      </c>
      <c r="G447">
        <v>-3.5999998450299997E-2</v>
      </c>
      <c r="H447" s="2">
        <f t="shared" si="18"/>
        <v>1.0132130824034249</v>
      </c>
      <c r="I447" s="2">
        <f t="shared" si="20"/>
        <v>0.17680781254754538</v>
      </c>
      <c r="J447">
        <f t="shared" si="19"/>
        <v>0.88626889342532744</v>
      </c>
    </row>
    <row r="448" spans="1:10" x14ac:dyDescent="0.2">
      <c r="A448">
        <v>1.5604354979779599E+18</v>
      </c>
      <c r="B448">
        <v>-0.20999979972800001</v>
      </c>
      <c r="C448">
        <v>-0.27000010013600001</v>
      </c>
      <c r="D448">
        <v>0.39000129699699998</v>
      </c>
      <c r="E448">
        <v>0.16500000655700001</v>
      </c>
      <c r="F448">
        <v>-3.4999996423699997E-2</v>
      </c>
      <c r="G448">
        <v>-3.4000001847700002E-2</v>
      </c>
      <c r="H448" s="2">
        <f t="shared" si="18"/>
        <v>0.5187494401140037</v>
      </c>
      <c r="I448" s="2">
        <f t="shared" si="20"/>
        <v>0.17206394752856469</v>
      </c>
      <c r="J448">
        <f t="shared" si="19"/>
        <v>0.88266139550516631</v>
      </c>
    </row>
    <row r="449" spans="1:10" x14ac:dyDescent="0.2">
      <c r="A449">
        <v>1.56043549799024E+18</v>
      </c>
      <c r="B449">
        <v>0.280000090599</v>
      </c>
      <c r="C449">
        <v>-1.6100000143099999</v>
      </c>
      <c r="D449">
        <v>2.0000457763699998E-2</v>
      </c>
      <c r="E449">
        <v>0.219999998808</v>
      </c>
      <c r="F449">
        <v>-3.2999992370600001E-2</v>
      </c>
      <c r="G449">
        <v>-3.1999997794599999E-2</v>
      </c>
      <c r="H449" s="2">
        <f t="shared" si="18"/>
        <v>1.6342888713824144</v>
      </c>
      <c r="I449" s="2">
        <f t="shared" si="20"/>
        <v>0.22475097070053796</v>
      </c>
      <c r="J449">
        <f t="shared" si="19"/>
        <v>0.89911792149698067</v>
      </c>
    </row>
    <row r="450" spans="1:10" x14ac:dyDescent="0.2">
      <c r="A450">
        <v>1.5604354980066299E+18</v>
      </c>
      <c r="B450">
        <v>-0.119999885559</v>
      </c>
      <c r="C450">
        <v>-0.97000014781999999</v>
      </c>
      <c r="D450">
        <v>-0.10999870300300001</v>
      </c>
      <c r="E450">
        <v>0.185000002384</v>
      </c>
      <c r="F450">
        <v>-1.0999992489799999E-2</v>
      </c>
      <c r="G450">
        <v>-3.5000000149000003E-2</v>
      </c>
      <c r="H450" s="2">
        <f t="shared" ref="H450:H513" si="21">SQRT(B450^2+C450^2+D450^2)</f>
        <v>0.98356493124111388</v>
      </c>
      <c r="I450" s="2">
        <f t="shared" si="20"/>
        <v>0.18860275906594171</v>
      </c>
      <c r="J450">
        <f t="shared" ref="J450:J513" si="22">AVERAGE(H450:H469)</f>
        <v>0.89544514760272731</v>
      </c>
    </row>
    <row r="451" spans="1:10" x14ac:dyDescent="0.2">
      <c r="A451">
        <v>1.5604354980233101E+18</v>
      </c>
      <c r="B451">
        <v>-0.169999837875</v>
      </c>
      <c r="C451">
        <v>-0.180000066757</v>
      </c>
      <c r="D451">
        <v>-0.26999855041499998</v>
      </c>
      <c r="E451">
        <v>0.12900000810600001</v>
      </c>
      <c r="F451">
        <v>-3.0999988317500001E-2</v>
      </c>
      <c r="G451">
        <v>-3.70000004768E-2</v>
      </c>
      <c r="H451" s="2">
        <f t="shared" si="21"/>
        <v>0.36633207085409819</v>
      </c>
      <c r="I451" s="2">
        <f t="shared" ref="I451:I514" si="23">SQRT(E451^2+F451^2+G451^2)</f>
        <v>0.13773525838475928</v>
      </c>
      <c r="J451">
        <f t="shared" si="22"/>
        <v>0.91234452572820646</v>
      </c>
    </row>
    <row r="452" spans="1:10" x14ac:dyDescent="0.2">
      <c r="A452">
        <v>1.56043549803966E+18</v>
      </c>
      <c r="B452">
        <v>-0.23000001907299999</v>
      </c>
      <c r="C452">
        <v>-0.35000002384200002</v>
      </c>
      <c r="D452">
        <v>-0.26999855041499998</v>
      </c>
      <c r="E452">
        <v>0.137000009418</v>
      </c>
      <c r="F452">
        <v>-3.9999932050700003E-3</v>
      </c>
      <c r="G452">
        <v>-3.70000004768E-2</v>
      </c>
      <c r="H452" s="2">
        <f t="shared" si="21"/>
        <v>0.49829634023257913</v>
      </c>
      <c r="I452" s="2">
        <f t="shared" si="23"/>
        <v>0.14196479338714896</v>
      </c>
      <c r="J452">
        <f t="shared" si="22"/>
        <v>0.93018385621712929</v>
      </c>
    </row>
    <row r="453" spans="1:10" x14ac:dyDescent="0.2">
      <c r="A453">
        <v>1.5604354980560799E+18</v>
      </c>
      <c r="B453">
        <v>-9.9999904632600001E-2</v>
      </c>
      <c r="C453">
        <v>-0.89999997615799998</v>
      </c>
      <c r="D453">
        <v>9.0000152587900006E-2</v>
      </c>
      <c r="E453">
        <v>0.17000000178800001</v>
      </c>
      <c r="F453">
        <v>-2.0999997854199998E-2</v>
      </c>
      <c r="G453">
        <v>-3.5000000149000003E-2</v>
      </c>
      <c r="H453" s="2">
        <f t="shared" si="21"/>
        <v>0.90999998103119484</v>
      </c>
      <c r="I453" s="2">
        <f t="shared" si="23"/>
        <v>0.17483134881429707</v>
      </c>
      <c r="J453">
        <f t="shared" si="22"/>
        <v>0.93345149269167482</v>
      </c>
    </row>
    <row r="454" spans="1:10" x14ac:dyDescent="0.2">
      <c r="A454">
        <v>1.5604354980725701E+18</v>
      </c>
      <c r="B454">
        <v>-0.23000001907299999</v>
      </c>
      <c r="C454">
        <v>-0.49000000953700001</v>
      </c>
      <c r="D454">
        <v>0.46000099182100002</v>
      </c>
      <c r="E454">
        <v>0.185000002384</v>
      </c>
      <c r="F454">
        <v>-5.9000000357600002E-2</v>
      </c>
      <c r="G454">
        <v>-3.2999999821199999E-2</v>
      </c>
      <c r="H454" s="2">
        <f t="shared" si="21"/>
        <v>0.71035268043144895</v>
      </c>
      <c r="I454" s="2">
        <f t="shared" si="23"/>
        <v>0.19696446611629218</v>
      </c>
      <c r="J454">
        <f t="shared" si="22"/>
        <v>0.92404165992567422</v>
      </c>
    </row>
    <row r="455" spans="1:10" x14ac:dyDescent="0.2">
      <c r="A455">
        <v>1.5604354980888901E+18</v>
      </c>
      <c r="B455">
        <v>3.00002098083E-2</v>
      </c>
      <c r="C455">
        <v>-5.0000071525600001E-2</v>
      </c>
      <c r="D455">
        <v>0.49000167846699999</v>
      </c>
      <c r="E455">
        <v>0.12700000405299999</v>
      </c>
      <c r="F455">
        <v>-5.3999990224800003E-2</v>
      </c>
      <c r="G455">
        <v>-3.2999999821199999E-2</v>
      </c>
      <c r="H455" s="2">
        <f t="shared" si="21"/>
        <v>0.49345887836939806</v>
      </c>
      <c r="I455" s="2">
        <f t="shared" si="23"/>
        <v>0.14189432674331878</v>
      </c>
      <c r="J455">
        <f t="shared" si="22"/>
        <v>0.90883411956791671</v>
      </c>
    </row>
    <row r="456" spans="1:10" x14ac:dyDescent="0.2">
      <c r="A456">
        <v>1.5604354981050801E+18</v>
      </c>
      <c r="B456">
        <v>-0.27999997138999999</v>
      </c>
      <c r="C456">
        <v>-1.1200000047700001</v>
      </c>
      <c r="D456">
        <v>0.28000068664599997</v>
      </c>
      <c r="E456">
        <v>0.22100000083400001</v>
      </c>
      <c r="F456">
        <v>1.8000006675699998E-2</v>
      </c>
      <c r="G456">
        <v>-3.5000000149000003E-2</v>
      </c>
      <c r="H456" s="2">
        <f t="shared" si="21"/>
        <v>1.1879395519913598</v>
      </c>
      <c r="I456" s="2">
        <f t="shared" si="23"/>
        <v>0.22447717171103002</v>
      </c>
      <c r="J456">
        <f t="shared" si="22"/>
        <v>0.90004356544614272</v>
      </c>
    </row>
    <row r="457" spans="1:10" x14ac:dyDescent="0.2">
      <c r="A457">
        <v>1.56043549812143E+18</v>
      </c>
      <c r="B457">
        <v>0.32000005245199997</v>
      </c>
      <c r="C457">
        <v>-1.2700001001400001</v>
      </c>
      <c r="D457">
        <v>7.9999923706099998E-2</v>
      </c>
      <c r="E457">
        <v>0.19300000369500001</v>
      </c>
      <c r="F457">
        <v>1.0000020265599999E-3</v>
      </c>
      <c r="G457">
        <v>-3.2999999821199999E-2</v>
      </c>
      <c r="H457" s="2">
        <f t="shared" si="21"/>
        <v>1.3121357687822839</v>
      </c>
      <c r="I457" s="2">
        <f t="shared" si="23"/>
        <v>0.19580347652307492</v>
      </c>
      <c r="J457">
        <f t="shared" si="22"/>
        <v>0.90643605716688014</v>
      </c>
    </row>
    <row r="458" spans="1:10" x14ac:dyDescent="0.2">
      <c r="A458">
        <v>1.5604354981381399E+18</v>
      </c>
      <c r="B458">
        <v>-0.54999995231599996</v>
      </c>
      <c r="C458">
        <v>0.25999993085899997</v>
      </c>
      <c r="D458">
        <v>-0.189998626709</v>
      </c>
      <c r="E458">
        <v>0.111000001431</v>
      </c>
      <c r="F458">
        <v>-1.8999993801099999E-2</v>
      </c>
      <c r="G458">
        <v>-3.5999998450299997E-2</v>
      </c>
      <c r="H458" s="2">
        <f t="shared" si="21"/>
        <v>0.63733773601254218</v>
      </c>
      <c r="I458" s="2">
        <f t="shared" si="23"/>
        <v>0.11822859201794397</v>
      </c>
      <c r="J458">
        <f t="shared" si="22"/>
        <v>0.90362656152452914</v>
      </c>
    </row>
    <row r="459" spans="1:10" x14ac:dyDescent="0.2">
      <c r="A459">
        <v>1.5604354981504799E+18</v>
      </c>
      <c r="B459">
        <v>9.9999904632600001E-3</v>
      </c>
      <c r="C459">
        <v>-1.1699999570799999</v>
      </c>
      <c r="D459">
        <v>-3.9999008178700002E-2</v>
      </c>
      <c r="E459">
        <v>0.21400000155000001</v>
      </c>
      <c r="F459">
        <v>-5.3999990224800003E-2</v>
      </c>
      <c r="G459">
        <v>-3.2999999821199999E-2</v>
      </c>
      <c r="H459" s="2">
        <f t="shared" si="21"/>
        <v>1.1707261934507771</v>
      </c>
      <c r="I459" s="2">
        <f t="shared" si="23"/>
        <v>0.22316137568109251</v>
      </c>
      <c r="J459">
        <f t="shared" si="22"/>
        <v>0.91195919936625724</v>
      </c>
    </row>
    <row r="460" spans="1:10" x14ac:dyDescent="0.2">
      <c r="A460">
        <v>1.56043549816702E+18</v>
      </c>
      <c r="B460">
        <v>-0.25</v>
      </c>
      <c r="C460">
        <v>-0.82000005245200003</v>
      </c>
      <c r="D460">
        <v>0.110000610352</v>
      </c>
      <c r="E460">
        <v>0.208000004292</v>
      </c>
      <c r="F460">
        <v>9.0000033378599999E-3</v>
      </c>
      <c r="G460">
        <v>-3.4000001847700002E-2</v>
      </c>
      <c r="H460" s="2">
        <f t="shared" si="21"/>
        <v>0.86429174489815375</v>
      </c>
      <c r="I460" s="2">
        <f t="shared" si="23"/>
        <v>0.21095260598342253</v>
      </c>
      <c r="J460">
        <f t="shared" si="22"/>
        <v>0.9224410061375462</v>
      </c>
    </row>
    <row r="461" spans="1:10" x14ac:dyDescent="0.2">
      <c r="A461">
        <v>1.56043549818339E+18</v>
      </c>
      <c r="B461">
        <v>-0.419999837875</v>
      </c>
      <c r="C461">
        <v>-4.0000081062299998E-2</v>
      </c>
      <c r="D461">
        <v>0.36000061035199998</v>
      </c>
      <c r="E461">
        <v>0.109999999404</v>
      </c>
      <c r="F461">
        <v>-4.3999999761600003E-2</v>
      </c>
      <c r="G461">
        <v>-3.5000000149000003E-2</v>
      </c>
      <c r="H461" s="2">
        <f t="shared" si="21"/>
        <v>0.55461726420463087</v>
      </c>
      <c r="I461" s="2">
        <f t="shared" si="23"/>
        <v>0.12353541944855655</v>
      </c>
      <c r="J461">
        <f t="shared" si="22"/>
        <v>0.93353572333800905</v>
      </c>
    </row>
    <row r="462" spans="1:10" x14ac:dyDescent="0.2">
      <c r="A462">
        <v>1.5604354981997901E+18</v>
      </c>
      <c r="B462">
        <v>-0.56999993324300002</v>
      </c>
      <c r="C462">
        <v>-4.0000081062299998E-2</v>
      </c>
      <c r="D462">
        <v>0.44000053405799999</v>
      </c>
      <c r="E462">
        <v>0.13800001144400001</v>
      </c>
      <c r="F462">
        <v>-8.9999884366999995E-3</v>
      </c>
      <c r="G462">
        <v>-3.4000001847700002E-2</v>
      </c>
      <c r="H462" s="2">
        <f t="shared" si="21"/>
        <v>0.72117986685246582</v>
      </c>
      <c r="I462" s="2">
        <f t="shared" si="23"/>
        <v>0.14241138674996628</v>
      </c>
      <c r="J462">
        <f t="shared" si="22"/>
        <v>0.9113275353695347</v>
      </c>
    </row>
    <row r="463" spans="1:10" x14ac:dyDescent="0.2">
      <c r="A463">
        <v>1.5604354982161999E+18</v>
      </c>
      <c r="B463">
        <v>0.49000012874600002</v>
      </c>
      <c r="C463">
        <v>-1.7700001001400001</v>
      </c>
      <c r="D463">
        <v>0.42000007629399999</v>
      </c>
      <c r="E463">
        <v>0.20700000226500001</v>
      </c>
      <c r="F463">
        <v>-9.99987125397E-4</v>
      </c>
      <c r="G463">
        <v>-2.8999999165500001E-2</v>
      </c>
      <c r="H463" s="2">
        <f t="shared" si="21"/>
        <v>1.8839852825204535</v>
      </c>
      <c r="I463" s="2">
        <f t="shared" si="23"/>
        <v>0.20902392414161583</v>
      </c>
      <c r="J463">
        <f t="shared" si="22"/>
        <v>0.92318775183641111</v>
      </c>
    </row>
    <row r="464" spans="1:10" x14ac:dyDescent="0.2">
      <c r="A464">
        <v>1.5604354982325499E+18</v>
      </c>
      <c r="B464">
        <v>-0.74000000953699996</v>
      </c>
      <c r="C464">
        <v>0.12999999523200001</v>
      </c>
      <c r="D464">
        <v>6.0001373290999999E-2</v>
      </c>
      <c r="E464">
        <v>0.16099999844999999</v>
      </c>
      <c r="F464">
        <v>-2.6999995112400001E-2</v>
      </c>
      <c r="G464">
        <v>-3.4000001847700002E-2</v>
      </c>
      <c r="H464" s="2">
        <f t="shared" si="21"/>
        <v>0.75372420531112438</v>
      </c>
      <c r="I464" s="2">
        <f t="shared" si="23"/>
        <v>0.16675130992772808</v>
      </c>
      <c r="J464">
        <f t="shared" si="22"/>
        <v>0.86813249111028346</v>
      </c>
    </row>
    <row r="465" spans="1:10" x14ac:dyDescent="0.2">
      <c r="A465">
        <v>1.5604354982489201E+18</v>
      </c>
      <c r="B465">
        <v>-0.26999998092700001</v>
      </c>
      <c r="C465">
        <v>5.99999427795E-2</v>
      </c>
      <c r="D465">
        <v>-0.12999916076699999</v>
      </c>
      <c r="E465">
        <v>0.11400000006</v>
      </c>
      <c r="F465">
        <v>-4.9999997019799999E-2</v>
      </c>
      <c r="G465">
        <v>-3.2999999821199999E-2</v>
      </c>
      <c r="H465" s="2">
        <f t="shared" si="21"/>
        <v>0.30561375072834657</v>
      </c>
      <c r="I465" s="2">
        <f t="shared" si="23"/>
        <v>0.12878276167196914</v>
      </c>
      <c r="J465">
        <f t="shared" si="22"/>
        <v>0.8656812676594503</v>
      </c>
    </row>
    <row r="466" spans="1:10" x14ac:dyDescent="0.2">
      <c r="A466">
        <v>1.5604354982654999E+18</v>
      </c>
      <c r="B466">
        <v>-0.20999979972800001</v>
      </c>
      <c r="C466">
        <v>-1.17999994755</v>
      </c>
      <c r="D466">
        <v>-0.12999916076699999</v>
      </c>
      <c r="E466">
        <v>0.20400001108599999</v>
      </c>
      <c r="F466">
        <v>1.7000004649199998E-2</v>
      </c>
      <c r="G466">
        <v>-3.2999999821199999E-2</v>
      </c>
      <c r="H466" s="2">
        <f t="shared" si="21"/>
        <v>1.2055702276947318</v>
      </c>
      <c r="I466" s="2">
        <f t="shared" si="23"/>
        <v>0.20734995700351652</v>
      </c>
      <c r="J466">
        <f t="shared" si="22"/>
        <v>0.90621054684805669</v>
      </c>
    </row>
    <row r="467" spans="1:10" x14ac:dyDescent="0.2">
      <c r="A467">
        <v>1.5604354982818601E+18</v>
      </c>
      <c r="B467">
        <v>1.9999980926499999E-2</v>
      </c>
      <c r="C467">
        <v>-0.93999993801100001</v>
      </c>
      <c r="D467">
        <v>-3.9999008178700002E-2</v>
      </c>
      <c r="E467">
        <v>0.185000002384</v>
      </c>
      <c r="F467">
        <v>-1.1999994516400001E-2</v>
      </c>
      <c r="G467">
        <v>-3.2999999821199999E-2</v>
      </c>
      <c r="H467" s="2">
        <f t="shared" si="21"/>
        <v>0.94106312400020431</v>
      </c>
      <c r="I467" s="2">
        <f t="shared" si="23"/>
        <v>0.18830294936265027</v>
      </c>
      <c r="J467">
        <f t="shared" si="22"/>
        <v>0.90234346411789601</v>
      </c>
    </row>
    <row r="468" spans="1:10" x14ac:dyDescent="0.2">
      <c r="A468">
        <v>1.5604354982941599E+18</v>
      </c>
      <c r="B468">
        <v>-0.65999984741200002</v>
      </c>
      <c r="C468">
        <v>0.47999995946899998</v>
      </c>
      <c r="D468">
        <v>0.23000144958499999</v>
      </c>
      <c r="E468">
        <v>0.119999997318</v>
      </c>
      <c r="F468">
        <v>-1.2999996542900001E-2</v>
      </c>
      <c r="G468">
        <v>-3.70000004768E-2</v>
      </c>
      <c r="H468" s="2">
        <f t="shared" si="21"/>
        <v>0.84787995995029053</v>
      </c>
      <c r="I468" s="2">
        <f t="shared" si="23"/>
        <v>0.12624578924351743</v>
      </c>
      <c r="J468">
        <f t="shared" si="22"/>
        <v>0.88580667312820971</v>
      </c>
    </row>
    <row r="469" spans="1:10" x14ac:dyDescent="0.2">
      <c r="A469">
        <v>1.56043549831072E+18</v>
      </c>
      <c r="B469">
        <v>0.15000009536700001</v>
      </c>
      <c r="C469">
        <v>-1.49000012875</v>
      </c>
      <c r="D469">
        <v>0.44000053405799999</v>
      </c>
      <c r="E469">
        <v>0.188000008464</v>
      </c>
      <c r="F469">
        <v>-1.7999991774599999E-2</v>
      </c>
      <c r="G469">
        <v>-3.1999997794599999E-2</v>
      </c>
      <c r="H469" s="2">
        <f t="shared" si="21"/>
        <v>1.5608333934973493</v>
      </c>
      <c r="I469" s="2">
        <f t="shared" si="23"/>
        <v>0.19155156680435725</v>
      </c>
      <c r="J469">
        <f t="shared" si="22"/>
        <v>0.87257599834467281</v>
      </c>
    </row>
    <row r="470" spans="1:10" x14ac:dyDescent="0.2">
      <c r="A470">
        <v>1.5604354983271301E+18</v>
      </c>
      <c r="B470">
        <v>-7.9999923706099998E-2</v>
      </c>
      <c r="C470">
        <v>-1.24000012875</v>
      </c>
      <c r="D470">
        <v>0.45000076293899999</v>
      </c>
      <c r="E470">
        <v>0.18600000441100001</v>
      </c>
      <c r="F470">
        <v>-1.9999891519500001E-3</v>
      </c>
      <c r="G470">
        <v>-3.2999999821199999E-2</v>
      </c>
      <c r="H470" s="2">
        <f t="shared" si="21"/>
        <v>1.3215524937506948</v>
      </c>
      <c r="I470" s="2">
        <f t="shared" si="23"/>
        <v>0.18891532914429982</v>
      </c>
      <c r="J470">
        <f t="shared" si="22"/>
        <v>0.85647988000070163</v>
      </c>
    </row>
    <row r="471" spans="1:10" x14ac:dyDescent="0.2">
      <c r="A471">
        <v>1.56043549834353E+18</v>
      </c>
      <c r="B471">
        <v>-0.59999990463300001</v>
      </c>
      <c r="C471">
        <v>-0.27000010013600001</v>
      </c>
      <c r="D471">
        <v>0.300001144409</v>
      </c>
      <c r="E471">
        <v>0.12700000405299999</v>
      </c>
      <c r="F471">
        <v>-1.9999995827699998E-2</v>
      </c>
      <c r="G471">
        <v>-3.5999998450299997E-2</v>
      </c>
      <c r="H471" s="2">
        <f t="shared" si="21"/>
        <v>0.72311868063255613</v>
      </c>
      <c r="I471" s="2">
        <f t="shared" si="23"/>
        <v>0.13351030204067263</v>
      </c>
      <c r="J471">
        <f t="shared" si="22"/>
        <v>0.84741981893256069</v>
      </c>
    </row>
    <row r="472" spans="1:10" x14ac:dyDescent="0.2">
      <c r="A472">
        <v>1.5604354983599099E+18</v>
      </c>
      <c r="B472">
        <v>-0.48000001907299999</v>
      </c>
      <c r="C472">
        <v>-0.27000010013600001</v>
      </c>
      <c r="D472">
        <v>0.12000083923300001</v>
      </c>
      <c r="E472">
        <v>0.148000001907</v>
      </c>
      <c r="F472">
        <v>1.2000009417500001E-2</v>
      </c>
      <c r="G472">
        <v>-3.5000000149000003E-2</v>
      </c>
      <c r="H472" s="2">
        <f t="shared" si="21"/>
        <v>0.56364906972348916</v>
      </c>
      <c r="I472" s="2">
        <f t="shared" si="23"/>
        <v>0.15255491077288236</v>
      </c>
      <c r="J472">
        <f t="shared" si="22"/>
        <v>0.85560916486118777</v>
      </c>
    </row>
    <row r="473" spans="1:10" x14ac:dyDescent="0.2">
      <c r="A473">
        <v>1.56043549837632E+18</v>
      </c>
      <c r="B473">
        <v>-4.99999523163E-2</v>
      </c>
      <c r="C473">
        <v>-0.72000002861000001</v>
      </c>
      <c r="D473">
        <v>1.0000228881799999E-2</v>
      </c>
      <c r="E473">
        <v>0.202000007033</v>
      </c>
      <c r="F473">
        <v>-9.99987125397E-4</v>
      </c>
      <c r="G473">
        <v>-3.2999999821199999E-2</v>
      </c>
      <c r="H473" s="2">
        <f t="shared" si="21"/>
        <v>0.72180332571118122</v>
      </c>
      <c r="I473" s="2">
        <f t="shared" si="23"/>
        <v>0.20468024526998743</v>
      </c>
      <c r="J473">
        <f t="shared" si="22"/>
        <v>0.92835988874643716</v>
      </c>
    </row>
    <row r="474" spans="1:10" x14ac:dyDescent="0.2">
      <c r="A474">
        <v>1.5604354983927199E+18</v>
      </c>
      <c r="B474">
        <v>-0.30999994277999998</v>
      </c>
      <c r="C474">
        <v>0.199999928474</v>
      </c>
      <c r="D474">
        <v>0.17000007629399999</v>
      </c>
      <c r="E474">
        <v>0.14300000667599999</v>
      </c>
      <c r="F474">
        <v>-9.9999904632600001E-3</v>
      </c>
      <c r="G474">
        <v>-3.4000001847700002E-2</v>
      </c>
      <c r="H474" s="2">
        <f t="shared" si="21"/>
        <v>0.40620187327629864</v>
      </c>
      <c r="I474" s="2">
        <f t="shared" si="23"/>
        <v>0.14732617501396328</v>
      </c>
      <c r="J474">
        <f t="shared" si="22"/>
        <v>0.92031432514389633</v>
      </c>
    </row>
    <row r="475" spans="1:10" x14ac:dyDescent="0.2">
      <c r="A475">
        <v>1.5604354984094001E+18</v>
      </c>
      <c r="B475">
        <v>-0.179999828339</v>
      </c>
      <c r="C475">
        <v>0.179999947548</v>
      </c>
      <c r="D475">
        <v>0.19000053405799999</v>
      </c>
      <c r="E475">
        <v>9.8999999463599997E-2</v>
      </c>
      <c r="F475">
        <v>-4.9999997019799999E-2</v>
      </c>
      <c r="G475">
        <v>-3.2999999821199999E-2</v>
      </c>
      <c r="H475" s="2">
        <f t="shared" si="21"/>
        <v>0.31764779593392023</v>
      </c>
      <c r="I475" s="2">
        <f t="shared" si="23"/>
        <v>0.11571516574750264</v>
      </c>
      <c r="J475">
        <f t="shared" si="22"/>
        <v>0.93078163376311696</v>
      </c>
    </row>
    <row r="476" spans="1:10" x14ac:dyDescent="0.2">
      <c r="A476">
        <v>1.5604354984259E+18</v>
      </c>
      <c r="B476">
        <v>-0.15999984741199999</v>
      </c>
      <c r="C476">
        <v>-1.24000012875</v>
      </c>
      <c r="D476">
        <v>0.41000175476099998</v>
      </c>
      <c r="E476">
        <v>0.211000010371</v>
      </c>
      <c r="F476">
        <v>2.4000003933900001E-2</v>
      </c>
      <c r="G476">
        <v>-3.1999997794599999E-2</v>
      </c>
      <c r="H476" s="2">
        <f t="shared" si="21"/>
        <v>1.3157893864061143</v>
      </c>
      <c r="I476" s="2">
        <f t="shared" si="23"/>
        <v>0.2147580136438306</v>
      </c>
      <c r="J476">
        <f t="shared" si="22"/>
        <v>0.9718378115651628</v>
      </c>
    </row>
    <row r="477" spans="1:10" x14ac:dyDescent="0.2">
      <c r="A477">
        <v>1.56043549843826E+18</v>
      </c>
      <c r="B477">
        <v>-0.23000001907299999</v>
      </c>
      <c r="C477">
        <v>-1.09000003338</v>
      </c>
      <c r="D477">
        <v>0.57999992370599995</v>
      </c>
      <c r="E477">
        <v>0.197000011802</v>
      </c>
      <c r="F477">
        <v>-1.9999891519500001E-3</v>
      </c>
      <c r="G477">
        <v>-3.2999999821199999E-2</v>
      </c>
      <c r="H477" s="2">
        <f t="shared" si="21"/>
        <v>1.2559458559352576</v>
      </c>
      <c r="I477" s="2">
        <f t="shared" si="23"/>
        <v>0.19975486125447675</v>
      </c>
      <c r="J477">
        <f t="shared" si="22"/>
        <v>0.93390965141549498</v>
      </c>
    </row>
    <row r="478" spans="1:10" x14ac:dyDescent="0.2">
      <c r="A478">
        <v>1.5604354984546199E+18</v>
      </c>
      <c r="B478">
        <v>-0.719999790192</v>
      </c>
      <c r="C478">
        <v>0.15999996662099999</v>
      </c>
      <c r="D478">
        <v>0.320001602173</v>
      </c>
      <c r="E478">
        <v>0.123999997973</v>
      </c>
      <c r="F478">
        <v>-6.9999992847399996E-3</v>
      </c>
      <c r="G478">
        <v>-3.8999997079400002E-2</v>
      </c>
      <c r="H478" s="2">
        <f t="shared" si="21"/>
        <v>0.80399049284710589</v>
      </c>
      <c r="I478" s="2">
        <f t="shared" si="23"/>
        <v>0.13017680000477647</v>
      </c>
      <c r="J478">
        <f t="shared" si="22"/>
        <v>0.91520318412240265</v>
      </c>
    </row>
    <row r="479" spans="1:10" x14ac:dyDescent="0.2">
      <c r="A479">
        <v>1.56043549847102E+18</v>
      </c>
      <c r="B479">
        <v>0.33000004291500001</v>
      </c>
      <c r="C479">
        <v>-1.34000003338</v>
      </c>
      <c r="D479">
        <v>3.0000686645499999E-2</v>
      </c>
      <c r="E479">
        <v>0.172000005841</v>
      </c>
      <c r="F479">
        <v>-6.9999992847399996E-3</v>
      </c>
      <c r="G479">
        <v>-3.1999997794599999E-2</v>
      </c>
      <c r="H479" s="2">
        <f t="shared" si="21"/>
        <v>1.3803623288765543</v>
      </c>
      <c r="I479" s="2">
        <f t="shared" si="23"/>
        <v>0.17509141000672993</v>
      </c>
      <c r="J479">
        <f t="shared" si="22"/>
        <v>0.96306897507410893</v>
      </c>
    </row>
    <row r="480" spans="1:10" x14ac:dyDescent="0.2">
      <c r="A480">
        <v>1.56043549848737E+18</v>
      </c>
      <c r="B480">
        <v>0.37000012397799997</v>
      </c>
      <c r="C480">
        <v>-1.0200001001400001</v>
      </c>
      <c r="D480">
        <v>-4.9999237060500003E-2</v>
      </c>
      <c r="E480">
        <v>0.15700000524499999</v>
      </c>
      <c r="F480">
        <v>-1.5999987721399999E-2</v>
      </c>
      <c r="G480">
        <v>-3.2999999821199999E-2</v>
      </c>
      <c r="H480" s="2">
        <f t="shared" si="21"/>
        <v>1.0861860889074106</v>
      </c>
      <c r="I480" s="2">
        <f t="shared" si="23"/>
        <v>0.16122655253466836</v>
      </c>
      <c r="J480">
        <f t="shared" si="22"/>
        <v>0.9743845487953271</v>
      </c>
    </row>
    <row r="481" spans="1:10" x14ac:dyDescent="0.2">
      <c r="A481">
        <v>1.5604354985037901E+18</v>
      </c>
      <c r="B481">
        <v>-2.9999971389800002E-2</v>
      </c>
      <c r="C481">
        <v>6.9999933242800003E-2</v>
      </c>
      <c r="D481">
        <v>-7.9999923706099998E-2</v>
      </c>
      <c r="E481">
        <v>9.4999998807899999E-2</v>
      </c>
      <c r="F481">
        <v>-5.7999998331099999E-2</v>
      </c>
      <c r="G481">
        <v>-3.5000000149000003E-2</v>
      </c>
      <c r="H481" s="2">
        <f t="shared" si="21"/>
        <v>0.11045350483514361</v>
      </c>
      <c r="I481" s="2">
        <f t="shared" si="23"/>
        <v>0.11667904520666342</v>
      </c>
      <c r="J481">
        <f t="shared" si="22"/>
        <v>0.93559941729540286</v>
      </c>
    </row>
    <row r="482" spans="1:10" x14ac:dyDescent="0.2">
      <c r="A482">
        <v>1.5604354985203999E+18</v>
      </c>
      <c r="B482">
        <v>0.120000123978</v>
      </c>
      <c r="C482">
        <v>-0.95000016689300004</v>
      </c>
      <c r="D482">
        <v>-3.9999008178700002E-2</v>
      </c>
      <c r="E482">
        <v>0.168999999762</v>
      </c>
      <c r="F482">
        <v>-3.2999992370600001E-2</v>
      </c>
      <c r="G482">
        <v>-3.5000000149000003E-2</v>
      </c>
      <c r="H482" s="2">
        <f t="shared" si="21"/>
        <v>0.95838419618999515</v>
      </c>
      <c r="I482" s="2">
        <f t="shared" si="23"/>
        <v>0.17571283227597709</v>
      </c>
      <c r="J482">
        <f t="shared" si="22"/>
        <v>0.96917277665817758</v>
      </c>
    </row>
    <row r="483" spans="1:10" x14ac:dyDescent="0.2">
      <c r="A483">
        <v>1.56043549853677E+18</v>
      </c>
      <c r="B483">
        <v>-0.27999997138999999</v>
      </c>
      <c r="C483">
        <v>-0.56000006198899999</v>
      </c>
      <c r="D483">
        <v>0.47000122070299999</v>
      </c>
      <c r="E483">
        <v>0.168999999762</v>
      </c>
      <c r="F483">
        <v>6.9999992847399996E-3</v>
      </c>
      <c r="G483">
        <v>-3.70000004768E-2</v>
      </c>
      <c r="H483" s="2">
        <f t="shared" si="21"/>
        <v>0.78288006799789889</v>
      </c>
      <c r="I483" s="2">
        <f t="shared" si="23"/>
        <v>0.17314444820676625</v>
      </c>
      <c r="J483">
        <f t="shared" si="22"/>
        <v>0.97075104309724303</v>
      </c>
    </row>
    <row r="484" spans="1:10" x14ac:dyDescent="0.2">
      <c r="A484">
        <v>1.5604354985532001E+18</v>
      </c>
      <c r="B484">
        <v>-0.38999986648599999</v>
      </c>
      <c r="C484">
        <v>0.139999985695</v>
      </c>
      <c r="D484">
        <v>0.570001602173</v>
      </c>
      <c r="E484">
        <v>0.116999998689</v>
      </c>
      <c r="F484">
        <v>-1.3999998569500001E-2</v>
      </c>
      <c r="G484">
        <v>-3.70000004768E-2</v>
      </c>
      <c r="H484" s="2">
        <f t="shared" si="21"/>
        <v>0.70469973629446248</v>
      </c>
      <c r="I484" s="2">
        <f t="shared" si="23"/>
        <v>0.12350708355578317</v>
      </c>
      <c r="J484">
        <f t="shared" si="22"/>
        <v>0.97361299746445362</v>
      </c>
    </row>
    <row r="485" spans="1:10" x14ac:dyDescent="0.2">
      <c r="A485">
        <v>1.56043549856959E+18</v>
      </c>
      <c r="B485">
        <v>-6.9999933242800003E-2</v>
      </c>
      <c r="C485">
        <v>-1.07000005245</v>
      </c>
      <c r="D485">
        <v>0.31000137329100003</v>
      </c>
      <c r="E485">
        <v>0.18000000715299999</v>
      </c>
      <c r="F485">
        <v>9.0000033378599999E-3</v>
      </c>
      <c r="G485">
        <v>-3.70000004768E-2</v>
      </c>
      <c r="H485" s="2">
        <f t="shared" si="21"/>
        <v>1.1161993345004757</v>
      </c>
      <c r="I485" s="2">
        <f t="shared" si="23"/>
        <v>0.18398370218702728</v>
      </c>
      <c r="J485">
        <f t="shared" si="22"/>
        <v>0.97356681468967121</v>
      </c>
    </row>
    <row r="486" spans="1:10" x14ac:dyDescent="0.2">
      <c r="A486">
        <v>1.5604354985859799E+18</v>
      </c>
      <c r="B486">
        <v>-7.9999923706099998E-2</v>
      </c>
      <c r="C486">
        <v>-1.1200000047700001</v>
      </c>
      <c r="D486">
        <v>-0.10999870300300001</v>
      </c>
      <c r="E486">
        <v>0.16099999844999999</v>
      </c>
      <c r="F486">
        <v>-3.2999992370600001E-2</v>
      </c>
      <c r="G486">
        <v>-3.5000000149000003E-2</v>
      </c>
      <c r="H486" s="2">
        <f t="shared" si="21"/>
        <v>1.1282285730915187</v>
      </c>
      <c r="I486" s="2">
        <f t="shared" si="23"/>
        <v>0.16803273195359783</v>
      </c>
      <c r="J486">
        <f t="shared" si="22"/>
        <v>0.9928734564616658</v>
      </c>
    </row>
    <row r="487" spans="1:10" x14ac:dyDescent="0.2">
      <c r="A487">
        <v>1.5604354985982899E+18</v>
      </c>
      <c r="B487">
        <v>-0.419999837875</v>
      </c>
      <c r="C487">
        <v>-0.40000009536699999</v>
      </c>
      <c r="D487">
        <v>-0.189998626709</v>
      </c>
      <c r="E487">
        <v>0.168999999762</v>
      </c>
      <c r="F487">
        <v>-1.7999991774599999E-2</v>
      </c>
      <c r="G487">
        <v>-3.70000004768E-2</v>
      </c>
      <c r="H487" s="2">
        <f t="shared" si="21"/>
        <v>0.61032730420647352</v>
      </c>
      <c r="I487" s="2">
        <f t="shared" si="23"/>
        <v>0.17393676913960679</v>
      </c>
      <c r="J487">
        <f t="shared" si="22"/>
        <v>0.96255322412836331</v>
      </c>
    </row>
    <row r="488" spans="1:10" x14ac:dyDescent="0.2">
      <c r="A488">
        <v>1.56043549861469E+18</v>
      </c>
      <c r="B488">
        <v>-0.51999998092699995</v>
      </c>
      <c r="C488">
        <v>-0.12999999523200001</v>
      </c>
      <c r="D488">
        <v>-0.229999542236</v>
      </c>
      <c r="E488">
        <v>0.12800000608000001</v>
      </c>
      <c r="F488">
        <v>1.9000008702300002E-2</v>
      </c>
      <c r="G488">
        <v>-4.1000001132499998E-2</v>
      </c>
      <c r="H488" s="2">
        <f t="shared" si="21"/>
        <v>0.58326646427955198</v>
      </c>
      <c r="I488" s="2">
        <f t="shared" si="23"/>
        <v>0.13574241039569215</v>
      </c>
      <c r="J488">
        <f t="shared" si="22"/>
        <v>0.97538718645872868</v>
      </c>
    </row>
    <row r="489" spans="1:10" x14ac:dyDescent="0.2">
      <c r="A489">
        <v>1.5604354986310999E+18</v>
      </c>
      <c r="B489">
        <v>0.180000066757</v>
      </c>
      <c r="C489">
        <v>-1.1100000143099999</v>
      </c>
      <c r="D489">
        <v>0.52000045776399995</v>
      </c>
      <c r="E489">
        <v>0.172000005841</v>
      </c>
      <c r="F489">
        <v>6.9999992847399996E-3</v>
      </c>
      <c r="G489">
        <v>-3.5000000149000003E-2</v>
      </c>
      <c r="H489" s="2">
        <f t="shared" si="21"/>
        <v>1.2389110266179302</v>
      </c>
      <c r="I489" s="2">
        <f t="shared" si="23"/>
        <v>0.17566445858431465</v>
      </c>
      <c r="J489">
        <f t="shared" si="22"/>
        <v>1.005960786852969</v>
      </c>
    </row>
    <row r="490" spans="1:10" x14ac:dyDescent="0.2">
      <c r="A490">
        <v>1.5604354986477199E+18</v>
      </c>
      <c r="B490">
        <v>-1.9999980926499999E-2</v>
      </c>
      <c r="C490">
        <v>-0.89999997615799998</v>
      </c>
      <c r="D490">
        <v>0.70000076293900004</v>
      </c>
      <c r="E490">
        <v>0.15300001203999999</v>
      </c>
      <c r="F490">
        <v>-1.6999989747999999E-2</v>
      </c>
      <c r="G490">
        <v>-3.70000004768E-2</v>
      </c>
      <c r="H490" s="2">
        <f t="shared" si="21"/>
        <v>1.1403512723878739</v>
      </c>
      <c r="I490" s="2">
        <f t="shared" si="23"/>
        <v>0.15832562449254842</v>
      </c>
      <c r="J490">
        <f t="shared" si="22"/>
        <v>0.96719389747720153</v>
      </c>
    </row>
    <row r="491" spans="1:10" x14ac:dyDescent="0.2">
      <c r="A491">
        <v>1.5604354986642401E+18</v>
      </c>
      <c r="B491">
        <v>0.110000133514</v>
      </c>
      <c r="C491">
        <v>-0.52000010013599995</v>
      </c>
      <c r="D491">
        <v>0.71000099182099996</v>
      </c>
      <c r="E491">
        <v>0.155000001192</v>
      </c>
      <c r="F491">
        <v>-3.4999996423699997E-2</v>
      </c>
      <c r="G491">
        <v>-3.4000001847700002E-2</v>
      </c>
      <c r="H491" s="2">
        <f t="shared" si="21"/>
        <v>0.8869055992050966</v>
      </c>
      <c r="I491" s="2">
        <f t="shared" si="23"/>
        <v>0.16249923152071402</v>
      </c>
      <c r="J491">
        <f t="shared" si="22"/>
        <v>0.96190883573038022</v>
      </c>
    </row>
    <row r="492" spans="1:10" x14ac:dyDescent="0.2">
      <c r="A492">
        <v>1.56043549868051E+18</v>
      </c>
      <c r="B492">
        <v>0.85000014305100002</v>
      </c>
      <c r="C492">
        <v>-1.74000012875</v>
      </c>
      <c r="D492">
        <v>0.570001602173</v>
      </c>
      <c r="E492">
        <v>0.209000006318</v>
      </c>
      <c r="F492">
        <v>-3.2999992370600001E-2</v>
      </c>
      <c r="G492">
        <v>-2.99999993294E-2</v>
      </c>
      <c r="H492" s="2">
        <f t="shared" si="21"/>
        <v>2.0186635474284773</v>
      </c>
      <c r="I492" s="2">
        <f t="shared" si="23"/>
        <v>0.21370540961133319</v>
      </c>
      <c r="J492">
        <f t="shared" si="22"/>
        <v>0.98351809233943721</v>
      </c>
    </row>
    <row r="493" spans="1:10" x14ac:dyDescent="0.2">
      <c r="A493">
        <v>1.5604354986969101E+18</v>
      </c>
      <c r="B493">
        <v>-0.38999986648599999</v>
      </c>
      <c r="C493">
        <v>-0.40000009536699999</v>
      </c>
      <c r="D493">
        <v>-4.9999237060500003E-2</v>
      </c>
      <c r="E493">
        <v>0.16099999844999999</v>
      </c>
      <c r="F493">
        <v>0</v>
      </c>
      <c r="G493">
        <v>-3.7999998778100001E-2</v>
      </c>
      <c r="H493" s="2">
        <f t="shared" si="21"/>
        <v>0.56089205366036254</v>
      </c>
      <c r="I493" s="2">
        <f t="shared" si="23"/>
        <v>0.1654236966339333</v>
      </c>
      <c r="J493">
        <f t="shared" si="22"/>
        <v>0.92506138869642407</v>
      </c>
    </row>
    <row r="494" spans="1:10" x14ac:dyDescent="0.2">
      <c r="A494">
        <v>1.5604354987134001E+18</v>
      </c>
      <c r="B494">
        <v>-0.57999992370599995</v>
      </c>
      <c r="C494">
        <v>-8.0000042915299996E-2</v>
      </c>
      <c r="D494">
        <v>-0.189998626709</v>
      </c>
      <c r="E494">
        <v>0.108999997377</v>
      </c>
      <c r="F494">
        <v>-6.9999992847399996E-3</v>
      </c>
      <c r="G494">
        <v>-3.8999997079400002E-2</v>
      </c>
      <c r="H494" s="2">
        <f t="shared" si="21"/>
        <v>0.61554804566071164</v>
      </c>
      <c r="I494" s="2">
        <f t="shared" si="23"/>
        <v>0.11597844278298264</v>
      </c>
      <c r="J494">
        <f t="shared" si="22"/>
        <v>0.9594307326580841</v>
      </c>
    </row>
    <row r="495" spans="1:10" x14ac:dyDescent="0.2">
      <c r="A495">
        <v>1.5604354987297201E+18</v>
      </c>
      <c r="B495">
        <v>-0.5</v>
      </c>
      <c r="C495">
        <v>-1.0200001001400001</v>
      </c>
      <c r="D495">
        <v>-7.9999923706099998E-2</v>
      </c>
      <c r="E495">
        <v>0.185000002384</v>
      </c>
      <c r="F495">
        <v>3.70000004768E-2</v>
      </c>
      <c r="G495">
        <v>-3.7999998778100001E-2</v>
      </c>
      <c r="H495" s="2">
        <f t="shared" si="21"/>
        <v>1.1387713519748344</v>
      </c>
      <c r="I495" s="2">
        <f t="shared" si="23"/>
        <v>0.19245259370686282</v>
      </c>
      <c r="J495">
        <f t="shared" si="22"/>
        <v>0.99304278074501151</v>
      </c>
    </row>
    <row r="496" spans="1:10" x14ac:dyDescent="0.2">
      <c r="A496">
        <v>1.5604354987420301E+18</v>
      </c>
      <c r="B496">
        <v>-0.19999980926499999</v>
      </c>
      <c r="C496">
        <v>-0.41000008583100001</v>
      </c>
      <c r="D496">
        <v>0.320001602173</v>
      </c>
      <c r="E496">
        <v>0.131999999285</v>
      </c>
      <c r="F496">
        <v>-3.1999990344000001E-2</v>
      </c>
      <c r="G496">
        <v>-3.70000004768E-2</v>
      </c>
      <c r="H496" s="2">
        <f t="shared" si="21"/>
        <v>0.55722618341275987</v>
      </c>
      <c r="I496" s="2">
        <f t="shared" si="23"/>
        <v>0.14077286396368902</v>
      </c>
      <c r="J496">
        <f t="shared" si="22"/>
        <v>0.94306841433738753</v>
      </c>
    </row>
    <row r="497" spans="1:10" x14ac:dyDescent="0.2">
      <c r="A497">
        <v>1.5604354987585999E+18</v>
      </c>
      <c r="B497">
        <v>-0.55999994277999998</v>
      </c>
      <c r="C497">
        <v>0.43999993801100001</v>
      </c>
      <c r="D497">
        <v>0.52000045776399995</v>
      </c>
      <c r="E497">
        <v>0.103000000119</v>
      </c>
      <c r="F497">
        <v>-9.9999904632600001E-3</v>
      </c>
      <c r="G497">
        <v>-3.8999997079400002E-2</v>
      </c>
      <c r="H497" s="2">
        <f t="shared" si="21"/>
        <v>0.88181651007341466</v>
      </c>
      <c r="I497" s="2">
        <f t="shared" si="23"/>
        <v>0.11058932862610434</v>
      </c>
      <c r="J497">
        <f t="shared" si="22"/>
        <v>0.97491681797820462</v>
      </c>
    </row>
    <row r="498" spans="1:10" x14ac:dyDescent="0.2">
      <c r="A498">
        <v>1.5604354987750999E+18</v>
      </c>
      <c r="B498">
        <v>0.33000004291500001</v>
      </c>
      <c r="C498">
        <v>-1.6299999952299999</v>
      </c>
      <c r="D498">
        <v>0.57999992370599995</v>
      </c>
      <c r="E498">
        <v>0.19300000369500001</v>
      </c>
      <c r="F498">
        <v>-1.8999993801099999E-2</v>
      </c>
      <c r="G498">
        <v>-3.4000001847700002E-2</v>
      </c>
      <c r="H498" s="2">
        <f t="shared" si="21"/>
        <v>1.761306311881232</v>
      </c>
      <c r="I498" s="2">
        <f t="shared" si="23"/>
        <v>0.19689083603955634</v>
      </c>
      <c r="J498">
        <f t="shared" si="22"/>
        <v>0.99656414740358856</v>
      </c>
    </row>
    <row r="499" spans="1:10" x14ac:dyDescent="0.2">
      <c r="A499">
        <v>1.5604354987915E+18</v>
      </c>
      <c r="B499">
        <v>0.42000007629399999</v>
      </c>
      <c r="C499">
        <v>-1.49000012875</v>
      </c>
      <c r="D499">
        <v>0.43000030517600002</v>
      </c>
      <c r="E499">
        <v>0.19300000369500001</v>
      </c>
      <c r="F499">
        <v>-1.9999891519500001E-3</v>
      </c>
      <c r="G499">
        <v>-3.4000001847700002E-2</v>
      </c>
      <c r="H499" s="2">
        <f t="shared" si="21"/>
        <v>1.6066738033009176</v>
      </c>
      <c r="I499" s="2">
        <f t="shared" si="23"/>
        <v>0.19598214589222543</v>
      </c>
      <c r="J499">
        <f t="shared" si="22"/>
        <v>0.93435421582576628</v>
      </c>
    </row>
    <row r="500" spans="1:10" x14ac:dyDescent="0.2">
      <c r="A500">
        <v>1.5604354988078999E+18</v>
      </c>
      <c r="B500">
        <v>-0.29999995231600002</v>
      </c>
      <c r="C500">
        <v>-8.0000042915299996E-2</v>
      </c>
      <c r="D500">
        <v>0</v>
      </c>
      <c r="E500">
        <v>8.9000001549700003E-2</v>
      </c>
      <c r="F500">
        <v>-5.0999999046300003E-2</v>
      </c>
      <c r="G500">
        <v>-3.5999998450299997E-2</v>
      </c>
      <c r="H500" s="2">
        <f t="shared" si="21"/>
        <v>0.3104834589089282</v>
      </c>
      <c r="I500" s="2">
        <f t="shared" si="23"/>
        <v>0.10871062536381072</v>
      </c>
      <c r="J500">
        <f t="shared" si="22"/>
        <v>0.88588352997289521</v>
      </c>
    </row>
    <row r="501" spans="1:10" x14ac:dyDescent="0.2">
      <c r="A501">
        <v>1.56043549882432E+18</v>
      </c>
      <c r="B501">
        <v>-0.36999988555899999</v>
      </c>
      <c r="C501">
        <v>-0.67000007629400005</v>
      </c>
      <c r="D501">
        <v>-0.15999984741199999</v>
      </c>
      <c r="E501">
        <v>0.155000001192</v>
      </c>
      <c r="F501">
        <v>6.0000121593500001E-3</v>
      </c>
      <c r="G501">
        <v>-3.5999998450299997E-2</v>
      </c>
      <c r="H501" s="2">
        <f t="shared" si="21"/>
        <v>0.78192069209063797</v>
      </c>
      <c r="I501" s="2">
        <f t="shared" si="23"/>
        <v>0.15923881563191167</v>
      </c>
      <c r="J501">
        <f t="shared" si="22"/>
        <v>0.93621716495293905</v>
      </c>
    </row>
    <row r="502" spans="1:10" x14ac:dyDescent="0.2">
      <c r="A502">
        <v>1.5604354988407099E+18</v>
      </c>
      <c r="B502">
        <v>0.22000014781999999</v>
      </c>
      <c r="C502">
        <v>-0.96000015735599997</v>
      </c>
      <c r="D502">
        <v>-9.9998474121099995E-2</v>
      </c>
      <c r="E502">
        <v>0.19799999892699999</v>
      </c>
      <c r="F502">
        <v>1.8000006675699998E-2</v>
      </c>
      <c r="G502">
        <v>-3.5000000149000003E-2</v>
      </c>
      <c r="H502" s="2">
        <f t="shared" si="21"/>
        <v>0.98994952497130617</v>
      </c>
      <c r="I502" s="2">
        <f t="shared" si="23"/>
        <v>0.20187372247483634</v>
      </c>
      <c r="J502">
        <f t="shared" si="22"/>
        <v>0.91436207568156203</v>
      </c>
    </row>
    <row r="503" spans="1:10" x14ac:dyDescent="0.2">
      <c r="A503">
        <v>1.56043549885711E+18</v>
      </c>
      <c r="B503">
        <v>-0.67999982833899997</v>
      </c>
      <c r="C503">
        <v>0.469999969006</v>
      </c>
      <c r="D503">
        <v>0.15000152587900001</v>
      </c>
      <c r="E503">
        <v>8.9000001549700003E-2</v>
      </c>
      <c r="F503">
        <v>1.30000114441E-2</v>
      </c>
      <c r="G503">
        <v>-3.7999998778100001E-2</v>
      </c>
      <c r="H503" s="2">
        <f t="shared" si="21"/>
        <v>0.84011915534210901</v>
      </c>
      <c r="I503" s="2">
        <f t="shared" si="23"/>
        <v>9.7642206450535202E-2</v>
      </c>
      <c r="J503">
        <f t="shared" si="22"/>
        <v>0.92294432119808467</v>
      </c>
    </row>
    <row r="504" spans="1:10" x14ac:dyDescent="0.2">
      <c r="A504">
        <v>1.5604354988735099E+18</v>
      </c>
      <c r="B504">
        <v>-0.54999995231599996</v>
      </c>
      <c r="C504">
        <v>-0.22000002861000001</v>
      </c>
      <c r="D504">
        <v>0.38000106811500001</v>
      </c>
      <c r="E504">
        <v>0.15399999916599999</v>
      </c>
      <c r="F504">
        <v>1.6000002622599999E-2</v>
      </c>
      <c r="G504">
        <v>-3.5999998450299997E-2</v>
      </c>
      <c r="H504" s="2">
        <f t="shared" si="21"/>
        <v>0.7037760807988177</v>
      </c>
      <c r="I504" s="2">
        <f t="shared" si="23"/>
        <v>0.15895911334513918</v>
      </c>
      <c r="J504">
        <f t="shared" si="22"/>
        <v>0.93902026163623931</v>
      </c>
    </row>
    <row r="505" spans="1:10" x14ac:dyDescent="0.2">
      <c r="A505">
        <v>1.5604354988900201E+18</v>
      </c>
      <c r="B505">
        <v>0.15000009536700001</v>
      </c>
      <c r="C505">
        <v>-1.3100000619900001</v>
      </c>
      <c r="D505">
        <v>0.72000122070299999</v>
      </c>
      <c r="E505">
        <v>0.20000000298000001</v>
      </c>
      <c r="F505">
        <v>-3.5999998450299997E-2</v>
      </c>
      <c r="G505">
        <v>-3.1999997794599999E-2</v>
      </c>
      <c r="H505" s="2">
        <f t="shared" si="21"/>
        <v>1.5023321699403642</v>
      </c>
      <c r="I505" s="2">
        <f t="shared" si="23"/>
        <v>0.20571825621289913</v>
      </c>
      <c r="J505">
        <f t="shared" si="22"/>
        <v>0.94278019584838868</v>
      </c>
    </row>
    <row r="506" spans="1:10" x14ac:dyDescent="0.2">
      <c r="A506">
        <v>1.5604354989023099E+18</v>
      </c>
      <c r="B506">
        <v>9.9999904632600001E-3</v>
      </c>
      <c r="C506">
        <v>0.109999895096</v>
      </c>
      <c r="D506">
        <v>0.51000022888200003</v>
      </c>
      <c r="E506">
        <v>0.103000000119</v>
      </c>
      <c r="F506">
        <v>-4.4999986887E-2</v>
      </c>
      <c r="G506">
        <v>-3.1999997794599999E-2</v>
      </c>
      <c r="H506" s="2">
        <f t="shared" si="21"/>
        <v>0.5218239264254646</v>
      </c>
      <c r="I506" s="2">
        <f t="shared" si="23"/>
        <v>0.11686744073179056</v>
      </c>
      <c r="J506">
        <f t="shared" si="22"/>
        <v>0.9393957283364045</v>
      </c>
    </row>
    <row r="507" spans="1:10" x14ac:dyDescent="0.2">
      <c r="A507">
        <v>1.5604354989186801E+18</v>
      </c>
      <c r="B507">
        <v>8.0000162124599997E-2</v>
      </c>
      <c r="C507">
        <v>-0.82000005245200003</v>
      </c>
      <c r="D507">
        <v>0.270000457764</v>
      </c>
      <c r="E507">
        <v>0.14600001275499999</v>
      </c>
      <c r="F507">
        <v>-3.1999990344000001E-2</v>
      </c>
      <c r="G507">
        <v>-3.2999999821199999E-2</v>
      </c>
      <c r="H507" s="2">
        <f t="shared" si="21"/>
        <v>0.86700655081378397</v>
      </c>
      <c r="I507" s="2">
        <f t="shared" si="23"/>
        <v>0.15306535563175441</v>
      </c>
      <c r="J507">
        <f t="shared" si="22"/>
        <v>0.94273238513046476</v>
      </c>
    </row>
    <row r="508" spans="1:10" x14ac:dyDescent="0.2">
      <c r="A508">
        <v>1.56043549893505E+18</v>
      </c>
      <c r="B508">
        <v>-0.20999979972800001</v>
      </c>
      <c r="C508">
        <v>-1.1699999570799999</v>
      </c>
      <c r="D508">
        <v>0.12000083923300001</v>
      </c>
      <c r="E508">
        <v>0.14500001072900001</v>
      </c>
      <c r="F508">
        <v>2.4000003933900001E-2</v>
      </c>
      <c r="G508">
        <v>-3.70000004768E-2</v>
      </c>
      <c r="H508" s="2">
        <f t="shared" si="21"/>
        <v>1.1947384721643588</v>
      </c>
      <c r="I508" s="2">
        <f t="shared" si="23"/>
        <v>0.15155858054072865</v>
      </c>
      <c r="J508">
        <f t="shared" si="22"/>
        <v>0.94399705510727239</v>
      </c>
    </row>
    <row r="509" spans="1:10" x14ac:dyDescent="0.2">
      <c r="A509">
        <v>1.5604354989514399E+18</v>
      </c>
      <c r="B509">
        <v>-0.32999992370600001</v>
      </c>
      <c r="C509">
        <v>-0.32000005245199997</v>
      </c>
      <c r="D509">
        <v>6.0001373290999999E-2</v>
      </c>
      <c r="E509">
        <v>6.5999999642399998E-2</v>
      </c>
      <c r="F509">
        <v>-3.70000004768E-2</v>
      </c>
      <c r="G509">
        <v>-3.5999998450299997E-2</v>
      </c>
      <c r="H509" s="2">
        <f t="shared" si="21"/>
        <v>0.46357323910257642</v>
      </c>
      <c r="I509" s="2">
        <f t="shared" si="23"/>
        <v>8.3791406937117383E-2</v>
      </c>
      <c r="J509">
        <f t="shared" si="22"/>
        <v>0.92598841589545522</v>
      </c>
    </row>
    <row r="510" spans="1:10" x14ac:dyDescent="0.2">
      <c r="A510">
        <v>1.56043549896786E+18</v>
      </c>
      <c r="B510">
        <v>-0.60999989509600006</v>
      </c>
      <c r="C510">
        <v>-0.780000090599</v>
      </c>
      <c r="D510">
        <v>0.300001144409</v>
      </c>
      <c r="E510">
        <v>0.16400000452999999</v>
      </c>
      <c r="F510">
        <v>2.5000005960500001E-2</v>
      </c>
      <c r="G510">
        <v>-3.7999998778100001E-2</v>
      </c>
      <c r="H510" s="2">
        <f t="shared" si="21"/>
        <v>1.0346500374514509</v>
      </c>
      <c r="I510" s="2">
        <f t="shared" si="23"/>
        <v>0.17019107406383172</v>
      </c>
      <c r="J510">
        <f t="shared" si="22"/>
        <v>0.95145648336702404</v>
      </c>
    </row>
    <row r="511" spans="1:10" x14ac:dyDescent="0.2">
      <c r="A511">
        <v>1.5604354989842401E+18</v>
      </c>
      <c r="B511">
        <v>-3.9999961852999998E-2</v>
      </c>
      <c r="C511">
        <v>-1.22000014782</v>
      </c>
      <c r="D511">
        <v>0.5</v>
      </c>
      <c r="E511">
        <v>0.188000008464</v>
      </c>
      <c r="F511">
        <v>-2.4999991059300002E-2</v>
      </c>
      <c r="G511">
        <v>-3.4000001847700002E-2</v>
      </c>
      <c r="H511" s="2">
        <f t="shared" si="21"/>
        <v>1.3190907313862315</v>
      </c>
      <c r="I511" s="2">
        <f t="shared" si="23"/>
        <v>0.19267849610445051</v>
      </c>
      <c r="J511">
        <f t="shared" si="22"/>
        <v>0.93057041459408385</v>
      </c>
    </row>
    <row r="512" spans="1:10" x14ac:dyDescent="0.2">
      <c r="A512">
        <v>1.5604354990008E+18</v>
      </c>
      <c r="B512">
        <v>-0.59999990463300001</v>
      </c>
      <c r="C512">
        <v>0.40999996662100002</v>
      </c>
      <c r="D512">
        <v>0.44000053405799999</v>
      </c>
      <c r="E512">
        <v>0.12800000608000001</v>
      </c>
      <c r="F512">
        <v>-1.9999995827699998E-2</v>
      </c>
      <c r="G512">
        <v>-3.5999998450299997E-2</v>
      </c>
      <c r="H512" s="2">
        <f t="shared" si="21"/>
        <v>0.8495294745682197</v>
      </c>
      <c r="I512" s="2">
        <f t="shared" si="23"/>
        <v>0.13446189526408461</v>
      </c>
      <c r="J512">
        <f t="shared" si="22"/>
        <v>0.96635084341488597</v>
      </c>
    </row>
    <row r="513" spans="1:10" x14ac:dyDescent="0.2">
      <c r="A513">
        <v>1.56043549901727E+18</v>
      </c>
      <c r="B513">
        <v>0.61000013351399995</v>
      </c>
      <c r="C513">
        <v>-1.0600000619900001</v>
      </c>
      <c r="D513">
        <v>0.25</v>
      </c>
      <c r="E513">
        <v>0.17000000178800001</v>
      </c>
      <c r="F513">
        <v>-4.19999957085E-2</v>
      </c>
      <c r="G513">
        <v>-3.0999999493400002E-2</v>
      </c>
      <c r="H513" s="2">
        <f t="shared" si="21"/>
        <v>1.2482789328935668</v>
      </c>
      <c r="I513" s="2">
        <f t="shared" si="23"/>
        <v>0.17783419304516446</v>
      </c>
      <c r="J513">
        <f t="shared" si="22"/>
        <v>0.95799180897133795</v>
      </c>
    </row>
    <row r="514" spans="1:10" x14ac:dyDescent="0.2">
      <c r="A514">
        <v>1.56043549903362E+18</v>
      </c>
      <c r="B514">
        <v>0.62000012397799997</v>
      </c>
      <c r="C514">
        <v>-1.1200000047700001</v>
      </c>
      <c r="D514">
        <v>0.14000129699700001</v>
      </c>
      <c r="E514">
        <v>0.18700000643699999</v>
      </c>
      <c r="F514">
        <v>-2.9999911785100002E-3</v>
      </c>
      <c r="G514">
        <v>-3.1999997794599999E-2</v>
      </c>
      <c r="H514" s="2">
        <f t="shared" ref="H514:H577" si="24">SQRT(B514^2+C514^2+D514^2)</f>
        <v>1.2877890073992624</v>
      </c>
      <c r="I514" s="2">
        <f t="shared" si="23"/>
        <v>0.18974193583223392</v>
      </c>
      <c r="J514">
        <f t="shared" ref="J514:J577" si="25">AVERAGE(H514:H533)</f>
        <v>0.93646184044684855</v>
      </c>
    </row>
    <row r="515" spans="1:10" x14ac:dyDescent="0.2">
      <c r="A515">
        <v>1.5604354990500201E+18</v>
      </c>
      <c r="B515">
        <v>-0.129999876022</v>
      </c>
      <c r="C515">
        <v>2.9999971389800002E-2</v>
      </c>
      <c r="D515">
        <v>4.00009155273E-2</v>
      </c>
      <c r="E515">
        <v>6.7000001668899994E-2</v>
      </c>
      <c r="F515">
        <v>-5.6999996304499999E-2</v>
      </c>
      <c r="G515">
        <v>-3.70000004768E-2</v>
      </c>
      <c r="H515" s="2">
        <f t="shared" si="24"/>
        <v>0.13928402382235508</v>
      </c>
      <c r="I515" s="2">
        <f t="shared" ref="I515:I578" si="26">SQRT(E515^2+F515^2+G515^2)</f>
        <v>9.5430602207199844E-2</v>
      </c>
      <c r="J515">
        <f t="shared" si="25"/>
        <v>0.93311746792106831</v>
      </c>
    </row>
    <row r="516" spans="1:10" x14ac:dyDescent="0.2">
      <c r="A516">
        <v>1.5604354990623201E+18</v>
      </c>
      <c r="B516">
        <v>-0.43999981880200001</v>
      </c>
      <c r="C516">
        <v>-1.0600000619900001</v>
      </c>
      <c r="D516">
        <v>0.32999992370600001</v>
      </c>
      <c r="E516">
        <v>0.160000011325</v>
      </c>
      <c r="F516">
        <v>2.8000012040100001E-2</v>
      </c>
      <c r="G516">
        <v>-3.8999997079400002E-2</v>
      </c>
      <c r="H516" s="2">
        <f t="shared" si="24"/>
        <v>1.1941942562290955</v>
      </c>
      <c r="I516" s="2">
        <f t="shared" si="26"/>
        <v>0.16704790950634216</v>
      </c>
      <c r="J516">
        <f t="shared" si="25"/>
        <v>0.95874162568531673</v>
      </c>
    </row>
    <row r="517" spans="1:10" x14ac:dyDescent="0.2">
      <c r="A517">
        <v>1.56043549907871E+18</v>
      </c>
      <c r="B517">
        <v>-9.9999904632600001E-3</v>
      </c>
      <c r="C517">
        <v>-1.22000014782</v>
      </c>
      <c r="D517">
        <v>0.49000167846699999</v>
      </c>
      <c r="E517">
        <v>0.16500000655700001</v>
      </c>
      <c r="F517">
        <v>2.6000007987000001E-2</v>
      </c>
      <c r="G517">
        <v>-3.5999998450299997E-2</v>
      </c>
      <c r="H517" s="2">
        <f t="shared" si="24"/>
        <v>1.3147630985810959</v>
      </c>
      <c r="I517" s="2">
        <f t="shared" si="26"/>
        <v>0.17087130381534435</v>
      </c>
      <c r="J517">
        <f t="shared" si="25"/>
        <v>0.96947338014211071</v>
      </c>
    </row>
    <row r="518" spans="1:10" x14ac:dyDescent="0.2">
      <c r="A518">
        <v>1.5604354990950899E+18</v>
      </c>
      <c r="B518">
        <v>-0.36999988555899999</v>
      </c>
      <c r="C518">
        <v>2.9999971389800002E-2</v>
      </c>
      <c r="D518">
        <v>0.36000061035199998</v>
      </c>
      <c r="E518">
        <v>9.3999996781299999E-2</v>
      </c>
      <c r="F518">
        <v>-1.6999989747999999E-2</v>
      </c>
      <c r="G518">
        <v>-3.7999998778100001E-2</v>
      </c>
      <c r="H518" s="2">
        <f t="shared" si="24"/>
        <v>0.51710768032477961</v>
      </c>
      <c r="I518" s="2">
        <f t="shared" si="26"/>
        <v>0.1028056367785936</v>
      </c>
      <c r="J518">
        <f t="shared" si="25"/>
        <v>1.0140767637986601</v>
      </c>
    </row>
    <row r="519" spans="1:10" x14ac:dyDescent="0.2">
      <c r="A519">
        <v>1.56043549911152E+18</v>
      </c>
      <c r="B519">
        <v>-0.15999984741199999</v>
      </c>
      <c r="C519">
        <v>-0.58000004291499996</v>
      </c>
      <c r="D519">
        <v>0.21000099182099999</v>
      </c>
      <c r="E519">
        <v>0.182999998331</v>
      </c>
      <c r="F519">
        <v>4.0000081062299998E-3</v>
      </c>
      <c r="G519">
        <v>-3.5999998450299997E-2</v>
      </c>
      <c r="H519" s="2">
        <f t="shared" si="24"/>
        <v>0.63726008624349662</v>
      </c>
      <c r="I519" s="2">
        <f t="shared" si="26"/>
        <v>0.18655025956137802</v>
      </c>
      <c r="J519">
        <f t="shared" si="25"/>
        <v>1.0091079701378884</v>
      </c>
    </row>
    <row r="520" spans="1:10" x14ac:dyDescent="0.2">
      <c r="A520">
        <v>1.5604354991282299E+18</v>
      </c>
      <c r="B520">
        <v>0.82000005245200003</v>
      </c>
      <c r="C520">
        <v>-1.0300000906</v>
      </c>
      <c r="D520">
        <v>4.00009155273E-2</v>
      </c>
      <c r="E520">
        <v>0.18900001049000001</v>
      </c>
      <c r="F520">
        <v>-1.2999996542900001E-2</v>
      </c>
      <c r="G520">
        <v>-3.4000001847700002E-2</v>
      </c>
      <c r="H520" s="2">
        <f t="shared" si="24"/>
        <v>1.3171561585098075</v>
      </c>
      <c r="I520" s="2">
        <f t="shared" si="26"/>
        <v>0.19247338517566298</v>
      </c>
      <c r="J520">
        <f t="shared" si="25"/>
        <v>1.0341593714495321</v>
      </c>
    </row>
    <row r="521" spans="1:10" x14ac:dyDescent="0.2">
      <c r="A521">
        <v>1.5604354991445499E+18</v>
      </c>
      <c r="B521">
        <v>-8.9999914169300005E-2</v>
      </c>
      <c r="C521">
        <v>0.27999997138999999</v>
      </c>
      <c r="D521">
        <v>0.18000030517599999</v>
      </c>
      <c r="E521">
        <v>7.4999995529700006E-2</v>
      </c>
      <c r="F521">
        <v>-6.0999989509599999E-2</v>
      </c>
      <c r="G521">
        <v>-3.70000004768E-2</v>
      </c>
      <c r="H521" s="2">
        <f t="shared" si="24"/>
        <v>0.3448189066630995</v>
      </c>
      <c r="I521" s="2">
        <f t="shared" si="26"/>
        <v>0.10351327492118839</v>
      </c>
      <c r="J521">
        <f t="shared" si="25"/>
        <v>1.022407946738503</v>
      </c>
    </row>
    <row r="522" spans="1:10" x14ac:dyDescent="0.2">
      <c r="A522">
        <v>1.5604354991608901E+18</v>
      </c>
      <c r="B522">
        <v>0.24000012874599999</v>
      </c>
      <c r="C522">
        <v>-1.0600000619900001</v>
      </c>
      <c r="D522">
        <v>0.41000175476099998</v>
      </c>
      <c r="E522">
        <v>0.14000000059600001</v>
      </c>
      <c r="F522">
        <v>-5.6999996304499999E-2</v>
      </c>
      <c r="G522">
        <v>-3.5999998450299997E-2</v>
      </c>
      <c r="H522" s="2">
        <f t="shared" si="24"/>
        <v>1.1615944353017535</v>
      </c>
      <c r="I522" s="2">
        <f t="shared" si="26"/>
        <v>0.15538661343247887</v>
      </c>
      <c r="J522">
        <f t="shared" si="25"/>
        <v>1.0497400236368777</v>
      </c>
    </row>
    <row r="523" spans="1:10" x14ac:dyDescent="0.2">
      <c r="A523">
        <v>1.5604354991773E+18</v>
      </c>
      <c r="B523">
        <v>-0.28999996185299998</v>
      </c>
      <c r="C523">
        <v>-0.77000010013599995</v>
      </c>
      <c r="D523">
        <v>0.820001602173</v>
      </c>
      <c r="E523">
        <v>0.14600001275499999</v>
      </c>
      <c r="F523">
        <v>1.6000002622599999E-2</v>
      </c>
      <c r="G523">
        <v>-3.8999997079400002E-2</v>
      </c>
      <c r="H523" s="2">
        <f t="shared" si="24"/>
        <v>1.1616379641052019</v>
      </c>
      <c r="I523" s="2">
        <f t="shared" si="26"/>
        <v>0.15196382326256658</v>
      </c>
      <c r="J523">
        <f t="shared" si="25"/>
        <v>1.054996720613993</v>
      </c>
    </row>
    <row r="524" spans="1:10" x14ac:dyDescent="0.2">
      <c r="A524">
        <v>1.5604354991937101E+18</v>
      </c>
      <c r="B524">
        <v>-0.219999790192</v>
      </c>
      <c r="C524">
        <v>-0.20000004768400001</v>
      </c>
      <c r="D524">
        <v>0.72000122070299999</v>
      </c>
      <c r="E524">
        <v>7.6999999582800002E-2</v>
      </c>
      <c r="F524">
        <v>-4.09999936819E-2</v>
      </c>
      <c r="G524">
        <v>-3.7999998778100001E-2</v>
      </c>
      <c r="H524" s="2">
        <f t="shared" si="24"/>
        <v>0.77897476504180574</v>
      </c>
      <c r="I524" s="2">
        <f t="shared" si="26"/>
        <v>9.5152505614947647E-2</v>
      </c>
      <c r="J524">
        <f t="shared" si="25"/>
        <v>1.0296065624797408</v>
      </c>
    </row>
    <row r="525" spans="1:10" x14ac:dyDescent="0.2">
      <c r="A525">
        <v>1.5604354992060201E+18</v>
      </c>
      <c r="B525">
        <v>-4.99999523163E-2</v>
      </c>
      <c r="C525">
        <v>-1.40999996662</v>
      </c>
      <c r="D525">
        <v>0.26000022888199997</v>
      </c>
      <c r="E525">
        <v>0.17500001192100001</v>
      </c>
      <c r="F525">
        <v>1.2000009417500001E-2</v>
      </c>
      <c r="G525">
        <v>-3.70000004768E-2</v>
      </c>
      <c r="H525" s="2">
        <f t="shared" si="24"/>
        <v>1.4346428197006829</v>
      </c>
      <c r="I525" s="2">
        <f t="shared" si="26"/>
        <v>0.17927075732994893</v>
      </c>
      <c r="J525">
        <f t="shared" si="25"/>
        <v>1.0131077742194168</v>
      </c>
    </row>
    <row r="526" spans="1:10" x14ac:dyDescent="0.2">
      <c r="A526">
        <v>1.56043549922243E+18</v>
      </c>
      <c r="B526">
        <v>-0.31999993324300002</v>
      </c>
      <c r="C526">
        <v>-0.46000003814700002</v>
      </c>
      <c r="D526">
        <v>-0.179998397827</v>
      </c>
      <c r="E526">
        <v>9.3999996781299999E-2</v>
      </c>
      <c r="F526">
        <v>-4.19999957085E-2</v>
      </c>
      <c r="G526">
        <v>-3.9999999105899998E-2</v>
      </c>
      <c r="H526" s="2">
        <f t="shared" si="24"/>
        <v>0.58855706230666616</v>
      </c>
      <c r="I526" s="2">
        <f t="shared" si="26"/>
        <v>0.11045360547700754</v>
      </c>
      <c r="J526">
        <f t="shared" si="25"/>
        <v>0.99496201722401967</v>
      </c>
    </row>
    <row r="527" spans="1:10" x14ac:dyDescent="0.2">
      <c r="A527">
        <v>1.5604354992388401E+18</v>
      </c>
      <c r="B527">
        <v>-0.63999986648600005</v>
      </c>
      <c r="C527">
        <v>0.54999995231599996</v>
      </c>
      <c r="D527">
        <v>-0.28999900817899998</v>
      </c>
      <c r="E527">
        <v>6.8999998271499996E-2</v>
      </c>
      <c r="F527">
        <v>-6.9999992847399996E-3</v>
      </c>
      <c r="G527">
        <v>-4.3000001460300002E-2</v>
      </c>
      <c r="H527" s="2">
        <f t="shared" si="24"/>
        <v>0.89229995034993914</v>
      </c>
      <c r="I527" s="2">
        <f t="shared" si="26"/>
        <v>8.1602695280481793E-2</v>
      </c>
      <c r="J527">
        <f t="shared" si="25"/>
        <v>0.9856028043860281</v>
      </c>
    </row>
    <row r="528" spans="1:10" x14ac:dyDescent="0.2">
      <c r="A528">
        <v>1.56043549925538E+18</v>
      </c>
      <c r="B528">
        <v>-0.19999980926499999</v>
      </c>
      <c r="C528">
        <v>-0.74000000953699996</v>
      </c>
      <c r="D528">
        <v>0.32999992370600001</v>
      </c>
      <c r="E528">
        <v>0.195000007749</v>
      </c>
      <c r="F528">
        <v>1.6000002622599999E-2</v>
      </c>
      <c r="G528">
        <v>-4.1000001132499998E-2</v>
      </c>
      <c r="H528" s="2">
        <f t="shared" si="24"/>
        <v>0.83456568792801578</v>
      </c>
      <c r="I528" s="2">
        <f t="shared" si="26"/>
        <v>0.19990498542782337</v>
      </c>
      <c r="J528">
        <f t="shared" si="25"/>
        <v>0.97507598043707344</v>
      </c>
    </row>
    <row r="529" spans="1:10" x14ac:dyDescent="0.2">
      <c r="A529">
        <v>1.5604354992717499E+18</v>
      </c>
      <c r="B529">
        <v>3.00002098083E-2</v>
      </c>
      <c r="C529">
        <v>-0.84000003337899998</v>
      </c>
      <c r="D529">
        <v>0.49000167846699999</v>
      </c>
      <c r="E529">
        <v>0.162000000477</v>
      </c>
      <c r="F529">
        <v>-1.0999992489799999E-2</v>
      </c>
      <c r="G529">
        <v>-4.1999999433799999E-2</v>
      </c>
      <c r="H529" s="2">
        <f t="shared" si="24"/>
        <v>0.97293458853395709</v>
      </c>
      <c r="I529" s="2">
        <f t="shared" si="26"/>
        <v>0.16771702341075234</v>
      </c>
      <c r="J529">
        <f t="shared" si="25"/>
        <v>1.028176500557092</v>
      </c>
    </row>
    <row r="530" spans="1:10" x14ac:dyDescent="0.2">
      <c r="A530">
        <v>1.56043549928801E+18</v>
      </c>
      <c r="B530">
        <v>-0.28999996185299998</v>
      </c>
      <c r="C530">
        <v>-7.0000052452100003E-2</v>
      </c>
      <c r="D530">
        <v>0.54000091552700002</v>
      </c>
      <c r="E530">
        <v>0.118000000715</v>
      </c>
      <c r="F530">
        <v>1.2000009417500001E-2</v>
      </c>
      <c r="G530">
        <v>-4.1000001132499998E-2</v>
      </c>
      <c r="H530" s="2">
        <f t="shared" si="24"/>
        <v>0.61692866199264595</v>
      </c>
      <c r="I530" s="2">
        <f t="shared" si="26"/>
        <v>0.12549502176431179</v>
      </c>
      <c r="J530">
        <f t="shared" si="25"/>
        <v>1.0264605847267183</v>
      </c>
    </row>
    <row r="531" spans="1:10" x14ac:dyDescent="0.2">
      <c r="A531">
        <v>1.5604354993044201E+18</v>
      </c>
      <c r="B531">
        <v>0.500000119209</v>
      </c>
      <c r="C531">
        <v>-1.9600001573600001</v>
      </c>
      <c r="D531">
        <v>0.22000122070299999</v>
      </c>
      <c r="E531">
        <v>0.17300000786799999</v>
      </c>
      <c r="F531">
        <v>1.7000004649199998E-2</v>
      </c>
      <c r="G531">
        <v>-3.8999997079400002E-2</v>
      </c>
      <c r="H531" s="2">
        <f t="shared" si="24"/>
        <v>2.0346993078022733</v>
      </c>
      <c r="I531" s="2">
        <f t="shared" si="26"/>
        <v>0.17815443483841228</v>
      </c>
      <c r="J531">
        <f t="shared" si="25"/>
        <v>1.0320867597915426</v>
      </c>
    </row>
    <row r="532" spans="1:10" x14ac:dyDescent="0.2">
      <c r="A532">
        <v>1.56043549932081E+18</v>
      </c>
      <c r="B532">
        <v>-0.43999981880200001</v>
      </c>
      <c r="C532">
        <v>-0.52000010013599995</v>
      </c>
      <c r="D532">
        <v>-3.9999008178700002E-2</v>
      </c>
      <c r="E532">
        <v>0.138999998569</v>
      </c>
      <c r="F532">
        <v>-1.3999998569500001E-2</v>
      </c>
      <c r="G532">
        <v>-4.3999999761600003E-2</v>
      </c>
      <c r="H532" s="2">
        <f t="shared" si="24"/>
        <v>0.68234878569725799</v>
      </c>
      <c r="I532" s="2">
        <f t="shared" si="26"/>
        <v>0.1464684250654345</v>
      </c>
      <c r="J532">
        <f t="shared" si="25"/>
        <v>0.96351806351134095</v>
      </c>
    </row>
    <row r="533" spans="1:10" x14ac:dyDescent="0.2">
      <c r="A533">
        <v>1.5604354993371799E+18</v>
      </c>
      <c r="B533">
        <v>0.180000066757</v>
      </c>
      <c r="C533">
        <v>-0.79000008106200004</v>
      </c>
      <c r="D533">
        <v>-0.10999870300300001</v>
      </c>
      <c r="E533">
        <v>8.9000001549700003E-2</v>
      </c>
      <c r="F533">
        <v>-5.3999990224800003E-2</v>
      </c>
      <c r="G533">
        <v>-3.9999999105899998E-2</v>
      </c>
      <c r="H533" s="2">
        <f t="shared" si="24"/>
        <v>0.8176795624037777</v>
      </c>
      <c r="I533" s="2">
        <f t="shared" si="26"/>
        <v>0.11152129459702796</v>
      </c>
      <c r="J533">
        <f t="shared" si="25"/>
        <v>0.96016184883969369</v>
      </c>
    </row>
    <row r="534" spans="1:10" x14ac:dyDescent="0.2">
      <c r="A534">
        <v>1.56043549935357E+18</v>
      </c>
      <c r="B534">
        <v>0.110000133514</v>
      </c>
      <c r="C534">
        <v>-1.2100001573600001</v>
      </c>
      <c r="D534">
        <v>0.12000083923300001</v>
      </c>
      <c r="E534">
        <v>0.18000000715299999</v>
      </c>
      <c r="F534">
        <v>2.5000005960500001E-2</v>
      </c>
      <c r="G534">
        <v>-4.1000001132499998E-2</v>
      </c>
      <c r="H534" s="2">
        <f t="shared" si="24"/>
        <v>1.2209015568836608</v>
      </c>
      <c r="I534" s="2">
        <f t="shared" si="26"/>
        <v>0.18629547221006229</v>
      </c>
      <c r="J534">
        <f t="shared" si="25"/>
        <v>1.0005274842148624</v>
      </c>
    </row>
    <row r="535" spans="1:10" x14ac:dyDescent="0.2">
      <c r="A535">
        <v>1.5604354993699899E+18</v>
      </c>
      <c r="B535">
        <v>0.100000143051</v>
      </c>
      <c r="C535">
        <v>0.37999993562700002</v>
      </c>
      <c r="D535">
        <v>0.52000045776399995</v>
      </c>
      <c r="E535">
        <v>6.0000002384200002E-2</v>
      </c>
      <c r="F535">
        <v>-6.2999993562700002E-2</v>
      </c>
      <c r="G535">
        <v>-3.8999997079400002E-2</v>
      </c>
      <c r="H535" s="2">
        <f t="shared" si="24"/>
        <v>0.65176717910732052</v>
      </c>
      <c r="I535" s="2">
        <f t="shared" si="26"/>
        <v>9.5341487544496895E-2</v>
      </c>
      <c r="J535">
        <f t="shared" si="25"/>
        <v>0.99838913309459865</v>
      </c>
    </row>
    <row r="536" spans="1:10" x14ac:dyDescent="0.2">
      <c r="A536">
        <v>1.56043549938258E+18</v>
      </c>
      <c r="B536">
        <v>-9.9999904632600001E-2</v>
      </c>
      <c r="C536">
        <v>-1.2800000906</v>
      </c>
      <c r="D536">
        <v>0.57999992370599995</v>
      </c>
      <c r="E536">
        <v>0.182999998331</v>
      </c>
      <c r="F536">
        <v>4.0000006556499997E-2</v>
      </c>
      <c r="G536">
        <v>-4.3000001460300002E-2</v>
      </c>
      <c r="H536" s="2">
        <f t="shared" si="24"/>
        <v>1.4088293453649745</v>
      </c>
      <c r="I536" s="2">
        <f t="shared" si="26"/>
        <v>0.19219261182275413</v>
      </c>
      <c r="J536">
        <f t="shared" si="25"/>
        <v>1.0036689833693924</v>
      </c>
    </row>
    <row r="537" spans="1:10" x14ac:dyDescent="0.2">
      <c r="A537">
        <v>1.56043549939904E+18</v>
      </c>
      <c r="B537">
        <v>0.140000104904</v>
      </c>
      <c r="C537">
        <v>-2.13000011444</v>
      </c>
      <c r="D537">
        <v>0.56000137329099997</v>
      </c>
      <c r="E537">
        <v>0.21500000357599999</v>
      </c>
      <c r="F537">
        <v>2.6000007987000001E-2</v>
      </c>
      <c r="G537">
        <v>-4.1999999433799999E-2</v>
      </c>
      <c r="H537" s="2">
        <f t="shared" si="24"/>
        <v>2.2068307717120836</v>
      </c>
      <c r="I537" s="2">
        <f t="shared" si="26"/>
        <v>0.22060145490327862</v>
      </c>
      <c r="J537">
        <f t="shared" si="25"/>
        <v>1.0140637780476409</v>
      </c>
    </row>
    <row r="538" spans="1:10" x14ac:dyDescent="0.2">
      <c r="A538">
        <v>1.5604354994153201E+18</v>
      </c>
      <c r="B538">
        <v>-0.40999984741200002</v>
      </c>
      <c r="C538">
        <v>0</v>
      </c>
      <c r="D538">
        <v>7.9999923706099998E-2</v>
      </c>
      <c r="E538">
        <v>7.5999997556200002E-2</v>
      </c>
      <c r="F538">
        <v>-1.2999996542900001E-2</v>
      </c>
      <c r="G538">
        <v>-4.3000001460300002E-2</v>
      </c>
      <c r="H538" s="2">
        <f t="shared" si="24"/>
        <v>0.41773180710935232</v>
      </c>
      <c r="I538" s="2">
        <f t="shared" si="26"/>
        <v>8.8283631915795246E-2</v>
      </c>
      <c r="J538">
        <f t="shared" si="25"/>
        <v>0.94716761246216574</v>
      </c>
    </row>
    <row r="539" spans="1:10" x14ac:dyDescent="0.2">
      <c r="A539">
        <v>1.5604354994317199E+18</v>
      </c>
      <c r="B539">
        <v>-0.63999986648600005</v>
      </c>
      <c r="C539">
        <v>-0.93999993801100001</v>
      </c>
      <c r="D539">
        <v>5.0001144409199998E-2</v>
      </c>
      <c r="E539">
        <v>0.16099999844999999</v>
      </c>
      <c r="F539">
        <v>5.7000011205700002E-2</v>
      </c>
      <c r="G539">
        <v>-4.4999998062800001E-2</v>
      </c>
      <c r="H539" s="2">
        <f t="shared" si="24"/>
        <v>1.1382881124763675</v>
      </c>
      <c r="I539" s="2">
        <f t="shared" si="26"/>
        <v>0.17662106500641969</v>
      </c>
      <c r="J539">
        <f t="shared" si="25"/>
        <v>0.97509189728239709</v>
      </c>
    </row>
    <row r="540" spans="1:10" x14ac:dyDescent="0.2">
      <c r="A540">
        <v>1.56043549944813E+18</v>
      </c>
      <c r="B540">
        <v>0.19000005721999999</v>
      </c>
      <c r="C540">
        <v>-1.05000007153</v>
      </c>
      <c r="D540">
        <v>0.18000030517599999</v>
      </c>
      <c r="E540">
        <v>0.10099999606600001</v>
      </c>
      <c r="F540">
        <v>-2.5999993085900001E-2</v>
      </c>
      <c r="G540">
        <v>-4.3999999761600003E-2</v>
      </c>
      <c r="H540" s="2">
        <f t="shared" si="24"/>
        <v>1.0821276642892286</v>
      </c>
      <c r="I540" s="2">
        <f t="shared" si="26"/>
        <v>0.11319451764471486</v>
      </c>
      <c r="J540">
        <f t="shared" si="25"/>
        <v>1.0189222354935947</v>
      </c>
    </row>
    <row r="541" spans="1:10" x14ac:dyDescent="0.2">
      <c r="A541">
        <v>1.5604354994645299E+18</v>
      </c>
      <c r="B541">
        <v>-0.62999987602200003</v>
      </c>
      <c r="C541">
        <v>-0.27000010013600001</v>
      </c>
      <c r="D541">
        <v>0.570001602173</v>
      </c>
      <c r="E541">
        <v>0.17900000512600001</v>
      </c>
      <c r="F541">
        <v>1.7000004649199998E-2</v>
      </c>
      <c r="G541">
        <v>-4.4999998062800001E-2</v>
      </c>
      <c r="H541" s="2">
        <f t="shared" si="24"/>
        <v>0.89146044463059182</v>
      </c>
      <c r="I541" s="2">
        <f t="shared" si="26"/>
        <v>0.1853510232473316</v>
      </c>
      <c r="J541">
        <f t="shared" si="25"/>
        <v>0.99577954523290602</v>
      </c>
    </row>
    <row r="542" spans="1:10" x14ac:dyDescent="0.2">
      <c r="A542">
        <v>1.56043549948093E+18</v>
      </c>
      <c r="B542">
        <v>1.9999980926499999E-2</v>
      </c>
      <c r="C542">
        <v>-1.1100000143099999</v>
      </c>
      <c r="D542">
        <v>0.61000061035200004</v>
      </c>
      <c r="E542">
        <v>0.18600000441100001</v>
      </c>
      <c r="F542">
        <v>1.40000134706E-2</v>
      </c>
      <c r="G542">
        <v>-4.1999999433799999E-2</v>
      </c>
      <c r="H542" s="2">
        <f t="shared" si="24"/>
        <v>1.2667283748440599</v>
      </c>
      <c r="I542" s="2">
        <f t="shared" si="26"/>
        <v>0.19119623942564404</v>
      </c>
      <c r="J542">
        <f t="shared" si="25"/>
        <v>1.0174881348498255</v>
      </c>
    </row>
    <row r="543" spans="1:10" x14ac:dyDescent="0.2">
      <c r="A543">
        <v>1.56043549949745E+18</v>
      </c>
      <c r="B543">
        <v>-0.52999997138999999</v>
      </c>
      <c r="C543">
        <v>0.28999996185299998</v>
      </c>
      <c r="D543">
        <v>0.25</v>
      </c>
      <c r="E543">
        <v>0.16300000250300001</v>
      </c>
      <c r="F543">
        <v>6.0000121593500001E-3</v>
      </c>
      <c r="G543">
        <v>-4.1999999433799999E-2</v>
      </c>
      <c r="H543" s="2">
        <f t="shared" si="24"/>
        <v>0.6538348014201617</v>
      </c>
      <c r="I543" s="2">
        <f t="shared" si="26"/>
        <v>0.16843099748659557</v>
      </c>
      <c r="J543">
        <f t="shared" si="25"/>
        <v>0.99030071793110819</v>
      </c>
    </row>
    <row r="544" spans="1:10" x14ac:dyDescent="0.2">
      <c r="A544">
        <v>1.5604354995139699E+18</v>
      </c>
      <c r="B544">
        <v>-0.359999895096</v>
      </c>
      <c r="C544">
        <v>0.239999949932</v>
      </c>
      <c r="D544">
        <v>0.12000083923300001</v>
      </c>
      <c r="E544">
        <v>0.14300000667599999</v>
      </c>
      <c r="F544">
        <v>-1.2999996542900001E-2</v>
      </c>
      <c r="G544">
        <v>-4.1000001132499998E-2</v>
      </c>
      <c r="H544" s="2">
        <f t="shared" si="24"/>
        <v>0.44899899983532021</v>
      </c>
      <c r="I544" s="2">
        <f t="shared" si="26"/>
        <v>0.14932850334854514</v>
      </c>
      <c r="J544">
        <f t="shared" si="25"/>
        <v>0.98866135982699954</v>
      </c>
    </row>
    <row r="545" spans="1:10" x14ac:dyDescent="0.2">
      <c r="A545">
        <v>1.5604354995261399E+18</v>
      </c>
      <c r="B545">
        <v>0.51000010967300002</v>
      </c>
      <c r="C545">
        <v>-0.93999993801100001</v>
      </c>
      <c r="D545">
        <v>7.0001602172899996E-2</v>
      </c>
      <c r="E545">
        <v>0.18000000715299999</v>
      </c>
      <c r="F545">
        <v>1.30000114441E-2</v>
      </c>
      <c r="G545">
        <v>-3.8999997079400002E-2</v>
      </c>
      <c r="H545" s="2">
        <f t="shared" si="24"/>
        <v>1.0717276797927395</v>
      </c>
      <c r="I545" s="2">
        <f t="shared" si="26"/>
        <v>0.18463478178506884</v>
      </c>
      <c r="J545">
        <f t="shared" si="25"/>
        <v>0.99467633563968805</v>
      </c>
    </row>
    <row r="546" spans="1:10" x14ac:dyDescent="0.2">
      <c r="A546">
        <v>1.56043549954255E+18</v>
      </c>
      <c r="B546">
        <v>-0.20999979972800001</v>
      </c>
      <c r="C546">
        <v>0.20999991893799999</v>
      </c>
      <c r="D546">
        <v>0.270000457764</v>
      </c>
      <c r="E546">
        <v>0.103000000119</v>
      </c>
      <c r="F546">
        <v>-7.60000050068E-2</v>
      </c>
      <c r="G546">
        <v>-4.1999999433799999E-2</v>
      </c>
      <c r="H546" s="2">
        <f t="shared" si="24"/>
        <v>0.40137280554683352</v>
      </c>
      <c r="I546" s="2">
        <f t="shared" si="26"/>
        <v>0.13471822719285917</v>
      </c>
      <c r="J546">
        <f t="shared" si="25"/>
        <v>1.0227202563048094</v>
      </c>
    </row>
    <row r="547" spans="1:10" x14ac:dyDescent="0.2">
      <c r="A547">
        <v>1.5604354995589601E+18</v>
      </c>
      <c r="B547">
        <v>0.300000071526</v>
      </c>
      <c r="C547">
        <v>-0.37999999523200001</v>
      </c>
      <c r="D547">
        <v>0.48000144958500002</v>
      </c>
      <c r="E547">
        <v>9.3999996781299999E-2</v>
      </c>
      <c r="F547">
        <v>-4.6999990940100003E-2</v>
      </c>
      <c r="G547">
        <v>-3.8999997079400002E-2</v>
      </c>
      <c r="H547" s="2">
        <f t="shared" si="24"/>
        <v>0.68176347137084614</v>
      </c>
      <c r="I547" s="2">
        <f t="shared" si="26"/>
        <v>0.11209816374699054</v>
      </c>
      <c r="J547">
        <f t="shared" si="25"/>
        <v>1.0440188732077744</v>
      </c>
    </row>
    <row r="548" spans="1:10" x14ac:dyDescent="0.2">
      <c r="A548">
        <v>1.56043549957534E+18</v>
      </c>
      <c r="B548">
        <v>0.35000014305100002</v>
      </c>
      <c r="C548">
        <v>-1.7900000810600001</v>
      </c>
      <c r="D548">
        <v>0.52000045776399995</v>
      </c>
      <c r="E548">
        <v>0.19799999892699999</v>
      </c>
      <c r="F548">
        <v>6.0000121593500001E-3</v>
      </c>
      <c r="G548">
        <v>-3.9999999105899998E-2</v>
      </c>
      <c r="H548" s="2">
        <f t="shared" si="24"/>
        <v>1.8965760903283835</v>
      </c>
      <c r="I548" s="2">
        <f t="shared" si="26"/>
        <v>0.20208908839785572</v>
      </c>
      <c r="J548">
        <f t="shared" si="25"/>
        <v>1.0483819889587596</v>
      </c>
    </row>
    <row r="549" spans="1:10" x14ac:dyDescent="0.2">
      <c r="A549">
        <v>1.5604354995917399E+18</v>
      </c>
      <c r="B549">
        <v>0.17000007629399999</v>
      </c>
      <c r="C549">
        <v>-0.85000002384200002</v>
      </c>
      <c r="D549">
        <v>0.36000061035199998</v>
      </c>
      <c r="E549">
        <v>8.5999995470000007E-2</v>
      </c>
      <c r="F549">
        <v>-0.100999981165</v>
      </c>
      <c r="G549">
        <v>-3.8999997079400002E-2</v>
      </c>
      <c r="H549" s="2">
        <f t="shared" si="24"/>
        <v>0.938616271926488</v>
      </c>
      <c r="I549" s="2">
        <f t="shared" si="26"/>
        <v>0.13826783859004807</v>
      </c>
      <c r="J549">
        <f t="shared" si="25"/>
        <v>1.0043936229733323</v>
      </c>
    </row>
    <row r="550" spans="1:10" x14ac:dyDescent="0.2">
      <c r="A550">
        <v>1.5604354996082199E+18</v>
      </c>
      <c r="B550">
        <v>-0.15999984741199999</v>
      </c>
      <c r="C550">
        <v>-0.68000006675699998</v>
      </c>
      <c r="D550">
        <v>0.21000099182099999</v>
      </c>
      <c r="E550">
        <v>0.195000007749</v>
      </c>
      <c r="F550">
        <v>2.1000012755400001E-2</v>
      </c>
      <c r="G550">
        <v>-3.8999997079400002E-2</v>
      </c>
      <c r="H550" s="2">
        <f t="shared" si="24"/>
        <v>0.72945216328912987</v>
      </c>
      <c r="I550" s="2">
        <f t="shared" si="26"/>
        <v>0.19996750568537436</v>
      </c>
      <c r="J550">
        <f t="shared" si="25"/>
        <v>0.99593682784760207</v>
      </c>
    </row>
    <row r="551" spans="1:10" x14ac:dyDescent="0.2">
      <c r="A551">
        <v>1.5604354996246899E+18</v>
      </c>
      <c r="B551">
        <v>0.60000014305100002</v>
      </c>
      <c r="C551">
        <v>-4.0000081062299998E-2</v>
      </c>
      <c r="D551">
        <v>0.28000068664599997</v>
      </c>
      <c r="E551">
        <v>7.89999961853E-2</v>
      </c>
      <c r="F551">
        <v>-8.5000008344700007E-2</v>
      </c>
      <c r="G551">
        <v>-3.70000004768E-2</v>
      </c>
      <c r="H551" s="2">
        <f t="shared" si="24"/>
        <v>0.663325382198241</v>
      </c>
      <c r="I551" s="2">
        <f t="shared" si="26"/>
        <v>0.12179901826845603</v>
      </c>
      <c r="J551">
        <f t="shared" si="25"/>
        <v>0.98335463053531491</v>
      </c>
    </row>
    <row r="552" spans="1:10" x14ac:dyDescent="0.2">
      <c r="A552">
        <v>1.56043549964142E+18</v>
      </c>
      <c r="B552">
        <v>0.26000010967300002</v>
      </c>
      <c r="C552">
        <v>0.29999995231600002</v>
      </c>
      <c r="D552">
        <v>0.47000122070299999</v>
      </c>
      <c r="E552">
        <v>7.1000002324600006E-2</v>
      </c>
      <c r="F552">
        <v>-7.4999988079099994E-2</v>
      </c>
      <c r="G552">
        <v>-3.7999998778100001E-2</v>
      </c>
      <c r="H552" s="2">
        <f t="shared" si="24"/>
        <v>0.61522449226431519</v>
      </c>
      <c r="I552" s="2">
        <f t="shared" si="26"/>
        <v>0.11004543811123635</v>
      </c>
      <c r="J552">
        <f t="shared" si="25"/>
        <v>0.97609689325938009</v>
      </c>
    </row>
    <row r="553" spans="1:10" x14ac:dyDescent="0.2">
      <c r="A553">
        <v>1.5604354996577001E+18</v>
      </c>
      <c r="B553">
        <v>-0.29999995231600002</v>
      </c>
      <c r="C553">
        <v>-1.40999996662</v>
      </c>
      <c r="D553">
        <v>0.75</v>
      </c>
      <c r="E553">
        <v>0.202000007033</v>
      </c>
      <c r="F553">
        <v>1.2000009417500001E-2</v>
      </c>
      <c r="G553">
        <v>-4.1999999433799999E-2</v>
      </c>
      <c r="H553" s="2">
        <f t="shared" si="24"/>
        <v>1.6249922699071535</v>
      </c>
      <c r="I553" s="2">
        <f t="shared" si="26"/>
        <v>0.20666882449898277</v>
      </c>
      <c r="J553">
        <f t="shared" si="25"/>
        <v>1.001429388392149</v>
      </c>
    </row>
    <row r="554" spans="1:10" x14ac:dyDescent="0.2">
      <c r="A554">
        <v>1.5604354996699899E+18</v>
      </c>
      <c r="B554">
        <v>0.120000123978</v>
      </c>
      <c r="C554">
        <v>-0.93999993801100001</v>
      </c>
      <c r="D554">
        <v>0.70000076293900004</v>
      </c>
      <c r="E554">
        <v>0.15200001001399999</v>
      </c>
      <c r="F554">
        <v>-1.3999998569500001E-2</v>
      </c>
      <c r="G554">
        <v>-3.8999997079400002E-2</v>
      </c>
      <c r="H554" s="2">
        <f t="shared" si="24"/>
        <v>1.1781345344783851</v>
      </c>
      <c r="I554" s="2">
        <f t="shared" si="26"/>
        <v>0.15754682724953653</v>
      </c>
      <c r="J554">
        <f t="shared" si="25"/>
        <v>0.95812716487263727</v>
      </c>
    </row>
    <row r="555" spans="1:10" x14ac:dyDescent="0.2">
      <c r="A555">
        <v>1.5604354996864E+18</v>
      </c>
      <c r="B555">
        <v>-0.55999994277999998</v>
      </c>
      <c r="C555">
        <v>-0.46000003814700002</v>
      </c>
      <c r="D555">
        <v>0.22000122070299999</v>
      </c>
      <c r="E555">
        <v>0.15600000321900001</v>
      </c>
      <c r="F555">
        <v>3.1000003218700001E-2</v>
      </c>
      <c r="G555">
        <v>-4.1999999433799999E-2</v>
      </c>
      <c r="H555" s="2">
        <f t="shared" si="24"/>
        <v>0.75736418460318999</v>
      </c>
      <c r="I555" s="2">
        <f t="shared" si="26"/>
        <v>0.16450228313408488</v>
      </c>
      <c r="J555">
        <f t="shared" si="25"/>
        <v>0.94493970869680144</v>
      </c>
    </row>
    <row r="556" spans="1:10" x14ac:dyDescent="0.2">
      <c r="A556">
        <v>1.5604354997028301E+18</v>
      </c>
      <c r="B556">
        <v>0.33000004291500001</v>
      </c>
      <c r="C556">
        <v>-1.57000005245</v>
      </c>
      <c r="D556">
        <v>0.20000076293899999</v>
      </c>
      <c r="E556">
        <v>0.17300000786799999</v>
      </c>
      <c r="F556">
        <v>-1.5000000596000001E-2</v>
      </c>
      <c r="G556">
        <v>-3.8999997079400002E-2</v>
      </c>
      <c r="H556" s="2">
        <f t="shared" si="24"/>
        <v>1.6167252389299445</v>
      </c>
      <c r="I556" s="2">
        <f t="shared" si="26"/>
        <v>0.1779747243638862</v>
      </c>
      <c r="J556">
        <f t="shared" si="25"/>
        <v>0.95111977230976164</v>
      </c>
    </row>
    <row r="557" spans="1:10" x14ac:dyDescent="0.2">
      <c r="A557">
        <v>1.56043549971922E+18</v>
      </c>
      <c r="B557">
        <v>-0.74000000953699996</v>
      </c>
      <c r="C557">
        <v>0.449999928474</v>
      </c>
      <c r="D557">
        <v>7.0001602172899996E-2</v>
      </c>
      <c r="E557">
        <v>0.10000000149</v>
      </c>
      <c r="F557">
        <v>5.0000101327900004E-3</v>
      </c>
      <c r="G557">
        <v>-4.1999999433799999E-2</v>
      </c>
      <c r="H557" s="2">
        <f t="shared" si="24"/>
        <v>0.86890746000258168</v>
      </c>
      <c r="I557" s="2">
        <f t="shared" si="26"/>
        <v>0.10857716312267146</v>
      </c>
      <c r="J557">
        <f t="shared" si="25"/>
        <v>0.90094293982830798</v>
      </c>
    </row>
    <row r="558" spans="1:10" x14ac:dyDescent="0.2">
      <c r="A558">
        <v>1.5604354997357399E+18</v>
      </c>
      <c r="B558">
        <v>0.47000014781999999</v>
      </c>
      <c r="C558">
        <v>-0.61000001430499995</v>
      </c>
      <c r="D558">
        <v>0.60000038147000001</v>
      </c>
      <c r="E558">
        <v>0.12700000405299999</v>
      </c>
      <c r="F558">
        <v>-3.70000004768E-2</v>
      </c>
      <c r="G558">
        <v>-3.8999997079400002E-2</v>
      </c>
      <c r="H558" s="2">
        <f t="shared" si="24"/>
        <v>0.97621750351397996</v>
      </c>
      <c r="I558" s="2">
        <f t="shared" si="26"/>
        <v>0.13790939357758927</v>
      </c>
      <c r="J558">
        <f t="shared" si="25"/>
        <v>0.87876374881717878</v>
      </c>
    </row>
    <row r="559" spans="1:10" x14ac:dyDescent="0.2">
      <c r="A559">
        <v>1.5604354997525801E+18</v>
      </c>
      <c r="B559">
        <v>0.47000014781999999</v>
      </c>
      <c r="C559">
        <v>-1.8300000429200001</v>
      </c>
      <c r="D559">
        <v>0.70000076293900004</v>
      </c>
      <c r="E559">
        <v>0.20000000298000001</v>
      </c>
      <c r="F559">
        <v>1.0000005364400001E-2</v>
      </c>
      <c r="G559">
        <v>-3.8999997079400002E-2</v>
      </c>
      <c r="H559" s="2">
        <f t="shared" si="24"/>
        <v>2.0148948767003221</v>
      </c>
      <c r="I559" s="2">
        <f t="shared" si="26"/>
        <v>0.20401225715991</v>
      </c>
      <c r="J559">
        <f t="shared" si="25"/>
        <v>0.86098511646106368</v>
      </c>
    </row>
    <row r="560" spans="1:10" x14ac:dyDescent="0.2">
      <c r="A560">
        <v>1.5604354997692001E+18</v>
      </c>
      <c r="B560">
        <v>-0.38999986648599999</v>
      </c>
      <c r="C560">
        <v>0.32999992370600001</v>
      </c>
      <c r="D560">
        <v>0.35000038147000001</v>
      </c>
      <c r="E560">
        <v>9.6000000834499999E-2</v>
      </c>
      <c r="F560">
        <v>-6.7999988794299998E-2</v>
      </c>
      <c r="G560">
        <v>-3.9999999105899998E-2</v>
      </c>
      <c r="H560" s="2">
        <f t="shared" si="24"/>
        <v>0.61927385907545707</v>
      </c>
      <c r="I560" s="2">
        <f t="shared" si="26"/>
        <v>0.12425779076066389</v>
      </c>
      <c r="J560">
        <f t="shared" si="25"/>
        <v>0.7673642968672153</v>
      </c>
    </row>
    <row r="561" spans="1:10" x14ac:dyDescent="0.2">
      <c r="A561">
        <v>1.56043549978561E+18</v>
      </c>
      <c r="B561">
        <v>0.26000010967300002</v>
      </c>
      <c r="C561">
        <v>-1.2900000810600001</v>
      </c>
      <c r="D561">
        <v>0.16000175476100001</v>
      </c>
      <c r="E561">
        <v>0.19000001251699999</v>
      </c>
      <c r="F561">
        <v>2.8999999165500001E-2</v>
      </c>
      <c r="G561">
        <v>-3.8999997079400002E-2</v>
      </c>
      <c r="H561" s="2">
        <f t="shared" si="24"/>
        <v>1.3256322369689786</v>
      </c>
      <c r="I561" s="2">
        <f t="shared" si="26"/>
        <v>0.19611732325384304</v>
      </c>
      <c r="J561">
        <f t="shared" si="25"/>
        <v>0.78386375756329996</v>
      </c>
    </row>
    <row r="562" spans="1:10" x14ac:dyDescent="0.2">
      <c r="A562">
        <v>1.56043549979794E+18</v>
      </c>
      <c r="B562">
        <v>-0.26999998092700001</v>
      </c>
      <c r="C562">
        <v>-0.67000007629400005</v>
      </c>
      <c r="D562">
        <v>3.0000686645499999E-2</v>
      </c>
      <c r="E562">
        <v>0.18600000441100001</v>
      </c>
      <c r="F562">
        <v>6.5000005066399996E-2</v>
      </c>
      <c r="G562">
        <v>-4.1999999433799999E-2</v>
      </c>
      <c r="H562" s="2">
        <f t="shared" si="24"/>
        <v>0.72298003646971309</v>
      </c>
      <c r="I562" s="2">
        <f t="shared" si="26"/>
        <v>0.20145719707164408</v>
      </c>
      <c r="J562">
        <f t="shared" si="25"/>
        <v>0.76038696633566882</v>
      </c>
    </row>
    <row r="563" spans="1:10" x14ac:dyDescent="0.2">
      <c r="A563">
        <v>1.5604354998143401E+18</v>
      </c>
      <c r="B563">
        <v>-0.57999992370599995</v>
      </c>
      <c r="C563">
        <v>0.179999947548</v>
      </c>
      <c r="D563">
        <v>0.13000106811500001</v>
      </c>
      <c r="E563">
        <v>7.2999998927100004E-2</v>
      </c>
      <c r="F563">
        <v>-3.4999996423699997E-2</v>
      </c>
      <c r="G563">
        <v>-4.3000001460300002E-2</v>
      </c>
      <c r="H563" s="2">
        <f t="shared" si="24"/>
        <v>0.62104763933798945</v>
      </c>
      <c r="I563" s="2">
        <f t="shared" si="26"/>
        <v>9.1667877244983792E-2</v>
      </c>
      <c r="J563">
        <f t="shared" si="25"/>
        <v>0.77354065311144415</v>
      </c>
    </row>
    <row r="564" spans="1:10" x14ac:dyDescent="0.2">
      <c r="A564">
        <v>1.56043549983073E+18</v>
      </c>
      <c r="B564">
        <v>-0.48000001907299999</v>
      </c>
      <c r="C564">
        <v>0.18999993801100001</v>
      </c>
      <c r="D564">
        <v>0.24000167846699999</v>
      </c>
      <c r="E564">
        <v>0.111999996006</v>
      </c>
      <c r="F564">
        <v>1.0000005364400001E-2</v>
      </c>
      <c r="G564">
        <v>-4.3999999761600003E-2</v>
      </c>
      <c r="H564" s="2">
        <f t="shared" si="24"/>
        <v>0.56929851608909143</v>
      </c>
      <c r="I564" s="2">
        <f t="shared" si="26"/>
        <v>0.12074766743773084</v>
      </c>
      <c r="J564">
        <f t="shared" si="25"/>
        <v>0.77843617888817085</v>
      </c>
    </row>
    <row r="565" spans="1:10" x14ac:dyDescent="0.2">
      <c r="A565">
        <v>1.5604354998471301E+18</v>
      </c>
      <c r="B565">
        <v>0.79000008106200004</v>
      </c>
      <c r="C565">
        <v>-1.1699999570799999</v>
      </c>
      <c r="D565">
        <v>0.820001602173</v>
      </c>
      <c r="E565">
        <v>0.15200001001399999</v>
      </c>
      <c r="F565">
        <v>-5.4999992251400003E-2</v>
      </c>
      <c r="G565">
        <v>-3.70000004768E-2</v>
      </c>
      <c r="H565" s="2">
        <f t="shared" si="24"/>
        <v>1.632606093095164</v>
      </c>
      <c r="I565" s="2">
        <f t="shared" si="26"/>
        <v>0.16582521589671867</v>
      </c>
      <c r="J565">
        <f t="shared" si="25"/>
        <v>0.78827921721175753</v>
      </c>
    </row>
    <row r="566" spans="1:10" x14ac:dyDescent="0.2">
      <c r="A566">
        <v>1.56043549986366E+18</v>
      </c>
      <c r="B566">
        <v>-0.31999993324300002</v>
      </c>
      <c r="C566">
        <v>-0.140000104904</v>
      </c>
      <c r="D566">
        <v>0.75</v>
      </c>
      <c r="E566">
        <v>0.12600000202700001</v>
      </c>
      <c r="F566">
        <v>1.9000008702300002E-2</v>
      </c>
      <c r="G566">
        <v>-4.1000001132499998E-2</v>
      </c>
      <c r="H566" s="2">
        <f t="shared" si="24"/>
        <v>0.82734514360613465</v>
      </c>
      <c r="I566" s="2">
        <f t="shared" si="26"/>
        <v>0.13385813734830052</v>
      </c>
      <c r="J566">
        <f t="shared" si="25"/>
        <v>0.74428533415618137</v>
      </c>
    </row>
    <row r="567" spans="1:10" x14ac:dyDescent="0.2">
      <c r="A567">
        <v>1.56043549988002E+18</v>
      </c>
      <c r="B567">
        <v>-0.169999837875</v>
      </c>
      <c r="C567">
        <v>-0.60000002384200002</v>
      </c>
      <c r="D567">
        <v>0.45000076293899999</v>
      </c>
      <c r="E567">
        <v>0.138999998569</v>
      </c>
      <c r="F567">
        <v>6.9999992847399996E-3</v>
      </c>
      <c r="G567">
        <v>-3.9999999105899998E-2</v>
      </c>
      <c r="H567" s="2">
        <f t="shared" si="24"/>
        <v>0.7690257863905533</v>
      </c>
      <c r="I567" s="2">
        <f t="shared" si="26"/>
        <v>0.1448102189786355</v>
      </c>
      <c r="J567">
        <f t="shared" si="25"/>
        <v>0.75347745774222608</v>
      </c>
    </row>
    <row r="568" spans="1:10" x14ac:dyDescent="0.2">
      <c r="A568">
        <v>1.56043549989633E+18</v>
      </c>
      <c r="B568">
        <v>-0.38999986648599999</v>
      </c>
      <c r="C568">
        <v>-0.92999994754799997</v>
      </c>
      <c r="D568">
        <v>0.13000106811500001</v>
      </c>
      <c r="E568">
        <v>0.138999998569</v>
      </c>
      <c r="F568">
        <v>2.5000005960500001E-2</v>
      </c>
      <c r="G568">
        <v>-4.1999999433799999E-2</v>
      </c>
      <c r="H568" s="2">
        <f t="shared" si="24"/>
        <v>1.0168087706198357</v>
      </c>
      <c r="I568" s="2">
        <f t="shared" si="26"/>
        <v>0.14734313642869909</v>
      </c>
      <c r="J568">
        <f t="shared" si="25"/>
        <v>0.74975370265200936</v>
      </c>
    </row>
    <row r="569" spans="1:10" x14ac:dyDescent="0.2">
      <c r="A569">
        <v>1.5604354999126999E+18</v>
      </c>
      <c r="B569">
        <v>-0.13999986648599999</v>
      </c>
      <c r="C569">
        <v>-0.75</v>
      </c>
      <c r="D569">
        <v>0.10000038147</v>
      </c>
      <c r="E569">
        <v>0.125</v>
      </c>
      <c r="F569">
        <v>-1.5999987721399999E-2</v>
      </c>
      <c r="G569">
        <v>-3.9999999105899998E-2</v>
      </c>
      <c r="H569" s="2">
        <f t="shared" si="24"/>
        <v>0.76948036941188003</v>
      </c>
      <c r="I569" s="2">
        <f t="shared" si="26"/>
        <v>0.13221573104421785</v>
      </c>
      <c r="J569">
        <f t="shared" si="25"/>
        <v>0.7428051884618514</v>
      </c>
    </row>
    <row r="570" spans="1:10" x14ac:dyDescent="0.2">
      <c r="A570">
        <v>1.56043549992911E+18</v>
      </c>
      <c r="B570">
        <v>-0.23000001907299999</v>
      </c>
      <c r="C570">
        <v>-0.35000002384200002</v>
      </c>
      <c r="D570">
        <v>0.23000144958499999</v>
      </c>
      <c r="E570">
        <v>0.115999996662</v>
      </c>
      <c r="F570">
        <v>-5.9999972581899997E-3</v>
      </c>
      <c r="G570">
        <v>-4.1000001132499998E-2</v>
      </c>
      <c r="H570" s="2">
        <f t="shared" si="24"/>
        <v>0.47780821704338888</v>
      </c>
      <c r="I570" s="2">
        <f t="shared" si="26"/>
        <v>0.12317872903041052</v>
      </c>
      <c r="J570">
        <f t="shared" si="25"/>
        <v>0.75625660619612223</v>
      </c>
    </row>
    <row r="571" spans="1:10" x14ac:dyDescent="0.2">
      <c r="A571">
        <v>1.5604354999454999E+18</v>
      </c>
      <c r="B571">
        <v>-0.28999996185299998</v>
      </c>
      <c r="C571">
        <v>-0.20000004768400001</v>
      </c>
      <c r="D571">
        <v>0.38000106811500001</v>
      </c>
      <c r="E571">
        <v>0.141000002623</v>
      </c>
      <c r="F571">
        <v>1.8000006675699998E-2</v>
      </c>
      <c r="G571">
        <v>-4.1000001132499998E-2</v>
      </c>
      <c r="H571" s="2">
        <f t="shared" si="24"/>
        <v>0.51817063667954455</v>
      </c>
      <c r="I571" s="2">
        <f t="shared" si="26"/>
        <v>0.14793918031703518</v>
      </c>
      <c r="J571">
        <f t="shared" si="25"/>
        <v>0.75265167564900504</v>
      </c>
    </row>
    <row r="572" spans="1:10" x14ac:dyDescent="0.2">
      <c r="A572">
        <v>1.56043549996193E+18</v>
      </c>
      <c r="B572">
        <v>0.110000133514</v>
      </c>
      <c r="C572">
        <v>-0.96000015735599997</v>
      </c>
      <c r="D572">
        <v>0.570001602173</v>
      </c>
      <c r="E572">
        <v>0.192000001669</v>
      </c>
      <c r="F572">
        <v>-3.9999932050700003E-3</v>
      </c>
      <c r="G572">
        <v>-3.7999998778100001E-2</v>
      </c>
      <c r="H572" s="2">
        <f t="shared" si="24"/>
        <v>1.1218743949196939</v>
      </c>
      <c r="I572" s="2">
        <f t="shared" si="26"/>
        <v>0.19576516670151564</v>
      </c>
      <c r="J572">
        <f t="shared" si="25"/>
        <v>0.76760880337738957</v>
      </c>
    </row>
    <row r="573" spans="1:10" x14ac:dyDescent="0.2">
      <c r="A573">
        <v>1.56043549997421E+18</v>
      </c>
      <c r="B573">
        <v>0</v>
      </c>
      <c r="C573">
        <v>-0.24000000953699999</v>
      </c>
      <c r="D573">
        <v>0.72000122070299999</v>
      </c>
      <c r="E573">
        <v>0.12099999934400001</v>
      </c>
      <c r="F573">
        <v>-1.7999991774599999E-2</v>
      </c>
      <c r="G573">
        <v>-3.9999999105899998E-2</v>
      </c>
      <c r="H573" s="2">
        <f t="shared" si="24"/>
        <v>0.75894779951691682</v>
      </c>
      <c r="I573" s="2">
        <f t="shared" si="26"/>
        <v>0.12870508720950261</v>
      </c>
      <c r="J573">
        <f t="shared" si="25"/>
        <v>0.74569845684932101</v>
      </c>
    </row>
    <row r="574" spans="1:10" x14ac:dyDescent="0.2">
      <c r="A574">
        <v>1.5604354999909901E+18</v>
      </c>
      <c r="B574">
        <v>-0.359999895096</v>
      </c>
      <c r="C574">
        <v>-0.48000001907299999</v>
      </c>
      <c r="D574">
        <v>0.69000053405799999</v>
      </c>
      <c r="E574">
        <v>0.151000007987</v>
      </c>
      <c r="F574">
        <v>2.4000003933900001E-2</v>
      </c>
      <c r="G574">
        <v>-4.1000001132499998E-2</v>
      </c>
      <c r="H574" s="2">
        <f t="shared" si="24"/>
        <v>0.91438541096166692</v>
      </c>
      <c r="I574" s="2">
        <f t="shared" si="26"/>
        <v>0.15829719736548173</v>
      </c>
      <c r="J574">
        <f t="shared" si="25"/>
        <v>0.76191983743740743</v>
      </c>
    </row>
    <row r="575" spans="1:10" x14ac:dyDescent="0.2">
      <c r="A575">
        <v>1.56043550000749E+18</v>
      </c>
      <c r="B575">
        <v>-0.18999981880200001</v>
      </c>
      <c r="C575">
        <v>-0.82000005245200003</v>
      </c>
      <c r="D575">
        <v>0.26000022888199997</v>
      </c>
      <c r="E575">
        <v>0.141000002623</v>
      </c>
      <c r="F575">
        <v>1.30000114441E-2</v>
      </c>
      <c r="G575">
        <v>-3.8999997079400002E-2</v>
      </c>
      <c r="H575" s="2">
        <f t="shared" si="24"/>
        <v>0.8809654568623948</v>
      </c>
      <c r="I575" s="2">
        <f t="shared" si="26"/>
        <v>0.14687069418173915</v>
      </c>
      <c r="J575">
        <f t="shared" si="25"/>
        <v>0.77080144280287821</v>
      </c>
    </row>
    <row r="576" spans="1:10" x14ac:dyDescent="0.2">
      <c r="A576">
        <v>1.5604355000237499E+18</v>
      </c>
      <c r="B576">
        <v>4.0000200271599999E-2</v>
      </c>
      <c r="C576">
        <v>-0.60000002384200002</v>
      </c>
      <c r="D576">
        <v>0.12000083923300001</v>
      </c>
      <c r="E576">
        <v>0.116999998689</v>
      </c>
      <c r="F576">
        <v>-3.7999987602199997E-2</v>
      </c>
      <c r="G576">
        <v>-3.7999998778100001E-2</v>
      </c>
      <c r="H576" s="2">
        <f t="shared" si="24"/>
        <v>0.61318858930087161</v>
      </c>
      <c r="I576" s="2">
        <f t="shared" si="26"/>
        <v>0.12875169380683485</v>
      </c>
      <c r="J576">
        <f t="shared" si="25"/>
        <v>0.76494352939918131</v>
      </c>
    </row>
    <row r="577" spans="1:10" x14ac:dyDescent="0.2">
      <c r="A577">
        <v>1.56043550004018E+18</v>
      </c>
      <c r="B577">
        <v>-1.9999980926499999E-2</v>
      </c>
      <c r="C577">
        <v>-0.37999999523200001</v>
      </c>
      <c r="D577">
        <v>0.19000053405799999</v>
      </c>
      <c r="E577">
        <v>0.103999994695</v>
      </c>
      <c r="F577">
        <v>-2.1999999880800002E-2</v>
      </c>
      <c r="G577">
        <v>-3.9999999105899998E-2</v>
      </c>
      <c r="H577" s="2">
        <f t="shared" si="24"/>
        <v>0.42532363977999815</v>
      </c>
      <c r="I577" s="2">
        <f t="shared" si="26"/>
        <v>0.11357816172040833</v>
      </c>
      <c r="J577">
        <f t="shared" si="25"/>
        <v>0.7880079375076392</v>
      </c>
    </row>
    <row r="578" spans="1:10" x14ac:dyDescent="0.2">
      <c r="A578">
        <v>1.5604355000566001E+18</v>
      </c>
      <c r="B578">
        <v>-0.419999837875</v>
      </c>
      <c r="C578">
        <v>-0.42000007629399999</v>
      </c>
      <c r="D578">
        <v>0.18000030517599999</v>
      </c>
      <c r="E578">
        <v>0.13800001144400001</v>
      </c>
      <c r="F578">
        <v>9.0000033378599999E-3</v>
      </c>
      <c r="G578">
        <v>-4.1000001132499998E-2</v>
      </c>
      <c r="H578" s="2">
        <f t="shared" ref="H578:H641" si="27">SQRT(B578^2+C578^2+D578^2)</f>
        <v>0.62064485639167688</v>
      </c>
      <c r="I578" s="2">
        <f t="shared" si="26"/>
        <v>0.14424286225491584</v>
      </c>
      <c r="J578">
        <f t="shared" ref="J578:J641" si="28">AVERAGE(H578:H597)</f>
        <v>0.79549502018756335</v>
      </c>
    </row>
    <row r="579" spans="1:10" x14ac:dyDescent="0.2">
      <c r="A579">
        <v>1.56043550007297E+18</v>
      </c>
      <c r="B579">
        <v>-8.9999914169300005E-2</v>
      </c>
      <c r="C579">
        <v>9.9999904632600001E-3</v>
      </c>
      <c r="D579">
        <v>0.110000610352</v>
      </c>
      <c r="E579">
        <v>0.108999997377</v>
      </c>
      <c r="F579">
        <v>-2.3999989032699998E-2</v>
      </c>
      <c r="G579">
        <v>-3.8999997079400002E-2</v>
      </c>
      <c r="H579" s="2">
        <f t="shared" si="27"/>
        <v>0.14247848482335565</v>
      </c>
      <c r="I579" s="2">
        <f t="shared" ref="I579:I642" si="29">SQRT(E579^2+F579^2+G579^2)</f>
        <v>0.11822858653451346</v>
      </c>
      <c r="J579">
        <f t="shared" si="28"/>
        <v>0.79346708932427168</v>
      </c>
    </row>
    <row r="580" spans="1:10" x14ac:dyDescent="0.2">
      <c r="A580">
        <v>1.5604355000893801E+18</v>
      </c>
      <c r="B580">
        <v>0.17000007629399999</v>
      </c>
      <c r="C580">
        <v>-0.90999996662100002</v>
      </c>
      <c r="D580">
        <v>0.21000099182099999</v>
      </c>
      <c r="E580">
        <v>0.15600000321900001</v>
      </c>
      <c r="F580">
        <v>-1.5999987721399999E-2</v>
      </c>
      <c r="G580">
        <v>-4.1000001132499998E-2</v>
      </c>
      <c r="H580" s="2">
        <f t="shared" si="27"/>
        <v>0.94926307299714896</v>
      </c>
      <c r="I580" s="2">
        <f t="shared" si="29"/>
        <v>0.16208948363258477</v>
      </c>
      <c r="J580">
        <f t="shared" si="28"/>
        <v>0.81023354661990798</v>
      </c>
    </row>
    <row r="581" spans="1:10" x14ac:dyDescent="0.2">
      <c r="A581">
        <v>1.56043550010592E+18</v>
      </c>
      <c r="B581">
        <v>-0.109999895096</v>
      </c>
      <c r="C581">
        <v>-0.58000004291499996</v>
      </c>
      <c r="D581">
        <v>0.62000083923299998</v>
      </c>
      <c r="E581">
        <v>0.14699999988099999</v>
      </c>
      <c r="F581">
        <v>6.9999992847399996E-3</v>
      </c>
      <c r="G581">
        <v>-3.8999997079400002E-2</v>
      </c>
      <c r="H581" s="2">
        <f t="shared" si="27"/>
        <v>0.85609641241635692</v>
      </c>
      <c r="I581" s="2">
        <f t="shared" si="29"/>
        <v>0.15224650973731241</v>
      </c>
      <c r="J581">
        <f t="shared" si="28"/>
        <v>0.81135281698910666</v>
      </c>
    </row>
    <row r="582" spans="1:10" x14ac:dyDescent="0.2">
      <c r="A582">
        <v>1.5604355001182001E+18</v>
      </c>
      <c r="B582">
        <v>0.13000011444099999</v>
      </c>
      <c r="C582">
        <v>-0.73000001907300005</v>
      </c>
      <c r="D582">
        <v>0.65000152587899995</v>
      </c>
      <c r="E582">
        <v>0.15399999916599999</v>
      </c>
      <c r="F582">
        <v>2.0000040531199998E-3</v>
      </c>
      <c r="G582">
        <v>-3.7999998778100001E-2</v>
      </c>
      <c r="H582" s="2">
        <f t="shared" si="27"/>
        <v>0.98605377198522071</v>
      </c>
      <c r="I582" s="2">
        <f t="shared" si="29"/>
        <v>0.1586316477455747</v>
      </c>
      <c r="J582">
        <f t="shared" si="28"/>
        <v>0.8178278407569316</v>
      </c>
    </row>
    <row r="583" spans="1:10" x14ac:dyDescent="0.2">
      <c r="A583">
        <v>1.5604355001347E+18</v>
      </c>
      <c r="B583">
        <v>1.9999980926499999E-2</v>
      </c>
      <c r="C583">
        <v>-0.61000001430499995</v>
      </c>
      <c r="D583">
        <v>0.38000106811500001</v>
      </c>
      <c r="E583">
        <v>0.12700000405299999</v>
      </c>
      <c r="F583">
        <v>1.1000007391000001E-2</v>
      </c>
      <c r="G583">
        <v>-3.8999997079400002E-2</v>
      </c>
      <c r="H583" s="2">
        <f t="shared" si="27"/>
        <v>0.71895815487252202</v>
      </c>
      <c r="I583" s="2">
        <f t="shared" si="29"/>
        <v>0.13330791786033294</v>
      </c>
      <c r="J583">
        <f t="shared" si="28"/>
        <v>0.82029872309769536</v>
      </c>
    </row>
    <row r="584" spans="1:10" x14ac:dyDescent="0.2">
      <c r="A584">
        <v>1.5604355001509901E+18</v>
      </c>
      <c r="B584">
        <v>-0.34999990463300001</v>
      </c>
      <c r="C584">
        <v>-0.62999999523200001</v>
      </c>
      <c r="D584">
        <v>0.26000022888199997</v>
      </c>
      <c r="E584">
        <v>0.12600000202700001</v>
      </c>
      <c r="F584">
        <v>5.0000101327900004E-3</v>
      </c>
      <c r="G584">
        <v>-3.8999997079400002E-2</v>
      </c>
      <c r="H584" s="2">
        <f t="shared" si="27"/>
        <v>0.76615928256082722</v>
      </c>
      <c r="I584" s="2">
        <f t="shared" si="29"/>
        <v>0.13199242548087833</v>
      </c>
      <c r="J584">
        <f t="shared" si="28"/>
        <v>0.8255151327147503</v>
      </c>
    </row>
    <row r="585" spans="1:10" x14ac:dyDescent="0.2">
      <c r="A585">
        <v>1.56043550016738E+18</v>
      </c>
      <c r="B585">
        <v>5.0000190734900002E-2</v>
      </c>
      <c r="C585">
        <v>-0.75</v>
      </c>
      <c r="D585">
        <v>4.00009155273E-2</v>
      </c>
      <c r="E585">
        <v>0.119999997318</v>
      </c>
      <c r="F585">
        <v>-2.2999987006199998E-2</v>
      </c>
      <c r="G585">
        <v>-3.9999999105899998E-2</v>
      </c>
      <c r="H585" s="2">
        <f t="shared" si="27"/>
        <v>0.75272843198363948</v>
      </c>
      <c r="I585" s="2">
        <f t="shared" si="29"/>
        <v>0.12856515347121622</v>
      </c>
      <c r="J585">
        <f t="shared" si="28"/>
        <v>0.83229043948488801</v>
      </c>
    </row>
    <row r="586" spans="1:10" x14ac:dyDescent="0.2">
      <c r="A586">
        <v>1.5604355001837901E+18</v>
      </c>
      <c r="B586">
        <v>0.100000143051</v>
      </c>
      <c r="C586">
        <v>-0.99000012874599996</v>
      </c>
      <c r="D586">
        <v>0.18000030517599999</v>
      </c>
      <c r="E586">
        <v>0.12099999934400001</v>
      </c>
      <c r="F586">
        <v>-1.1999994516400001E-2</v>
      </c>
      <c r="G586">
        <v>-3.9999999105899998E-2</v>
      </c>
      <c r="H586" s="2">
        <f t="shared" si="27"/>
        <v>1.0111876153270323</v>
      </c>
      <c r="I586" s="2">
        <f t="shared" si="29"/>
        <v>0.12800390477682169</v>
      </c>
      <c r="J586">
        <f t="shared" si="28"/>
        <v>0.84668767485825536</v>
      </c>
    </row>
    <row r="587" spans="1:10" x14ac:dyDescent="0.2">
      <c r="A587">
        <v>1.5604355002002099E+18</v>
      </c>
      <c r="B587">
        <v>-0.179999828339</v>
      </c>
      <c r="C587">
        <v>-0.60000002384200002</v>
      </c>
      <c r="D587">
        <v>0.300001144409</v>
      </c>
      <c r="E587">
        <v>0.11400000006</v>
      </c>
      <c r="F587">
        <v>-9.9999904632600001E-3</v>
      </c>
      <c r="G587">
        <v>-3.9999999105899998E-2</v>
      </c>
      <c r="H587" s="2">
        <f t="shared" si="27"/>
        <v>0.69455068458621494</v>
      </c>
      <c r="I587" s="2">
        <f t="shared" si="29"/>
        <v>0.12122705866025657</v>
      </c>
      <c r="J587">
        <f t="shared" si="28"/>
        <v>0.83753481858223344</v>
      </c>
    </row>
    <row r="588" spans="1:10" x14ac:dyDescent="0.2">
      <c r="A588">
        <v>1.5604355002166001E+18</v>
      </c>
      <c r="B588">
        <v>9.0000152587900006E-2</v>
      </c>
      <c r="C588">
        <v>-0.80000007152599995</v>
      </c>
      <c r="D588">
        <v>0.35000038147000001</v>
      </c>
      <c r="E588">
        <v>0.14200000464900001</v>
      </c>
      <c r="F588">
        <v>2.0000040531199998E-3</v>
      </c>
      <c r="G588">
        <v>-3.8999997079400002E-2</v>
      </c>
      <c r="H588" s="2">
        <f t="shared" si="27"/>
        <v>0.87783848681667842</v>
      </c>
      <c r="I588" s="2">
        <f t="shared" si="29"/>
        <v>0.14727186122515643</v>
      </c>
      <c r="J588">
        <f t="shared" si="28"/>
        <v>0.83895974605789225</v>
      </c>
    </row>
    <row r="589" spans="1:10" x14ac:dyDescent="0.2">
      <c r="A589">
        <v>1.56043550023313E+18</v>
      </c>
      <c r="B589">
        <v>-4.99999523163E-2</v>
      </c>
      <c r="C589">
        <v>-0.98000013828300003</v>
      </c>
      <c r="D589">
        <v>0.34000015258799998</v>
      </c>
      <c r="E589">
        <v>0.15399999916599999</v>
      </c>
      <c r="F589">
        <v>0</v>
      </c>
      <c r="G589">
        <v>-3.8999997079400002E-2</v>
      </c>
      <c r="H589" s="2">
        <f t="shared" si="27"/>
        <v>1.0385087240972966</v>
      </c>
      <c r="I589" s="2">
        <f t="shared" si="29"/>
        <v>0.15886157343839072</v>
      </c>
      <c r="J589">
        <f t="shared" si="28"/>
        <v>0.84131176876508873</v>
      </c>
    </row>
    <row r="590" spans="1:10" x14ac:dyDescent="0.2">
      <c r="A590">
        <v>1.5604355002495201E+18</v>
      </c>
      <c r="B590">
        <v>-0.36999988555899999</v>
      </c>
      <c r="C590">
        <v>-9.0000033378600006E-2</v>
      </c>
      <c r="D590">
        <v>0.14000129699700001</v>
      </c>
      <c r="E590">
        <v>0.116999998689</v>
      </c>
      <c r="F590">
        <v>-1.9999891519500001E-3</v>
      </c>
      <c r="G590">
        <v>-4.1999999433799999E-2</v>
      </c>
      <c r="H590" s="2">
        <f t="shared" si="27"/>
        <v>0.40570960610104417</v>
      </c>
      <c r="I590" s="2">
        <f t="shared" si="29"/>
        <v>0.12432618228785569</v>
      </c>
      <c r="J590">
        <f t="shared" si="28"/>
        <v>0.8401849703844233</v>
      </c>
    </row>
    <row r="591" spans="1:10" x14ac:dyDescent="0.2">
      <c r="A591">
        <v>1.5604355002621901E+18</v>
      </c>
      <c r="B591">
        <v>1.9999980926499999E-2</v>
      </c>
      <c r="C591">
        <v>-0.76000010967300002</v>
      </c>
      <c r="D591">
        <v>0.300001144409</v>
      </c>
      <c r="E591">
        <v>0.15900000929800001</v>
      </c>
      <c r="F591">
        <v>8.0000013112999993E-3</v>
      </c>
      <c r="G591">
        <v>-3.7999998778100001E-2</v>
      </c>
      <c r="H591" s="2">
        <f t="shared" si="27"/>
        <v>0.81731319124723667</v>
      </c>
      <c r="I591" s="2">
        <f t="shared" si="29"/>
        <v>0.16367346420504605</v>
      </c>
      <c r="J591">
        <f t="shared" si="28"/>
        <v>0.84895553020946601</v>
      </c>
    </row>
    <row r="592" spans="1:10" x14ac:dyDescent="0.2">
      <c r="A592">
        <v>1.56043550027859E+18</v>
      </c>
      <c r="B592">
        <v>-0.27999997138999999</v>
      </c>
      <c r="C592">
        <v>-0.41000008583100001</v>
      </c>
      <c r="D592">
        <v>0.47000122070299999</v>
      </c>
      <c r="E592">
        <v>0.15000000595999999</v>
      </c>
      <c r="F592">
        <v>-7.9999864101400007E-3</v>
      </c>
      <c r="G592">
        <v>-3.8999997079400002E-2</v>
      </c>
      <c r="H592" s="2">
        <f t="shared" si="27"/>
        <v>0.6836674643583226</v>
      </c>
      <c r="I592" s="2">
        <f t="shared" si="29"/>
        <v>0.15519343202196303</v>
      </c>
      <c r="J592">
        <f t="shared" si="28"/>
        <v>0.84871930329476597</v>
      </c>
    </row>
    <row r="593" spans="1:10" x14ac:dyDescent="0.2">
      <c r="A593">
        <v>1.56043550029501E+18</v>
      </c>
      <c r="B593">
        <v>0.180000066757</v>
      </c>
      <c r="C593">
        <v>-0.780000090599</v>
      </c>
      <c r="D593">
        <v>0.73000144958500002</v>
      </c>
      <c r="E593">
        <v>0.16099999844999999</v>
      </c>
      <c r="F593">
        <v>-2.6999995112400001E-2</v>
      </c>
      <c r="G593">
        <v>-3.9999999105899998E-2</v>
      </c>
      <c r="H593" s="2">
        <f t="shared" si="27"/>
        <v>1.0833754112786453</v>
      </c>
      <c r="I593" s="2">
        <f t="shared" si="29"/>
        <v>0.16807736065705464</v>
      </c>
      <c r="J593">
        <f t="shared" si="28"/>
        <v>0.84176186234009021</v>
      </c>
    </row>
    <row r="594" spans="1:10" x14ac:dyDescent="0.2">
      <c r="A594">
        <v>1.5604355003113999E+18</v>
      </c>
      <c r="B594">
        <v>0.140000104904</v>
      </c>
      <c r="C594">
        <v>-0.80000007152599995</v>
      </c>
      <c r="D594">
        <v>0.73000144958500002</v>
      </c>
      <c r="E594">
        <v>0.16500000655700001</v>
      </c>
      <c r="F594">
        <v>-9.9999904632600001E-3</v>
      </c>
      <c r="G594">
        <v>-3.8999997079400002E-2</v>
      </c>
      <c r="H594" s="2">
        <f t="shared" si="27"/>
        <v>1.0920175182710841</v>
      </c>
      <c r="I594" s="2">
        <f t="shared" si="29"/>
        <v>0.16984110734821692</v>
      </c>
      <c r="J594">
        <f t="shared" si="28"/>
        <v>0.81559757284391776</v>
      </c>
    </row>
    <row r="595" spans="1:10" x14ac:dyDescent="0.2">
      <c r="A595">
        <v>1.56043550032781E+18</v>
      </c>
      <c r="B595">
        <v>-6.9999933242800003E-2</v>
      </c>
      <c r="C595">
        <v>-0.59000003337899998</v>
      </c>
      <c r="D595">
        <v>0.48000144958500002</v>
      </c>
      <c r="E595">
        <v>0.134000003338</v>
      </c>
      <c r="F595">
        <v>3.0000060796700001E-3</v>
      </c>
      <c r="G595">
        <v>-3.7999998778100001E-2</v>
      </c>
      <c r="H595" s="2">
        <f t="shared" si="27"/>
        <v>0.76380718878845255</v>
      </c>
      <c r="I595" s="2">
        <f t="shared" si="29"/>
        <v>0.139316190151029</v>
      </c>
      <c r="J595">
        <f t="shared" si="28"/>
        <v>0.79107578522412025</v>
      </c>
    </row>
    <row r="596" spans="1:10" x14ac:dyDescent="0.2">
      <c r="A596">
        <v>1.5604355003442099E+18</v>
      </c>
      <c r="B596">
        <v>0.140000104904</v>
      </c>
      <c r="C596">
        <v>-1.05000007153</v>
      </c>
      <c r="D596">
        <v>0.18000030517599999</v>
      </c>
      <c r="E596">
        <v>0.116999998689</v>
      </c>
      <c r="F596">
        <v>-1.3999998569500001E-2</v>
      </c>
      <c r="G596">
        <v>-3.7999998778100001E-2</v>
      </c>
      <c r="H596" s="2">
        <f t="shared" si="27"/>
        <v>1.0744767514700304</v>
      </c>
      <c r="I596" s="2">
        <f t="shared" si="29"/>
        <v>0.12381033704948713</v>
      </c>
      <c r="J596">
        <f t="shared" si="28"/>
        <v>0.80313481634516537</v>
      </c>
    </row>
    <row r="597" spans="1:10" x14ac:dyDescent="0.2">
      <c r="A597">
        <v>1.56043550036064E+18</v>
      </c>
      <c r="B597">
        <v>-6.9999933242800003E-2</v>
      </c>
      <c r="C597">
        <v>-0.57000005245200003</v>
      </c>
      <c r="D597">
        <v>3.0000686645499999E-2</v>
      </c>
      <c r="E597">
        <v>9.7999997436999997E-2</v>
      </c>
      <c r="F597">
        <v>1.1000007391000001E-2</v>
      </c>
      <c r="G597">
        <v>-3.9999999105899998E-2</v>
      </c>
      <c r="H597" s="2">
        <f t="shared" si="27"/>
        <v>0.575065293378483</v>
      </c>
      <c r="I597" s="2">
        <f t="shared" si="29"/>
        <v>0.10641898133663028</v>
      </c>
      <c r="J597">
        <f t="shared" si="28"/>
        <v>0.7827651775316935</v>
      </c>
    </row>
    <row r="598" spans="1:10" x14ac:dyDescent="0.2">
      <c r="A598">
        <v>1.56043550037713E+18</v>
      </c>
      <c r="B598">
        <v>-0.149999856949</v>
      </c>
      <c r="C598">
        <v>-0.56000006198899999</v>
      </c>
      <c r="D598">
        <v>2.0000457763699998E-2</v>
      </c>
      <c r="E598">
        <v>9.8999999463599997E-2</v>
      </c>
      <c r="F598">
        <v>5.0000101327900004E-3</v>
      </c>
      <c r="G598">
        <v>-4.3000001460300002E-2</v>
      </c>
      <c r="H598" s="2">
        <f t="shared" si="27"/>
        <v>0.58008623912584045</v>
      </c>
      <c r="I598" s="2">
        <f t="shared" si="29"/>
        <v>0.1080509144834351</v>
      </c>
      <c r="J598">
        <f t="shared" si="28"/>
        <v>0.78215886595643436</v>
      </c>
    </row>
    <row r="599" spans="1:10" x14ac:dyDescent="0.2">
      <c r="A599">
        <v>1.5604355003935201E+18</v>
      </c>
      <c r="B599">
        <v>-6.9999933242800003E-2</v>
      </c>
      <c r="C599">
        <v>-0.47000002861000001</v>
      </c>
      <c r="D599">
        <v>5.0001144409199998E-2</v>
      </c>
      <c r="E599">
        <v>7.99999982119E-2</v>
      </c>
      <c r="F599">
        <v>4.0000081062299998E-3</v>
      </c>
      <c r="G599">
        <v>-4.3999999761600003E-2</v>
      </c>
      <c r="H599" s="2">
        <f t="shared" si="27"/>
        <v>0.47780763073608079</v>
      </c>
      <c r="I599" s="2">
        <f t="shared" si="29"/>
        <v>9.1389275945127774E-2</v>
      </c>
      <c r="J599">
        <f t="shared" si="28"/>
        <v>0.78621132383189285</v>
      </c>
    </row>
    <row r="600" spans="1:10" x14ac:dyDescent="0.2">
      <c r="A600">
        <v>1.5604355004057999E+18</v>
      </c>
      <c r="B600">
        <v>-3.9999961852999998E-2</v>
      </c>
      <c r="C600">
        <v>-0.91999995708500004</v>
      </c>
      <c r="D600">
        <v>0.31000137329100003</v>
      </c>
      <c r="E600">
        <v>9.6000000834499999E-2</v>
      </c>
      <c r="F600">
        <v>-1.2999996542900001E-2</v>
      </c>
      <c r="G600">
        <v>-4.3000001460300002E-2</v>
      </c>
      <c r="H600" s="2">
        <f t="shared" si="27"/>
        <v>0.97164848038112495</v>
      </c>
      <c r="I600" s="2">
        <f t="shared" si="29"/>
        <v>0.10599056654214664</v>
      </c>
      <c r="J600">
        <f t="shared" si="28"/>
        <v>0.79317952147528559</v>
      </c>
    </row>
    <row r="601" spans="1:10" x14ac:dyDescent="0.2">
      <c r="A601">
        <v>1.56043550042222E+18</v>
      </c>
      <c r="B601">
        <v>-0.34999990463300001</v>
      </c>
      <c r="C601">
        <v>-0.83000004291499996</v>
      </c>
      <c r="D601">
        <v>0.40000152587900001</v>
      </c>
      <c r="E601">
        <v>0.114999994636</v>
      </c>
      <c r="F601">
        <v>1.8000006675699998E-2</v>
      </c>
      <c r="G601">
        <v>-3.9999999105899998E-2</v>
      </c>
      <c r="H601" s="2">
        <f t="shared" si="27"/>
        <v>0.98559688777285581</v>
      </c>
      <c r="I601" s="2">
        <f t="shared" si="29"/>
        <v>0.12308126963546188</v>
      </c>
      <c r="J601">
        <f t="shared" si="28"/>
        <v>0.78164099306590185</v>
      </c>
    </row>
    <row r="602" spans="1:10" x14ac:dyDescent="0.2">
      <c r="A602">
        <v>1.5604355004386401E+18</v>
      </c>
      <c r="B602">
        <v>-6.9999933242800003E-2</v>
      </c>
      <c r="C602">
        <v>-0.91999995708500004</v>
      </c>
      <c r="D602">
        <v>0.47000122070299999</v>
      </c>
      <c r="E602">
        <v>0.12800000608000001</v>
      </c>
      <c r="F602">
        <v>2.0000010728800002E-2</v>
      </c>
      <c r="G602">
        <v>-3.8999997079400002E-2</v>
      </c>
      <c r="H602" s="2">
        <f t="shared" si="27"/>
        <v>1.0354714188004943</v>
      </c>
      <c r="I602" s="2">
        <f t="shared" si="29"/>
        <v>0.13529597835052362</v>
      </c>
      <c r="J602">
        <f t="shared" si="28"/>
        <v>0.76748240478003604</v>
      </c>
    </row>
    <row r="603" spans="1:10" x14ac:dyDescent="0.2">
      <c r="A603">
        <v>1.56043550045505E+18</v>
      </c>
      <c r="B603">
        <v>-0.20999979972800001</v>
      </c>
      <c r="C603">
        <v>-0.71000003814699997</v>
      </c>
      <c r="D603">
        <v>0.36000061035199998</v>
      </c>
      <c r="E603">
        <v>0.103000000119</v>
      </c>
      <c r="F603">
        <v>1.2000009417500001E-2</v>
      </c>
      <c r="G603">
        <v>-3.9999999105899998E-2</v>
      </c>
      <c r="H603" s="2">
        <f t="shared" si="27"/>
        <v>0.82328634721362526</v>
      </c>
      <c r="I603" s="2">
        <f t="shared" si="29"/>
        <v>0.11114405147827791</v>
      </c>
      <c r="J603">
        <f t="shared" si="28"/>
        <v>0.75169146578097057</v>
      </c>
    </row>
    <row r="604" spans="1:10" x14ac:dyDescent="0.2">
      <c r="A604">
        <v>1.5604355004714399E+18</v>
      </c>
      <c r="B604">
        <v>-0.19999980926499999</v>
      </c>
      <c r="C604">
        <v>-0.83000004291499996</v>
      </c>
      <c r="D604">
        <v>0.29000091552700002</v>
      </c>
      <c r="E604">
        <v>0.10700000077500001</v>
      </c>
      <c r="F604">
        <v>1.30000114441E-2</v>
      </c>
      <c r="G604">
        <v>-3.8999997079400002E-2</v>
      </c>
      <c r="H604" s="2">
        <f t="shared" si="27"/>
        <v>0.90166541796357935</v>
      </c>
      <c r="I604" s="2">
        <f t="shared" si="29"/>
        <v>0.1146254781258946</v>
      </c>
      <c r="J604">
        <f t="shared" si="28"/>
        <v>0.7394797211012214</v>
      </c>
    </row>
    <row r="605" spans="1:10" x14ac:dyDescent="0.2">
      <c r="A605">
        <v>1.5604355004879601E+18</v>
      </c>
      <c r="B605">
        <v>-0.34999990463300001</v>
      </c>
      <c r="C605">
        <v>-0.97000014781999999</v>
      </c>
      <c r="D605">
        <v>0.14000129699700001</v>
      </c>
      <c r="E605">
        <v>9.6000000834499999E-2</v>
      </c>
      <c r="F605">
        <v>-8.9999884366999995E-3</v>
      </c>
      <c r="G605">
        <v>-4.1000001132499998E-2</v>
      </c>
      <c r="H605" s="2">
        <f t="shared" si="27"/>
        <v>1.0406731394509869</v>
      </c>
      <c r="I605" s="2">
        <f t="shared" si="29"/>
        <v>0.10477595165375371</v>
      </c>
      <c r="J605">
        <f t="shared" si="28"/>
        <v>0.72971290928588717</v>
      </c>
    </row>
    <row r="606" spans="1:10" x14ac:dyDescent="0.2">
      <c r="A606">
        <v>1.5604355005046001E+18</v>
      </c>
      <c r="B606">
        <v>-0.129999876022</v>
      </c>
      <c r="C606">
        <v>-0.80000007152599995</v>
      </c>
      <c r="D606">
        <v>0.17000007629399999</v>
      </c>
      <c r="E606">
        <v>8.6999997496600007E-2</v>
      </c>
      <c r="F606">
        <v>8.0000013112999993E-3</v>
      </c>
      <c r="G606">
        <v>-4.3000001460300002E-2</v>
      </c>
      <c r="H606" s="2">
        <f t="shared" si="27"/>
        <v>0.8281304898065921</v>
      </c>
      <c r="I606" s="2">
        <f t="shared" si="29"/>
        <v>9.7375560131765154E-2</v>
      </c>
      <c r="J606">
        <f t="shared" si="28"/>
        <v>0.71713177277059414</v>
      </c>
    </row>
    <row r="607" spans="1:10" x14ac:dyDescent="0.2">
      <c r="A607">
        <v>1.5604355005209101E+18</v>
      </c>
      <c r="B607">
        <v>-0.13999986648599999</v>
      </c>
      <c r="C607">
        <v>-0.66000008583100001</v>
      </c>
      <c r="D607">
        <v>0.26000022888199997</v>
      </c>
      <c r="E607">
        <v>0.111999996006</v>
      </c>
      <c r="F607">
        <v>6.9999992847399996E-3</v>
      </c>
      <c r="G607">
        <v>-4.1000001132499998E-2</v>
      </c>
      <c r="H607" s="2">
        <f t="shared" si="27"/>
        <v>0.72304923409939215</v>
      </c>
      <c r="I607" s="2">
        <f t="shared" si="29"/>
        <v>0.1194738431130236</v>
      </c>
      <c r="J607">
        <f t="shared" si="28"/>
        <v>0.70786556985367943</v>
      </c>
    </row>
    <row r="608" spans="1:10" x14ac:dyDescent="0.2">
      <c r="A608">
        <v>1.56043550053731E+18</v>
      </c>
      <c r="B608">
        <v>-0.119999885559</v>
      </c>
      <c r="C608">
        <v>-0.83000004291499996</v>
      </c>
      <c r="D608">
        <v>0.39000129699699998</v>
      </c>
      <c r="E608">
        <v>0.115999996662</v>
      </c>
      <c r="F608">
        <v>-9.9999904632600001E-3</v>
      </c>
      <c r="G608">
        <v>-3.7999998778100001E-2</v>
      </c>
      <c r="H608" s="2">
        <f t="shared" si="27"/>
        <v>0.92487894096060863</v>
      </c>
      <c r="I608" s="2">
        <f t="shared" si="29"/>
        <v>0.12247448281983028</v>
      </c>
      <c r="J608">
        <f t="shared" si="28"/>
        <v>0.71184105554183374</v>
      </c>
    </row>
    <row r="609" spans="1:10" x14ac:dyDescent="0.2">
      <c r="A609">
        <v>1.5604355005537101E+18</v>
      </c>
      <c r="B609">
        <v>4.0000200271599999E-2</v>
      </c>
      <c r="C609">
        <v>-0.90999996662100002</v>
      </c>
      <c r="D609">
        <v>0.45000076293899999</v>
      </c>
      <c r="E609">
        <v>0.13800001144400001</v>
      </c>
      <c r="F609">
        <v>9.0000033378599999E-3</v>
      </c>
      <c r="G609">
        <v>-3.7999998778100001E-2</v>
      </c>
      <c r="H609" s="2">
        <f t="shared" si="27"/>
        <v>1.0159727564839873</v>
      </c>
      <c r="I609" s="2">
        <f t="shared" si="29"/>
        <v>0.14341897756489977</v>
      </c>
      <c r="J609">
        <f t="shared" si="28"/>
        <v>0.70950041181958023</v>
      </c>
    </row>
    <row r="610" spans="1:10" x14ac:dyDescent="0.2">
      <c r="A610">
        <v>1.5604355005660101E+18</v>
      </c>
      <c r="B610">
        <v>-0.169999837875</v>
      </c>
      <c r="C610">
        <v>-0.280000090599</v>
      </c>
      <c r="D610">
        <v>0.48000144958500002</v>
      </c>
      <c r="E610">
        <v>8.1999994814399998E-2</v>
      </c>
      <c r="F610">
        <v>4.0000081062299998E-3</v>
      </c>
      <c r="G610">
        <v>-3.8999997079400002E-2</v>
      </c>
      <c r="H610" s="2">
        <f t="shared" si="27"/>
        <v>0.58112080260189947</v>
      </c>
      <c r="I610" s="2">
        <f t="shared" si="29"/>
        <v>9.0890037884273883E-2</v>
      </c>
      <c r="J610">
        <f t="shared" si="28"/>
        <v>0.69432129136832832</v>
      </c>
    </row>
    <row r="611" spans="1:10" x14ac:dyDescent="0.2">
      <c r="A611">
        <v>1.56043550058239E+18</v>
      </c>
      <c r="B611">
        <v>7.0000171661400004E-2</v>
      </c>
      <c r="C611">
        <v>-0.73000001907300005</v>
      </c>
      <c r="D611">
        <v>0.35000038147000001</v>
      </c>
      <c r="E611">
        <v>0.114999994636</v>
      </c>
      <c r="F611">
        <v>-1.5999987721399999E-2</v>
      </c>
      <c r="G611">
        <v>-3.8999997079400002E-2</v>
      </c>
      <c r="H611" s="2">
        <f t="shared" si="27"/>
        <v>0.81258865295323401</v>
      </c>
      <c r="I611" s="2">
        <f t="shared" si="29"/>
        <v>0.12248264426259824</v>
      </c>
      <c r="J611">
        <f t="shared" si="28"/>
        <v>0.69932406324134988</v>
      </c>
    </row>
    <row r="612" spans="1:10" x14ac:dyDescent="0.2">
      <c r="A612">
        <v>1.5604355005988201E+18</v>
      </c>
      <c r="B612">
        <v>-5.99999427795E-2</v>
      </c>
      <c r="C612">
        <v>-0.52000010013599995</v>
      </c>
      <c r="D612">
        <v>0.15000152587900001</v>
      </c>
      <c r="E612">
        <v>0.116999998689</v>
      </c>
      <c r="F612">
        <v>4.0000081062299998E-3</v>
      </c>
      <c r="G612">
        <v>-3.7999998778100001E-2</v>
      </c>
      <c r="H612" s="2">
        <f t="shared" si="27"/>
        <v>0.54451864526480775</v>
      </c>
      <c r="I612" s="2">
        <f t="shared" si="29"/>
        <v>0.12308127260152744</v>
      </c>
      <c r="J612">
        <f t="shared" si="28"/>
        <v>0.68790509423081303</v>
      </c>
    </row>
    <row r="613" spans="1:10" x14ac:dyDescent="0.2">
      <c r="A613">
        <v>1.56043550061519E+18</v>
      </c>
      <c r="B613">
        <v>-0.119999885559</v>
      </c>
      <c r="C613">
        <v>-0.47000002861000001</v>
      </c>
      <c r="D613">
        <v>0.28000068664599997</v>
      </c>
      <c r="E613">
        <v>0.119999997318</v>
      </c>
      <c r="F613">
        <v>6.0000121593500001E-3</v>
      </c>
      <c r="G613">
        <v>-3.5999998450299997E-2</v>
      </c>
      <c r="H613" s="2">
        <f t="shared" si="27"/>
        <v>0.56008962135519469</v>
      </c>
      <c r="I613" s="2">
        <f t="shared" si="29"/>
        <v>0.12542726733312001</v>
      </c>
      <c r="J613">
        <f t="shared" si="28"/>
        <v>0.69457238783003517</v>
      </c>
    </row>
    <row r="614" spans="1:10" x14ac:dyDescent="0.2">
      <c r="A614">
        <v>1.56043550063184E+18</v>
      </c>
      <c r="B614">
        <v>-0.149999856949</v>
      </c>
      <c r="C614">
        <v>-0.45000004768399998</v>
      </c>
      <c r="D614">
        <v>0.37000083923299998</v>
      </c>
      <c r="E614">
        <v>0.111999996006</v>
      </c>
      <c r="F614">
        <v>6.0000121593500001E-3</v>
      </c>
      <c r="G614">
        <v>-3.7999998778100001E-2</v>
      </c>
      <c r="H614" s="2">
        <f t="shared" si="27"/>
        <v>0.60158176587513601</v>
      </c>
      <c r="I614" s="2">
        <f t="shared" si="29"/>
        <v>0.11842296719130105</v>
      </c>
      <c r="J614">
        <f t="shared" si="28"/>
        <v>0.70201152765884223</v>
      </c>
    </row>
    <row r="615" spans="1:10" x14ac:dyDescent="0.2">
      <c r="A615">
        <v>1.5604355006482099E+18</v>
      </c>
      <c r="B615">
        <v>0</v>
      </c>
      <c r="C615">
        <v>-0.86000001430499995</v>
      </c>
      <c r="D615">
        <v>0.52000045776399995</v>
      </c>
      <c r="E615">
        <v>0.131999999285</v>
      </c>
      <c r="F615">
        <v>-8.9999884366999995E-3</v>
      </c>
      <c r="G615">
        <v>-3.70000004768E-2</v>
      </c>
      <c r="H615" s="2">
        <f t="shared" si="27"/>
        <v>1.0049878112093549</v>
      </c>
      <c r="I615" s="2">
        <f t="shared" si="29"/>
        <v>0.13738267590341927</v>
      </c>
      <c r="J615">
        <f t="shared" si="28"/>
        <v>0.69963172405638518</v>
      </c>
    </row>
    <row r="616" spans="1:10" x14ac:dyDescent="0.2">
      <c r="A616">
        <v>1.56043550066449E+18</v>
      </c>
      <c r="B616">
        <v>-0.25</v>
      </c>
      <c r="C616">
        <v>-0.48000001907299999</v>
      </c>
      <c r="D616">
        <v>0.39000129699699998</v>
      </c>
      <c r="E616">
        <v>0.115999996662</v>
      </c>
      <c r="F616">
        <v>-2.9999911785100002E-3</v>
      </c>
      <c r="G616">
        <v>-3.8999997079400002E-2</v>
      </c>
      <c r="H616" s="2">
        <f t="shared" si="27"/>
        <v>0.66708397520059093</v>
      </c>
      <c r="I616" s="2">
        <f t="shared" si="29"/>
        <v>0.12241731472650574</v>
      </c>
      <c r="J616">
        <f t="shared" si="28"/>
        <v>0.68303869430614728</v>
      </c>
    </row>
    <row r="617" spans="1:10" x14ac:dyDescent="0.2">
      <c r="A617">
        <v>1.5604355006808801E+18</v>
      </c>
      <c r="B617">
        <v>-8.9999914169300005E-2</v>
      </c>
      <c r="C617">
        <v>-0.48000001907299999</v>
      </c>
      <c r="D617">
        <v>0.28000068664599997</v>
      </c>
      <c r="E617">
        <v>0.119999997318</v>
      </c>
      <c r="F617">
        <v>-4.99999523163E-3</v>
      </c>
      <c r="G617">
        <v>-3.70000004768E-2</v>
      </c>
      <c r="H617" s="2">
        <f t="shared" si="27"/>
        <v>0.56293906187330189</v>
      </c>
      <c r="I617" s="2">
        <f t="shared" si="29"/>
        <v>0.12567417930473837</v>
      </c>
      <c r="J617">
        <f t="shared" si="28"/>
        <v>0.68213833716136318</v>
      </c>
    </row>
    <row r="618" spans="1:10" x14ac:dyDescent="0.2">
      <c r="A618">
        <v>1.5604355006973E+18</v>
      </c>
      <c r="B618">
        <v>-4.99999523163E-2</v>
      </c>
      <c r="C618">
        <v>-0.61000001430499995</v>
      </c>
      <c r="D618">
        <v>0.25</v>
      </c>
      <c r="E618">
        <v>0.111000001431</v>
      </c>
      <c r="F618">
        <v>-1.3999998569500001E-2</v>
      </c>
      <c r="G618">
        <v>-3.7999998778100001E-2</v>
      </c>
      <c r="H618" s="2">
        <f t="shared" si="27"/>
        <v>0.66113539663501031</v>
      </c>
      <c r="I618" s="2">
        <f t="shared" si="29"/>
        <v>0.11815667642906856</v>
      </c>
      <c r="J618">
        <f t="shared" si="28"/>
        <v>0.68574830145165466</v>
      </c>
    </row>
    <row r="619" spans="1:10" x14ac:dyDescent="0.2">
      <c r="A619">
        <v>1.5604355007136901E+18</v>
      </c>
      <c r="B619">
        <v>-9.9999904632600001E-2</v>
      </c>
      <c r="C619">
        <v>-0.530000090599</v>
      </c>
      <c r="D619">
        <v>0.300001144409</v>
      </c>
      <c r="E619">
        <v>0.112999998033</v>
      </c>
      <c r="F619">
        <v>-1.5999987721399999E-2</v>
      </c>
      <c r="G619">
        <v>-3.7999998778100001E-2</v>
      </c>
      <c r="H619" s="2">
        <f t="shared" si="27"/>
        <v>0.61717158360393343</v>
      </c>
      <c r="I619" s="2">
        <f t="shared" si="29"/>
        <v>0.12028715255453741</v>
      </c>
      <c r="J619">
        <f t="shared" si="28"/>
        <v>0.68537949045632485</v>
      </c>
    </row>
    <row r="620" spans="1:10" x14ac:dyDescent="0.2">
      <c r="A620">
        <v>1.5604355007260101E+18</v>
      </c>
      <c r="B620">
        <v>-1.9999980926499999E-2</v>
      </c>
      <c r="C620">
        <v>-0.61000001430499995</v>
      </c>
      <c r="D620">
        <v>0.42000007629399999</v>
      </c>
      <c r="E620">
        <v>0.119999997318</v>
      </c>
      <c r="F620">
        <v>-2.9999911785100002E-3</v>
      </c>
      <c r="G620">
        <v>-3.70000004768E-2</v>
      </c>
      <c r="H620" s="2">
        <f t="shared" si="27"/>
        <v>0.74087791219345056</v>
      </c>
      <c r="I620" s="2">
        <f t="shared" si="29"/>
        <v>0.12561050648203892</v>
      </c>
      <c r="J620">
        <f t="shared" si="28"/>
        <v>0.68132581206934029</v>
      </c>
    </row>
    <row r="621" spans="1:10" x14ac:dyDescent="0.2">
      <c r="A621">
        <v>1.56043550074241E+18</v>
      </c>
      <c r="B621">
        <v>-6.9999933242800003E-2</v>
      </c>
      <c r="C621">
        <v>-0.58000004291499996</v>
      </c>
      <c r="D621">
        <v>0.39000129699699998</v>
      </c>
      <c r="E621">
        <v>0.12800000608000001</v>
      </c>
      <c r="F621">
        <v>3.0000060796700001E-3</v>
      </c>
      <c r="G621">
        <v>-3.7999998778100001E-2</v>
      </c>
      <c r="H621" s="2">
        <f t="shared" si="27"/>
        <v>0.70242512205554009</v>
      </c>
      <c r="I621" s="2">
        <f t="shared" si="29"/>
        <v>0.13355523763631921</v>
      </c>
      <c r="J621">
        <f t="shared" si="28"/>
        <v>0.67074416270523973</v>
      </c>
    </row>
    <row r="622" spans="1:10" x14ac:dyDescent="0.2">
      <c r="A622">
        <v>1.56043550075891E+18</v>
      </c>
      <c r="B622">
        <v>-0.109999895096</v>
      </c>
      <c r="C622">
        <v>-0.62999999523200001</v>
      </c>
      <c r="D622">
        <v>0.32999992370600001</v>
      </c>
      <c r="E622">
        <v>0.12200000137100001</v>
      </c>
      <c r="F622">
        <v>-8.9999884366999995E-3</v>
      </c>
      <c r="G622">
        <v>-3.8999997079400002E-2</v>
      </c>
      <c r="H622" s="2">
        <f t="shared" si="27"/>
        <v>0.71965263881918529</v>
      </c>
      <c r="I622" s="2">
        <f t="shared" si="29"/>
        <v>0.12839781890117116</v>
      </c>
      <c r="J622">
        <f t="shared" si="28"/>
        <v>0.6600411610765804</v>
      </c>
    </row>
    <row r="623" spans="1:10" x14ac:dyDescent="0.2">
      <c r="A623">
        <v>1.5604355007753001E+18</v>
      </c>
      <c r="B623">
        <v>-0.24000000953699999</v>
      </c>
      <c r="C623">
        <v>-0.44000005722000002</v>
      </c>
      <c r="D623">
        <v>0.29000091552700002</v>
      </c>
      <c r="E623">
        <v>0.118999995291</v>
      </c>
      <c r="F623">
        <v>-7.9999864101400007E-3</v>
      </c>
      <c r="G623">
        <v>-3.8999997079400002E-2</v>
      </c>
      <c r="H623" s="2">
        <f t="shared" si="27"/>
        <v>0.57905145361864141</v>
      </c>
      <c r="I623" s="2">
        <f t="shared" si="29"/>
        <v>0.1254830603468598</v>
      </c>
      <c r="J623">
        <f t="shared" si="28"/>
        <v>0.65625328199874189</v>
      </c>
    </row>
    <row r="624" spans="1:10" x14ac:dyDescent="0.2">
      <c r="A624">
        <v>1.56043550079155E+18</v>
      </c>
      <c r="B624">
        <v>-0.42999982833900002</v>
      </c>
      <c r="C624">
        <v>-0.46000003814700002</v>
      </c>
      <c r="D624">
        <v>0.320001602173</v>
      </c>
      <c r="E624">
        <v>0.12800000608000001</v>
      </c>
      <c r="F624">
        <v>-2.0999997854199998E-2</v>
      </c>
      <c r="G624">
        <v>-3.8999997079400002E-2</v>
      </c>
      <c r="H624" s="2">
        <f t="shared" si="27"/>
        <v>0.70632918165689429</v>
      </c>
      <c r="I624" s="2">
        <f t="shared" si="29"/>
        <v>0.13544741133941854</v>
      </c>
      <c r="J624">
        <f t="shared" si="28"/>
        <v>0.65243037839130968</v>
      </c>
    </row>
    <row r="625" spans="1:10" x14ac:dyDescent="0.2">
      <c r="A625">
        <v>1.5604355008079501E+18</v>
      </c>
      <c r="B625">
        <v>0.13000011444099999</v>
      </c>
      <c r="C625">
        <v>-0.69000005722000002</v>
      </c>
      <c r="D625">
        <v>0.36000061035199998</v>
      </c>
      <c r="E625">
        <v>8.7999999523200007E-2</v>
      </c>
      <c r="F625">
        <v>2.0000010728800002E-2</v>
      </c>
      <c r="G625">
        <v>-3.7999998778100001E-2</v>
      </c>
      <c r="H625" s="2">
        <f t="shared" si="27"/>
        <v>0.78905040914512481</v>
      </c>
      <c r="I625" s="2">
        <f t="shared" si="29"/>
        <v>9.7918334607829796E-2</v>
      </c>
      <c r="J625">
        <f t="shared" si="28"/>
        <v>0.6438393759448815</v>
      </c>
    </row>
    <row r="626" spans="1:10" x14ac:dyDescent="0.2">
      <c r="A626">
        <v>1.5604355008243699E+18</v>
      </c>
      <c r="B626">
        <v>8.0000162124599997E-2</v>
      </c>
      <c r="C626">
        <v>-0.48000001907299999</v>
      </c>
      <c r="D626">
        <v>0.42000007629399999</v>
      </c>
      <c r="E626">
        <v>0.10599999874799999</v>
      </c>
      <c r="F626">
        <v>1.5000000596000001E-2</v>
      </c>
      <c r="G626">
        <v>-3.8999997079400002E-2</v>
      </c>
      <c r="H626" s="2">
        <f t="shared" si="27"/>
        <v>0.64280643146829863</v>
      </c>
      <c r="I626" s="2">
        <f t="shared" si="29"/>
        <v>0.11393857785951697</v>
      </c>
      <c r="J626">
        <f t="shared" si="28"/>
        <v>0.62898872760982694</v>
      </c>
    </row>
    <row r="627" spans="1:10" x14ac:dyDescent="0.2">
      <c r="A627">
        <v>1.5604355008407199E+18</v>
      </c>
      <c r="B627">
        <v>-1.9999980926499999E-2</v>
      </c>
      <c r="C627">
        <v>-0.74000000953699996</v>
      </c>
      <c r="D627">
        <v>0.31000137329100003</v>
      </c>
      <c r="E627">
        <v>0.108999997377</v>
      </c>
      <c r="F627">
        <v>0</v>
      </c>
      <c r="G627">
        <v>-3.9999999105899998E-2</v>
      </c>
      <c r="H627" s="2">
        <f t="shared" si="27"/>
        <v>0.80255894786247717</v>
      </c>
      <c r="I627" s="2">
        <f t="shared" si="29"/>
        <v>0.11610770584529696</v>
      </c>
      <c r="J627">
        <f t="shared" si="28"/>
        <v>0.62823710593190762</v>
      </c>
    </row>
    <row r="628" spans="1:10" x14ac:dyDescent="0.2">
      <c r="A628">
        <v>1.5604355008570501E+18</v>
      </c>
      <c r="B628">
        <v>-0.18999981880200001</v>
      </c>
      <c r="C628">
        <v>-0.82000005245200003</v>
      </c>
      <c r="D628">
        <v>0.25</v>
      </c>
      <c r="E628">
        <v>0.10599999874799999</v>
      </c>
      <c r="F628">
        <v>1.0000020265599999E-3</v>
      </c>
      <c r="G628">
        <v>-3.8999997079400002E-2</v>
      </c>
      <c r="H628" s="2">
        <f t="shared" si="27"/>
        <v>0.87806606651554164</v>
      </c>
      <c r="I628" s="2">
        <f t="shared" si="29"/>
        <v>0.11295131478129121</v>
      </c>
      <c r="J628">
        <f t="shared" si="28"/>
        <v>0.61394037660462686</v>
      </c>
    </row>
    <row r="629" spans="1:10" x14ac:dyDescent="0.2">
      <c r="A629">
        <v>1.5604355008733901E+18</v>
      </c>
      <c r="B629">
        <v>-0.26999998092700001</v>
      </c>
      <c r="C629">
        <v>-0.61000001430499995</v>
      </c>
      <c r="D629">
        <v>0.25</v>
      </c>
      <c r="E629">
        <v>0.109999999404</v>
      </c>
      <c r="F629">
        <v>-1.2999996542900001E-2</v>
      </c>
      <c r="G629">
        <v>-3.7999998778100001E-2</v>
      </c>
      <c r="H629" s="2">
        <f t="shared" si="27"/>
        <v>0.71239034745894791</v>
      </c>
      <c r="I629" s="2">
        <f t="shared" si="29"/>
        <v>0.11710251784710272</v>
      </c>
      <c r="J629">
        <f t="shared" si="28"/>
        <v>0.5911143552903082</v>
      </c>
    </row>
    <row r="630" spans="1:10" x14ac:dyDescent="0.2">
      <c r="A630">
        <v>1.5604355008898601E+18</v>
      </c>
      <c r="B630">
        <v>4.0000200271599999E-2</v>
      </c>
      <c r="C630">
        <v>-0.60000002384200002</v>
      </c>
      <c r="D630">
        <v>0.320001602173</v>
      </c>
      <c r="E630">
        <v>0.10000000149</v>
      </c>
      <c r="F630">
        <v>8.0000013112999993E-3</v>
      </c>
      <c r="G630">
        <v>-3.8999997079400002E-2</v>
      </c>
      <c r="H630" s="2">
        <f t="shared" si="27"/>
        <v>0.68117624006233191</v>
      </c>
      <c r="I630" s="2">
        <f t="shared" si="29"/>
        <v>0.10763363828828799</v>
      </c>
      <c r="J630">
        <f t="shared" si="28"/>
        <v>0.58899859082839767</v>
      </c>
    </row>
    <row r="631" spans="1:10" x14ac:dyDescent="0.2">
      <c r="A631">
        <v>1.5604355009019799E+18</v>
      </c>
      <c r="B631">
        <v>-9.9999904632600001E-3</v>
      </c>
      <c r="C631">
        <v>-0.46000003814700002</v>
      </c>
      <c r="D631">
        <v>0.36000061035199998</v>
      </c>
      <c r="E631">
        <v>0.10799999535099999</v>
      </c>
      <c r="F631">
        <v>1.0000005364400001E-2</v>
      </c>
      <c r="G631">
        <v>-3.8999997079400002E-2</v>
      </c>
      <c r="H631" s="2">
        <f t="shared" si="27"/>
        <v>0.58420927274249879</v>
      </c>
      <c r="I631" s="2">
        <f t="shared" si="29"/>
        <v>0.11526056947324725</v>
      </c>
      <c r="J631">
        <f t="shared" si="28"/>
        <v>0.58028741807886575</v>
      </c>
    </row>
    <row r="632" spans="1:10" x14ac:dyDescent="0.2">
      <c r="A632">
        <v>1.56043550091842E+18</v>
      </c>
      <c r="B632">
        <v>-0.109999895096</v>
      </c>
      <c r="C632">
        <v>-0.57000005245200003</v>
      </c>
      <c r="D632">
        <v>0.35000038147000001</v>
      </c>
      <c r="E632">
        <v>0.10599999874799999</v>
      </c>
      <c r="F632">
        <v>1.0000020265599999E-3</v>
      </c>
      <c r="G632">
        <v>-3.8999997079400002E-2</v>
      </c>
      <c r="H632" s="2">
        <f t="shared" si="27"/>
        <v>0.67786451724925045</v>
      </c>
      <c r="I632" s="2">
        <f t="shared" si="29"/>
        <v>0.11295131478129121</v>
      </c>
      <c r="J632">
        <f t="shared" si="28"/>
        <v>0.57632078776883588</v>
      </c>
    </row>
    <row r="633" spans="1:10" x14ac:dyDescent="0.2">
      <c r="A633">
        <v>1.5604355009348301E+18</v>
      </c>
      <c r="B633">
        <v>-4.99999523163E-2</v>
      </c>
      <c r="C633">
        <v>-0.62000000476799999</v>
      </c>
      <c r="D633">
        <v>0.34000015258799998</v>
      </c>
      <c r="E633">
        <v>0.10799999535099999</v>
      </c>
      <c r="F633">
        <v>0</v>
      </c>
      <c r="G633">
        <v>-3.7999998778100001E-2</v>
      </c>
      <c r="H633" s="2">
        <f t="shared" si="27"/>
        <v>0.70887241793133382</v>
      </c>
      <c r="I633" s="2">
        <f t="shared" si="29"/>
        <v>0.11449016945987818</v>
      </c>
      <c r="J633">
        <f t="shared" si="28"/>
        <v>0.56261420909688264</v>
      </c>
    </row>
    <row r="634" spans="1:10" x14ac:dyDescent="0.2">
      <c r="A634">
        <v>1.5604355009512399E+18</v>
      </c>
      <c r="B634">
        <v>-7.9999923706099998E-2</v>
      </c>
      <c r="C634">
        <v>-0.43000006675699998</v>
      </c>
      <c r="D634">
        <v>0.34000015258799998</v>
      </c>
      <c r="E634">
        <v>0.10000000149</v>
      </c>
      <c r="F634">
        <v>-7.9999864101400007E-3</v>
      </c>
      <c r="G634">
        <v>-3.8999997079400002E-2</v>
      </c>
      <c r="H634" s="2">
        <f t="shared" si="27"/>
        <v>0.55398569382599538</v>
      </c>
      <c r="I634" s="2">
        <f t="shared" si="29"/>
        <v>0.10763363718074215</v>
      </c>
      <c r="J634">
        <f t="shared" si="28"/>
        <v>0.55663247104228397</v>
      </c>
    </row>
    <row r="635" spans="1:10" x14ac:dyDescent="0.2">
      <c r="A635">
        <v>1.5604355009676201E+18</v>
      </c>
      <c r="B635">
        <v>-8.9999914169300005E-2</v>
      </c>
      <c r="C635">
        <v>-0.61000001430499995</v>
      </c>
      <c r="D635">
        <v>0.270000457764</v>
      </c>
      <c r="E635">
        <v>0.11400000006</v>
      </c>
      <c r="F635">
        <v>-1.9999891519500001E-3</v>
      </c>
      <c r="G635">
        <v>-3.8999997079400002E-2</v>
      </c>
      <c r="H635" s="2">
        <f t="shared" si="27"/>
        <v>0.67312721620459759</v>
      </c>
      <c r="I635" s="2">
        <f t="shared" si="29"/>
        <v>0.12050311092449491</v>
      </c>
      <c r="J635">
        <f t="shared" si="28"/>
        <v>0.55610859390405287</v>
      </c>
    </row>
    <row r="636" spans="1:10" x14ac:dyDescent="0.2">
      <c r="A636">
        <v>1.56043550098402E+18</v>
      </c>
      <c r="B636">
        <v>-7.9999923706099998E-2</v>
      </c>
      <c r="C636">
        <v>-0.57000005245200003</v>
      </c>
      <c r="D636">
        <v>0.300001144409</v>
      </c>
      <c r="E636">
        <v>0.118000000715</v>
      </c>
      <c r="F636">
        <v>0</v>
      </c>
      <c r="G636">
        <v>-3.7999998778100001E-2</v>
      </c>
      <c r="H636" s="2">
        <f t="shared" si="27"/>
        <v>0.64907683230490854</v>
      </c>
      <c r="I636" s="2">
        <f t="shared" si="29"/>
        <v>0.1239677380445235</v>
      </c>
      <c r="J636">
        <f t="shared" si="28"/>
        <v>0.54446364524168733</v>
      </c>
    </row>
    <row r="637" spans="1:10" x14ac:dyDescent="0.2">
      <c r="A637">
        <v>1.5604355010005801E+18</v>
      </c>
      <c r="B637">
        <v>-7.9999923706099998E-2</v>
      </c>
      <c r="C637">
        <v>-0.51000010967300002</v>
      </c>
      <c r="D637">
        <v>0.37000083923299998</v>
      </c>
      <c r="E637">
        <v>0.111999996006</v>
      </c>
      <c r="F637">
        <v>-1.1999994516400001E-2</v>
      </c>
      <c r="G637">
        <v>-3.8999997079400002E-2</v>
      </c>
      <c r="H637" s="2">
        <f t="shared" si="27"/>
        <v>0.63513834767913213</v>
      </c>
      <c r="I637" s="2">
        <f t="shared" si="29"/>
        <v>0.11920150479725855</v>
      </c>
      <c r="J637">
        <f t="shared" si="28"/>
        <v>0.53441516855663751</v>
      </c>
    </row>
    <row r="638" spans="1:10" x14ac:dyDescent="0.2">
      <c r="A638">
        <v>1.5604355010169001E+18</v>
      </c>
      <c r="B638">
        <v>-0.149999856949</v>
      </c>
      <c r="C638">
        <v>-0.55000007152599995</v>
      </c>
      <c r="D638">
        <v>0.320001602173</v>
      </c>
      <c r="E638">
        <v>0.115999996662</v>
      </c>
      <c r="F638">
        <v>-1.2999996542900001E-2</v>
      </c>
      <c r="G638">
        <v>-3.8999997079400002E-2</v>
      </c>
      <c r="H638" s="2">
        <f t="shared" si="27"/>
        <v>0.65375917672841311</v>
      </c>
      <c r="I638" s="2">
        <f t="shared" si="29"/>
        <v>0.12306908185199333</v>
      </c>
      <c r="J638">
        <f t="shared" si="28"/>
        <v>0.52562019957769734</v>
      </c>
    </row>
    <row r="639" spans="1:10" x14ac:dyDescent="0.2">
      <c r="A639">
        <v>1.5604355010331899E+18</v>
      </c>
      <c r="B639">
        <v>9.9999904632600001E-3</v>
      </c>
      <c r="C639">
        <v>-0.43000006675699998</v>
      </c>
      <c r="D639">
        <v>0.320001602173</v>
      </c>
      <c r="E639">
        <v>0.114999994636</v>
      </c>
      <c r="F639">
        <v>-7.9999864101400007E-3</v>
      </c>
      <c r="G639">
        <v>-3.8999997079400002E-2</v>
      </c>
      <c r="H639" s="2">
        <f t="shared" si="27"/>
        <v>0.53609801586424166</v>
      </c>
      <c r="I639" s="2">
        <f t="shared" si="29"/>
        <v>0.12169633651443934</v>
      </c>
      <c r="J639">
        <f t="shared" si="28"/>
        <v>0.51999236733167575</v>
      </c>
    </row>
    <row r="640" spans="1:10" x14ac:dyDescent="0.2">
      <c r="A640">
        <v>1.56043550104959E+18</v>
      </c>
      <c r="B640">
        <v>0.100000143051</v>
      </c>
      <c r="C640">
        <v>-0.45000004768399998</v>
      </c>
      <c r="D640">
        <v>0.26000022888199997</v>
      </c>
      <c r="E640">
        <v>0.108999997377</v>
      </c>
      <c r="F640">
        <v>4.0000081062299998E-3</v>
      </c>
      <c r="G640">
        <v>-3.70000004768E-2</v>
      </c>
      <c r="H640" s="2">
        <f t="shared" si="27"/>
        <v>0.52924492491143937</v>
      </c>
      <c r="I640" s="2">
        <f t="shared" si="29"/>
        <v>0.11517812087509985</v>
      </c>
      <c r="J640">
        <f t="shared" si="28"/>
        <v>0.51612761351540493</v>
      </c>
    </row>
    <row r="641" spans="1:10" x14ac:dyDescent="0.2">
      <c r="A641">
        <v>1.56043550106191E+18</v>
      </c>
      <c r="B641">
        <v>9.9999904632600001E-3</v>
      </c>
      <c r="C641">
        <v>-0.40000009536699999</v>
      </c>
      <c r="D641">
        <v>0.28000068664599997</v>
      </c>
      <c r="E641">
        <v>0.109999999404</v>
      </c>
      <c r="F641">
        <v>-3.9999932050700003E-3</v>
      </c>
      <c r="G641">
        <v>-3.5999998450299997E-2</v>
      </c>
      <c r="H641" s="2">
        <f t="shared" si="27"/>
        <v>0.48836508948235213</v>
      </c>
      <c r="I641" s="2">
        <f t="shared" si="29"/>
        <v>0.11581018825190731</v>
      </c>
      <c r="J641">
        <f t="shared" si="28"/>
        <v>0.51816541328887156</v>
      </c>
    </row>
    <row r="642" spans="1:10" x14ac:dyDescent="0.2">
      <c r="A642">
        <v>1.5604355010782899E+18</v>
      </c>
      <c r="B642">
        <v>-0.27999997138999999</v>
      </c>
      <c r="C642">
        <v>-0.49000000953700001</v>
      </c>
      <c r="D642">
        <v>0.31000137329100003</v>
      </c>
      <c r="E642">
        <v>0.10799999535099999</v>
      </c>
      <c r="F642">
        <v>-8.9999884366999995E-3</v>
      </c>
      <c r="G642">
        <v>-3.7999998778100001E-2</v>
      </c>
      <c r="H642" s="2">
        <f t="shared" ref="H642:H705" si="30">SQRT(B642^2+C642^2+D642^2)</f>
        <v>0.64389505726241358</v>
      </c>
      <c r="I642" s="2">
        <f t="shared" si="29"/>
        <v>0.11484336591554757</v>
      </c>
      <c r="J642">
        <f t="shared" ref="J642:J705" si="31">AVERAGE(H642:H661)</f>
        <v>0.52164879782753704</v>
      </c>
    </row>
    <row r="643" spans="1:10" x14ac:dyDescent="0.2">
      <c r="A643">
        <v>1.56043550109472E+18</v>
      </c>
      <c r="B643">
        <v>-9.9999904632600001E-3</v>
      </c>
      <c r="C643">
        <v>-0.37000000476799999</v>
      </c>
      <c r="D643">
        <v>0.34000015258799998</v>
      </c>
      <c r="E643">
        <v>0.101999998093</v>
      </c>
      <c r="F643">
        <v>1.0000020265599999E-3</v>
      </c>
      <c r="G643">
        <v>-3.70000004768E-2</v>
      </c>
      <c r="H643" s="2">
        <f t="shared" si="30"/>
        <v>0.50259338146999966</v>
      </c>
      <c r="I643" s="2">
        <f t="shared" ref="I643:I706" si="32">SQRT(E643^2+F643^2+G643^2)</f>
        <v>0.1085080626050817</v>
      </c>
      <c r="J643">
        <f t="shared" si="31"/>
        <v>0.51544446310020575</v>
      </c>
    </row>
    <row r="644" spans="1:10" x14ac:dyDescent="0.2">
      <c r="A644">
        <v>1.5604355011111301E+18</v>
      </c>
      <c r="B644">
        <v>1.9999980926499999E-2</v>
      </c>
      <c r="C644">
        <v>-0.42000007629399999</v>
      </c>
      <c r="D644">
        <v>0.32999992370600001</v>
      </c>
      <c r="E644">
        <v>0.103000000119</v>
      </c>
      <c r="F644">
        <v>0</v>
      </c>
      <c r="G644">
        <v>-3.5999998450299997E-2</v>
      </c>
      <c r="H644" s="2">
        <f t="shared" si="30"/>
        <v>0.53450913272833045</v>
      </c>
      <c r="I644" s="2">
        <f t="shared" si="32"/>
        <v>0.10911003580301677</v>
      </c>
      <c r="J644">
        <f t="shared" si="31"/>
        <v>0.51440319799880041</v>
      </c>
    </row>
    <row r="645" spans="1:10" x14ac:dyDescent="0.2">
      <c r="A645">
        <v>1.5604355011277801E+18</v>
      </c>
      <c r="B645">
        <v>-3.9999961852999998E-2</v>
      </c>
      <c r="C645">
        <v>-0.37999999523200001</v>
      </c>
      <c r="D645">
        <v>0.31000137329100003</v>
      </c>
      <c r="E645">
        <v>0.10000000149</v>
      </c>
      <c r="F645">
        <v>-9.99987125397E-4</v>
      </c>
      <c r="G645">
        <v>-3.7999998778100001E-2</v>
      </c>
      <c r="H645" s="2">
        <f t="shared" si="30"/>
        <v>0.49203744244403541</v>
      </c>
      <c r="I645" s="2">
        <f t="shared" si="32"/>
        <v>0.10698130761673538</v>
      </c>
      <c r="J645">
        <f t="shared" si="31"/>
        <v>0.50652583816093255</v>
      </c>
    </row>
    <row r="646" spans="1:10" x14ac:dyDescent="0.2">
      <c r="A646">
        <v>1.56043550114414E+18</v>
      </c>
      <c r="B646">
        <v>-8.9999914169300005E-2</v>
      </c>
      <c r="C646">
        <v>-0.52000010013599995</v>
      </c>
      <c r="D646">
        <v>0.34000015258799998</v>
      </c>
      <c r="E646">
        <v>0.111000001431</v>
      </c>
      <c r="F646">
        <v>-7.9999864101400007E-3</v>
      </c>
      <c r="G646">
        <v>-3.7999998778100001E-2</v>
      </c>
      <c r="H646" s="2">
        <f t="shared" si="30"/>
        <v>0.62777399790991228</v>
      </c>
      <c r="I646" s="2">
        <f t="shared" si="32"/>
        <v>0.11759676869446722</v>
      </c>
      <c r="J646">
        <f t="shared" si="31"/>
        <v>0.51149171276591088</v>
      </c>
    </row>
    <row r="647" spans="1:10" x14ac:dyDescent="0.2">
      <c r="A647">
        <v>1.5604355011604301E+18</v>
      </c>
      <c r="B647">
        <v>-0.129999876022</v>
      </c>
      <c r="C647">
        <v>-0.40000009536699999</v>
      </c>
      <c r="D647">
        <v>0.300001144409</v>
      </c>
      <c r="E647">
        <v>0.112999998033</v>
      </c>
      <c r="F647">
        <v>-5.9999972581899997E-3</v>
      </c>
      <c r="G647">
        <v>-3.8999997079400002E-2</v>
      </c>
      <c r="H647" s="2">
        <f t="shared" si="30"/>
        <v>0.51662436131686063</v>
      </c>
      <c r="I647" s="2">
        <f t="shared" si="32"/>
        <v>0.11969126657676198</v>
      </c>
      <c r="J647">
        <f t="shared" si="31"/>
        <v>0.50943304368572961</v>
      </c>
    </row>
    <row r="648" spans="1:10" x14ac:dyDescent="0.2">
      <c r="A648">
        <v>1.56043550117682E+18</v>
      </c>
      <c r="B648">
        <v>-5.99999427795E-2</v>
      </c>
      <c r="C648">
        <v>-0.29000008106199998</v>
      </c>
      <c r="D648">
        <v>0.300001144409</v>
      </c>
      <c r="E648">
        <v>0.104999996722</v>
      </c>
      <c r="F648">
        <v>-5.9999972581899997E-3</v>
      </c>
      <c r="G648">
        <v>-3.5999998450299997E-2</v>
      </c>
      <c r="H648" s="2">
        <f t="shared" si="30"/>
        <v>0.42154564022916846</v>
      </c>
      <c r="I648" s="2">
        <f t="shared" si="32"/>
        <v>0.11116204013574013</v>
      </c>
      <c r="J648">
        <f t="shared" si="31"/>
        <v>0.51485482780645486</v>
      </c>
    </row>
    <row r="649" spans="1:10" x14ac:dyDescent="0.2">
      <c r="A649">
        <v>1.5604355011932101E+18</v>
      </c>
      <c r="B649">
        <v>7.0000171661400004E-2</v>
      </c>
      <c r="C649">
        <v>-0.60000002384200002</v>
      </c>
      <c r="D649">
        <v>0.29000091552700002</v>
      </c>
      <c r="E649">
        <v>0.118999995291</v>
      </c>
      <c r="F649">
        <v>1.0000020265599999E-3</v>
      </c>
      <c r="G649">
        <v>-3.5999998450299997E-2</v>
      </c>
      <c r="H649" s="2">
        <f t="shared" si="30"/>
        <v>0.6700750582207371</v>
      </c>
      <c r="I649" s="2">
        <f t="shared" si="32"/>
        <v>0.12433020056178123</v>
      </c>
      <c r="J649">
        <f t="shared" si="31"/>
        <v>0.51861703703783546</v>
      </c>
    </row>
    <row r="650" spans="1:10" x14ac:dyDescent="0.2">
      <c r="A650">
        <v>1.56043550120962E+18</v>
      </c>
      <c r="B650">
        <v>5.0000190734900002E-2</v>
      </c>
      <c r="C650">
        <v>-0.390000104904</v>
      </c>
      <c r="D650">
        <v>0.320001602173</v>
      </c>
      <c r="E650">
        <v>0.112999998033</v>
      </c>
      <c r="F650">
        <v>-3.9999932050700003E-3</v>
      </c>
      <c r="G650">
        <v>-3.70000004768E-2</v>
      </c>
      <c r="H650" s="2">
        <f t="shared" si="30"/>
        <v>0.50695278507169117</v>
      </c>
      <c r="I650" s="2">
        <f t="shared" si="32"/>
        <v>0.11897058265126639</v>
      </c>
      <c r="J650">
        <f t="shared" si="31"/>
        <v>0.5088725093449622</v>
      </c>
    </row>
    <row r="651" spans="1:10" x14ac:dyDescent="0.2">
      <c r="A651">
        <v>1.56043550122194E+18</v>
      </c>
      <c r="B651">
        <v>-9.9999904632600001E-3</v>
      </c>
      <c r="C651">
        <v>-0.42000007629399999</v>
      </c>
      <c r="D651">
        <v>0.28000068664599997</v>
      </c>
      <c r="E651">
        <v>0.109999999404</v>
      </c>
      <c r="F651">
        <v>-8.9999884366999995E-3</v>
      </c>
      <c r="G651">
        <v>-3.7999998778100001E-2</v>
      </c>
      <c r="H651" s="2">
        <f t="shared" si="30"/>
        <v>0.50487666654190166</v>
      </c>
      <c r="I651" s="2">
        <f t="shared" si="32"/>
        <v>0.1167261734482731</v>
      </c>
      <c r="J651">
        <f t="shared" si="31"/>
        <v>0.51202491694697316</v>
      </c>
    </row>
    <row r="652" spans="1:10" x14ac:dyDescent="0.2">
      <c r="A652">
        <v>1.56043550123843E+18</v>
      </c>
      <c r="B652">
        <v>-9.9999904632600001E-3</v>
      </c>
      <c r="C652">
        <v>-0.300000071526</v>
      </c>
      <c r="D652">
        <v>0.270000457764</v>
      </c>
      <c r="E652">
        <v>9.7999997436999997E-2</v>
      </c>
      <c r="F652">
        <v>1.0000020265599999E-3</v>
      </c>
      <c r="G652">
        <v>-3.7999998778100001E-2</v>
      </c>
      <c r="H652" s="2">
        <f t="shared" si="30"/>
        <v>0.40373294381018748</v>
      </c>
      <c r="I652" s="2">
        <f t="shared" si="32"/>
        <v>0.10511422077359815</v>
      </c>
      <c r="J652">
        <f t="shared" si="31"/>
        <v>0.51594443677584667</v>
      </c>
    </row>
    <row r="653" spans="1:10" x14ac:dyDescent="0.2">
      <c r="A653">
        <v>1.56043550125502E+18</v>
      </c>
      <c r="B653">
        <v>-0.119999885559</v>
      </c>
      <c r="C653">
        <v>-0.48000001907299999</v>
      </c>
      <c r="D653">
        <v>0.320001602173</v>
      </c>
      <c r="E653">
        <v>0.10700000077500001</v>
      </c>
      <c r="F653">
        <v>-6.9999992847399996E-3</v>
      </c>
      <c r="G653">
        <v>-3.5999998450299997E-2</v>
      </c>
      <c r="H653" s="2">
        <f t="shared" si="30"/>
        <v>0.58923765683936091</v>
      </c>
      <c r="I653" s="2">
        <f t="shared" si="32"/>
        <v>0.11311056557306202</v>
      </c>
      <c r="J653">
        <f t="shared" si="31"/>
        <v>0.51781453530426069</v>
      </c>
    </row>
    <row r="654" spans="1:10" x14ac:dyDescent="0.2">
      <c r="A654">
        <v>1.5604355012712E+18</v>
      </c>
      <c r="B654">
        <v>9.0000152587900006E-2</v>
      </c>
      <c r="C654">
        <v>-0.43000006675699998</v>
      </c>
      <c r="D654">
        <v>0.320001602173</v>
      </c>
      <c r="E654">
        <v>0.10599999874799999</v>
      </c>
      <c r="F654">
        <v>6.9999992847399996E-3</v>
      </c>
      <c r="G654">
        <v>-3.5000000149000003E-2</v>
      </c>
      <c r="H654" s="2">
        <f t="shared" si="30"/>
        <v>0.54350815106137707</v>
      </c>
      <c r="I654" s="2">
        <f t="shared" si="32"/>
        <v>0.11184811010916708</v>
      </c>
      <c r="J654">
        <f t="shared" si="31"/>
        <v>0.51022158849838717</v>
      </c>
    </row>
    <row r="655" spans="1:10" x14ac:dyDescent="0.2">
      <c r="A655">
        <v>1.5604355012876101E+18</v>
      </c>
      <c r="B655">
        <v>4.0000200271599999E-2</v>
      </c>
      <c r="C655">
        <v>-0.31000006198899999</v>
      </c>
      <c r="D655">
        <v>0.31000137329100003</v>
      </c>
      <c r="E655">
        <v>0.101999998093</v>
      </c>
      <c r="F655">
        <v>-5.9999972581899997E-3</v>
      </c>
      <c r="G655">
        <v>-3.5999998450299997E-2</v>
      </c>
      <c r="H655" s="2">
        <f t="shared" si="30"/>
        <v>0.44022824295728447</v>
      </c>
      <c r="I655" s="2">
        <f t="shared" si="32"/>
        <v>0.10833281804924995</v>
      </c>
      <c r="J655">
        <f t="shared" si="31"/>
        <v>0.50727943709905055</v>
      </c>
    </row>
    <row r="656" spans="1:10" x14ac:dyDescent="0.2">
      <c r="A656">
        <v>1.56043550130402E+18</v>
      </c>
      <c r="B656">
        <v>6.0000181198100001E-2</v>
      </c>
      <c r="C656">
        <v>-0.360000014305</v>
      </c>
      <c r="D656">
        <v>0.26000022888199997</v>
      </c>
      <c r="E656">
        <v>0.10000000149</v>
      </c>
      <c r="F656">
        <v>-3.9999932050700003E-3</v>
      </c>
      <c r="G656">
        <v>-3.70000004768E-2</v>
      </c>
      <c r="H656" s="2">
        <f t="shared" si="30"/>
        <v>0.44810729860391407</v>
      </c>
      <c r="I656" s="2">
        <f t="shared" si="32"/>
        <v>0.10670051676971302</v>
      </c>
      <c r="J656">
        <f t="shared" si="31"/>
        <v>0.50869878114242906</v>
      </c>
    </row>
    <row r="657" spans="1:10" x14ac:dyDescent="0.2">
      <c r="A657">
        <v>1.5604355013204401E+18</v>
      </c>
      <c r="B657">
        <v>0.100000143051</v>
      </c>
      <c r="C657">
        <v>-0.35000002384200002</v>
      </c>
      <c r="D657">
        <v>0.28000068664599997</v>
      </c>
      <c r="E657">
        <v>0.103999994695</v>
      </c>
      <c r="F657">
        <v>-6.9999992847399996E-3</v>
      </c>
      <c r="G657">
        <v>-3.7999998778100001E-2</v>
      </c>
      <c r="H657" s="2">
        <f t="shared" si="30"/>
        <v>0.45923896810032627</v>
      </c>
      <c r="I657" s="2">
        <f t="shared" si="32"/>
        <v>0.11094592734157478</v>
      </c>
      <c r="J657">
        <f t="shared" si="31"/>
        <v>0.51411878303015945</v>
      </c>
    </row>
    <row r="658" spans="1:10" x14ac:dyDescent="0.2">
      <c r="A658">
        <v>1.56043550133681E+18</v>
      </c>
      <c r="B658">
        <v>3.00002098083E-2</v>
      </c>
      <c r="C658">
        <v>-0.42000007629399999</v>
      </c>
      <c r="D658">
        <v>0.34000015258799998</v>
      </c>
      <c r="E658">
        <v>0.103999994695</v>
      </c>
      <c r="F658">
        <v>0</v>
      </c>
      <c r="G658">
        <v>-3.7999998778100001E-2</v>
      </c>
      <c r="H658" s="2">
        <f t="shared" si="30"/>
        <v>0.54120253180798328</v>
      </c>
      <c r="I658" s="2">
        <f t="shared" si="32"/>
        <v>0.11072487888318337</v>
      </c>
      <c r="J658">
        <f t="shared" si="31"/>
        <v>0.51636597492849989</v>
      </c>
    </row>
    <row r="659" spans="1:10" x14ac:dyDescent="0.2">
      <c r="A659">
        <v>1.5604355013532101E+18</v>
      </c>
      <c r="B659">
        <v>-6.9999933242800003E-2</v>
      </c>
      <c r="C659">
        <v>-0.300000071526</v>
      </c>
      <c r="D659">
        <v>0.34000015258799998</v>
      </c>
      <c r="E659">
        <v>0.101999998093</v>
      </c>
      <c r="F659">
        <v>-2.9999911785100002E-3</v>
      </c>
      <c r="G659">
        <v>-3.70000004768E-2</v>
      </c>
      <c r="H659" s="2">
        <f t="shared" si="30"/>
        <v>0.45880293953882295</v>
      </c>
      <c r="I659" s="2">
        <f t="shared" si="32"/>
        <v>0.10854491970297984</v>
      </c>
      <c r="J659">
        <f t="shared" si="31"/>
        <v>0.51855478312565206</v>
      </c>
    </row>
    <row r="660" spans="1:10" x14ac:dyDescent="0.2">
      <c r="A660">
        <v>1.56043550136975E+18</v>
      </c>
      <c r="B660">
        <v>-3.9999961852999998E-2</v>
      </c>
      <c r="C660">
        <v>-0.47000002861000001</v>
      </c>
      <c r="D660">
        <v>0.320001602173</v>
      </c>
      <c r="E660">
        <v>0.10799999535099999</v>
      </c>
      <c r="F660">
        <v>-4.99999523163E-3</v>
      </c>
      <c r="G660">
        <v>-3.8999997079400002E-2</v>
      </c>
      <c r="H660" s="2">
        <f t="shared" si="30"/>
        <v>0.57000092038077377</v>
      </c>
      <c r="I660" s="2">
        <f t="shared" si="32"/>
        <v>0.1149347585385968</v>
      </c>
      <c r="J660">
        <f t="shared" si="31"/>
        <v>0.51676884178353222</v>
      </c>
    </row>
    <row r="661" spans="1:10" x14ac:dyDescent="0.2">
      <c r="A661">
        <v>1.56043550138206E+18</v>
      </c>
      <c r="B661">
        <v>8.0000162124599997E-2</v>
      </c>
      <c r="C661">
        <v>-0.47000002861000001</v>
      </c>
      <c r="D661">
        <v>0.29000091552700002</v>
      </c>
      <c r="E661">
        <v>0.10799999535099999</v>
      </c>
      <c r="F661">
        <v>-9.99987125397E-4</v>
      </c>
      <c r="G661">
        <v>-3.8999997079400002E-2</v>
      </c>
      <c r="H661" s="2">
        <f t="shared" si="30"/>
        <v>0.55803278025565961</v>
      </c>
      <c r="I661" s="2">
        <f t="shared" si="32"/>
        <v>0.11483030411115433</v>
      </c>
      <c r="J661">
        <f t="shared" si="31"/>
        <v>0.5114905889233794</v>
      </c>
    </row>
    <row r="662" spans="1:10" x14ac:dyDescent="0.2">
      <c r="A662">
        <v>1.5604355013984699E+18</v>
      </c>
      <c r="B662">
        <v>-0.109999895096</v>
      </c>
      <c r="C662">
        <v>-0.41000008583100001</v>
      </c>
      <c r="D662">
        <v>0.300001144409</v>
      </c>
      <c r="E662">
        <v>0.103000000119</v>
      </c>
      <c r="F662">
        <v>-7.9999864101400007E-3</v>
      </c>
      <c r="G662">
        <v>-3.7999998778100001E-2</v>
      </c>
      <c r="H662" s="2">
        <f t="shared" si="30"/>
        <v>0.5198083627157879</v>
      </c>
      <c r="I662" s="2">
        <f t="shared" si="32"/>
        <v>0.11007724430695032</v>
      </c>
      <c r="J662">
        <f t="shared" si="31"/>
        <v>0.50478447424405559</v>
      </c>
    </row>
    <row r="663" spans="1:10" x14ac:dyDescent="0.2">
      <c r="A663">
        <v>1.56043550141487E+18</v>
      </c>
      <c r="B663">
        <v>4.0000200271599999E-2</v>
      </c>
      <c r="C663">
        <v>-0.390000104904</v>
      </c>
      <c r="D663">
        <v>0.28000068664599997</v>
      </c>
      <c r="E663">
        <v>0.10099999606600001</v>
      </c>
      <c r="F663">
        <v>-1.9999891519500001E-3</v>
      </c>
      <c r="G663">
        <v>-3.7999998778100001E-2</v>
      </c>
      <c r="H663" s="2">
        <f t="shared" si="30"/>
        <v>0.48176807944189348</v>
      </c>
      <c r="I663" s="2">
        <f t="shared" si="32"/>
        <v>0.10793052890204669</v>
      </c>
      <c r="J663">
        <f t="shared" si="31"/>
        <v>0.50343652452749077</v>
      </c>
    </row>
    <row r="664" spans="1:10" x14ac:dyDescent="0.2">
      <c r="A664">
        <v>1.5604355014312801E+18</v>
      </c>
      <c r="B664">
        <v>-3.9999961852999998E-2</v>
      </c>
      <c r="C664">
        <v>-0.26000010967300002</v>
      </c>
      <c r="D664">
        <v>0.270000457764</v>
      </c>
      <c r="E664">
        <v>9.3999996781299999E-2</v>
      </c>
      <c r="F664">
        <v>-2.9999911785100002E-3</v>
      </c>
      <c r="G664">
        <v>-3.7999998778100001E-2</v>
      </c>
      <c r="H664" s="2">
        <f t="shared" si="30"/>
        <v>0.37696193597097183</v>
      </c>
      <c r="I664" s="2">
        <f t="shared" si="32"/>
        <v>0.10143470436241804</v>
      </c>
      <c r="J664">
        <f t="shared" si="31"/>
        <v>0.4993856273362553</v>
      </c>
    </row>
    <row r="665" spans="1:10" x14ac:dyDescent="0.2">
      <c r="A665">
        <v>1.56043550144769E+18</v>
      </c>
      <c r="B665">
        <v>-0.13999986648599999</v>
      </c>
      <c r="C665">
        <v>-0.49000000953700001</v>
      </c>
      <c r="D665">
        <v>0.300001144409</v>
      </c>
      <c r="E665">
        <v>0.10599999874799999</v>
      </c>
      <c r="F665">
        <v>-6.9999992847399996E-3</v>
      </c>
      <c r="G665">
        <v>-3.70000004768E-2</v>
      </c>
      <c r="H665" s="2">
        <f t="shared" si="30"/>
        <v>0.59135493454360188</v>
      </c>
      <c r="I665" s="2">
        <f t="shared" si="32"/>
        <v>0.11248999848806809</v>
      </c>
      <c r="J665">
        <f t="shared" si="31"/>
        <v>0.50718807317538495</v>
      </c>
    </row>
    <row r="666" spans="1:10" x14ac:dyDescent="0.2">
      <c r="A666">
        <v>1.5604355014640901E+18</v>
      </c>
      <c r="B666">
        <v>-9.9999904632600001E-2</v>
      </c>
      <c r="C666">
        <v>-0.46000003814700002</v>
      </c>
      <c r="D666">
        <v>0.35000038147000001</v>
      </c>
      <c r="E666">
        <v>0.103000000119</v>
      </c>
      <c r="F666">
        <v>-5.9999972581899997E-3</v>
      </c>
      <c r="G666">
        <v>-3.70000004768E-2</v>
      </c>
      <c r="H666" s="2">
        <f t="shared" si="30"/>
        <v>0.58660061630628735</v>
      </c>
      <c r="I666" s="2">
        <f t="shared" si="32"/>
        <v>0.10960839396184714</v>
      </c>
      <c r="J666">
        <f t="shared" si="31"/>
        <v>0.50362518590934102</v>
      </c>
    </row>
    <row r="667" spans="1:10" x14ac:dyDescent="0.2">
      <c r="A667">
        <v>1.56043550148063E+18</v>
      </c>
      <c r="B667">
        <v>3.00002098083E-2</v>
      </c>
      <c r="C667">
        <v>-0.530000090599</v>
      </c>
      <c r="D667">
        <v>0.32999992370600001</v>
      </c>
      <c r="E667">
        <v>0.104999996722</v>
      </c>
      <c r="F667">
        <v>-5.9999972581899997E-3</v>
      </c>
      <c r="G667">
        <v>-3.70000004768E-2</v>
      </c>
      <c r="H667" s="2">
        <f t="shared" si="30"/>
        <v>0.62506004373136503</v>
      </c>
      <c r="I667" s="2">
        <f t="shared" si="32"/>
        <v>0.11148990678084496</v>
      </c>
      <c r="J667">
        <f t="shared" si="31"/>
        <v>0.50489337055123351</v>
      </c>
    </row>
    <row r="668" spans="1:10" x14ac:dyDescent="0.2">
      <c r="A668">
        <v>1.56043550149713E+18</v>
      </c>
      <c r="B668">
        <v>4.0000200271599999E-2</v>
      </c>
      <c r="C668">
        <v>-0.360000014305</v>
      </c>
      <c r="D668">
        <v>0.34000015258799998</v>
      </c>
      <c r="E668">
        <v>0.10599999874799999</v>
      </c>
      <c r="F668">
        <v>-1.9999891519500001E-3</v>
      </c>
      <c r="G668">
        <v>-3.7999998778100001E-2</v>
      </c>
      <c r="H668" s="2">
        <f t="shared" si="30"/>
        <v>0.49678982485678147</v>
      </c>
      <c r="I668" s="2">
        <f t="shared" si="32"/>
        <v>0.11262326401911606</v>
      </c>
      <c r="J668">
        <f t="shared" si="31"/>
        <v>0.49779615722612081</v>
      </c>
    </row>
    <row r="669" spans="1:10" x14ac:dyDescent="0.2">
      <c r="A669">
        <v>1.56043550151342E+18</v>
      </c>
      <c r="B669">
        <v>3.00002098083E-2</v>
      </c>
      <c r="C669">
        <v>-0.32000005245199997</v>
      </c>
      <c r="D669">
        <v>0.35000038147000001</v>
      </c>
      <c r="E669">
        <v>0.103999994695</v>
      </c>
      <c r="F669">
        <v>2.0000040531199998E-3</v>
      </c>
      <c r="G669">
        <v>-3.7999998778100001E-2</v>
      </c>
      <c r="H669" s="2">
        <f t="shared" si="30"/>
        <v>0.47518450436327392</v>
      </c>
      <c r="I669" s="2">
        <f t="shared" si="32"/>
        <v>0.11074294027118896</v>
      </c>
      <c r="J669">
        <f t="shared" si="31"/>
        <v>0.4997241828013842</v>
      </c>
    </row>
    <row r="670" spans="1:10" x14ac:dyDescent="0.2">
      <c r="A670">
        <v>1.56043550152576E+18</v>
      </c>
      <c r="B670">
        <v>4.0000200271599999E-2</v>
      </c>
      <c r="C670">
        <v>-0.47000002861000001</v>
      </c>
      <c r="D670">
        <v>0.320001602173</v>
      </c>
      <c r="E670">
        <v>0.10099999606600001</v>
      </c>
      <c r="F670">
        <v>-3.9999932050700003E-3</v>
      </c>
      <c r="G670">
        <v>-3.8999997079400002E-2</v>
      </c>
      <c r="H670" s="2">
        <f t="shared" si="30"/>
        <v>0.57000093711191024</v>
      </c>
      <c r="I670" s="2">
        <f t="shared" si="32"/>
        <v>0.10834204596169407</v>
      </c>
      <c r="J670">
        <f t="shared" si="31"/>
        <v>0.49927808124727013</v>
      </c>
    </row>
    <row r="671" spans="1:10" x14ac:dyDescent="0.2">
      <c r="A671">
        <v>1.5604355015421701E+18</v>
      </c>
      <c r="B671">
        <v>-8.9999914169300005E-2</v>
      </c>
      <c r="C671">
        <v>-0.45000004768399998</v>
      </c>
      <c r="D671">
        <v>0.36000061035199998</v>
      </c>
      <c r="E671">
        <v>0.10099999606600001</v>
      </c>
      <c r="F671">
        <v>-2.9999911785100002E-3</v>
      </c>
      <c r="G671">
        <v>-3.7999998778100001E-2</v>
      </c>
      <c r="H671" s="2">
        <f t="shared" si="30"/>
        <v>0.58326706311937082</v>
      </c>
      <c r="I671" s="2">
        <f t="shared" si="32"/>
        <v>0.10795368942068981</v>
      </c>
      <c r="J671">
        <f t="shared" si="31"/>
        <v>0.49478849317508311</v>
      </c>
    </row>
    <row r="672" spans="1:10" x14ac:dyDescent="0.2">
      <c r="A672">
        <v>1.56043550155857E+18</v>
      </c>
      <c r="B672">
        <v>4.0000200271599999E-2</v>
      </c>
      <c r="C672">
        <v>-0.29000008106199998</v>
      </c>
      <c r="D672">
        <v>0.32999992370600001</v>
      </c>
      <c r="E672">
        <v>0.10000000149</v>
      </c>
      <c r="F672">
        <v>-9.99987125397E-4</v>
      </c>
      <c r="G672">
        <v>-3.70000004768E-2</v>
      </c>
      <c r="H672" s="2">
        <f t="shared" si="30"/>
        <v>0.44113491437847052</v>
      </c>
      <c r="I672" s="2">
        <f t="shared" si="32"/>
        <v>0.10663020354258995</v>
      </c>
      <c r="J672">
        <f t="shared" si="31"/>
        <v>0.48757967938191216</v>
      </c>
    </row>
    <row r="673" spans="1:10" x14ac:dyDescent="0.2">
      <c r="A673">
        <v>1.5604355015749801E+18</v>
      </c>
      <c r="B673">
        <v>-8.9999914169300005E-2</v>
      </c>
      <c r="C673">
        <v>-0.26000010967300002</v>
      </c>
      <c r="D673">
        <v>0.34000015258799998</v>
      </c>
      <c r="E673">
        <v>9.6999995410399997E-2</v>
      </c>
      <c r="F673">
        <v>-4.99999523163E-3</v>
      </c>
      <c r="G673">
        <v>-3.7999998778100001E-2</v>
      </c>
      <c r="H673" s="2">
        <f t="shared" si="30"/>
        <v>0.4373787207218896</v>
      </c>
      <c r="I673" s="2">
        <f t="shared" si="32"/>
        <v>0.1042976460380077</v>
      </c>
      <c r="J673">
        <f t="shared" si="31"/>
        <v>0.4868478179139018</v>
      </c>
    </row>
    <row r="674" spans="1:10" x14ac:dyDescent="0.2">
      <c r="A674">
        <v>1.56043550159139E+18</v>
      </c>
      <c r="B674">
        <v>-9.9999904632600001E-2</v>
      </c>
      <c r="C674">
        <v>-0.32000005245199997</v>
      </c>
      <c r="D674">
        <v>0.35000038147000001</v>
      </c>
      <c r="E674">
        <v>0.10000000149</v>
      </c>
      <c r="F674">
        <v>-4.99999523163E-3</v>
      </c>
      <c r="G674">
        <v>-3.7999998778100001E-2</v>
      </c>
      <c r="H674" s="2">
        <f t="shared" si="30"/>
        <v>0.48466512307464144</v>
      </c>
      <c r="I674" s="2">
        <f t="shared" si="32"/>
        <v>0.1070934178997567</v>
      </c>
      <c r="J674">
        <f t="shared" si="31"/>
        <v>0.49350081055252615</v>
      </c>
    </row>
    <row r="675" spans="1:10" x14ac:dyDescent="0.2">
      <c r="A675">
        <v>1.56043550160815E+18</v>
      </c>
      <c r="B675">
        <v>-3.9999961852999998E-2</v>
      </c>
      <c r="C675">
        <v>-0.32000005245199997</v>
      </c>
      <c r="D675">
        <v>0.34000015258799998</v>
      </c>
      <c r="E675">
        <v>0.10099999606600001</v>
      </c>
      <c r="F675">
        <v>-1.9999891519500001E-3</v>
      </c>
      <c r="G675">
        <v>-3.5000000149000003E-2</v>
      </c>
      <c r="H675" s="2">
        <f t="shared" si="30"/>
        <v>0.46861512382485848</v>
      </c>
      <c r="I675" s="2">
        <f t="shared" si="32"/>
        <v>0.10691117421658942</v>
      </c>
      <c r="J675">
        <f t="shared" si="31"/>
        <v>0.49539225576468954</v>
      </c>
    </row>
    <row r="676" spans="1:10" x14ac:dyDescent="0.2">
      <c r="A676">
        <v>1.5604355016245299E+18</v>
      </c>
      <c r="B676">
        <v>3.00002098083E-2</v>
      </c>
      <c r="C676">
        <v>-0.48000001907299999</v>
      </c>
      <c r="D676">
        <v>0.28000068664599997</v>
      </c>
      <c r="E676">
        <v>0.108999997377</v>
      </c>
      <c r="F676">
        <v>-3.9999932050700003E-3</v>
      </c>
      <c r="G676">
        <v>-3.5999998450299997E-2</v>
      </c>
      <c r="H676" s="2">
        <f t="shared" si="30"/>
        <v>0.55650733635851901</v>
      </c>
      <c r="I676" s="2">
        <f t="shared" si="32"/>
        <v>0.11486078208965937</v>
      </c>
      <c r="J676">
        <f t="shared" si="31"/>
        <v>0.49179837081849237</v>
      </c>
    </row>
    <row r="677" spans="1:10" x14ac:dyDescent="0.2">
      <c r="A677">
        <v>1.56043550164079E+18</v>
      </c>
      <c r="B677">
        <v>-6.9999933242800003E-2</v>
      </c>
      <c r="C677">
        <v>-0.42000007629399999</v>
      </c>
      <c r="D677">
        <v>0.270000457764</v>
      </c>
      <c r="E677">
        <v>0.103000000119</v>
      </c>
      <c r="F677">
        <v>-5.9999972581899997E-3</v>
      </c>
      <c r="G677">
        <v>-3.5999998450299997E-2</v>
      </c>
      <c r="H677" s="2">
        <f t="shared" si="30"/>
        <v>0.5041828060671365</v>
      </c>
      <c r="I677" s="2">
        <f t="shared" si="32"/>
        <v>0.10927488220096095</v>
      </c>
      <c r="J677">
        <f t="shared" si="31"/>
        <v>0.47953739799742001</v>
      </c>
    </row>
    <row r="678" spans="1:10" x14ac:dyDescent="0.2">
      <c r="A678">
        <v>1.5604355016571899E+18</v>
      </c>
      <c r="B678">
        <v>-0.13999986648599999</v>
      </c>
      <c r="C678">
        <v>-0.51000010967300002</v>
      </c>
      <c r="D678">
        <v>0.25</v>
      </c>
      <c r="E678">
        <v>0.103000000119</v>
      </c>
      <c r="F678">
        <v>-1.0999992489799999E-2</v>
      </c>
      <c r="G678">
        <v>-3.5999998450299997E-2</v>
      </c>
      <c r="H678" s="2">
        <f t="shared" si="30"/>
        <v>0.58497869575102468</v>
      </c>
      <c r="I678" s="2">
        <f t="shared" si="32"/>
        <v>0.1096631193597522</v>
      </c>
      <c r="J678">
        <f t="shared" si="31"/>
        <v>0.48342295278126646</v>
      </c>
    </row>
    <row r="679" spans="1:10" x14ac:dyDescent="0.2">
      <c r="A679">
        <v>1.5604355016736E+18</v>
      </c>
      <c r="B679">
        <v>5.0000190734900002E-2</v>
      </c>
      <c r="C679">
        <v>-0.33000004291500001</v>
      </c>
      <c r="D679">
        <v>0.26000022888199997</v>
      </c>
      <c r="E679">
        <v>9.4999998807899999E-2</v>
      </c>
      <c r="F679">
        <v>-5.9999972581899997E-3</v>
      </c>
      <c r="G679">
        <v>-3.5999998450299997E-2</v>
      </c>
      <c r="H679" s="2">
        <f t="shared" si="30"/>
        <v>0.42308411269642421</v>
      </c>
      <c r="I679" s="2">
        <f t="shared" si="32"/>
        <v>0.10176934523234829</v>
      </c>
      <c r="J679">
        <f t="shared" si="31"/>
        <v>0.4787708174104795</v>
      </c>
    </row>
    <row r="680" spans="1:10" x14ac:dyDescent="0.2">
      <c r="A680">
        <v>1.56043550168591E+18</v>
      </c>
      <c r="B680">
        <v>-1.9999980926499999E-2</v>
      </c>
      <c r="C680">
        <v>-0.280000090599</v>
      </c>
      <c r="D680">
        <v>0.37000083923299998</v>
      </c>
      <c r="E680">
        <v>9.6000000834499999E-2</v>
      </c>
      <c r="F680">
        <v>-3.9999932050700003E-3</v>
      </c>
      <c r="G680">
        <v>-3.5999998450299997E-2</v>
      </c>
      <c r="H680" s="2">
        <f t="shared" si="30"/>
        <v>0.46443586317771895</v>
      </c>
      <c r="I680" s="2">
        <f t="shared" si="32"/>
        <v>0.10260604267920194</v>
      </c>
      <c r="J680">
        <f t="shared" si="31"/>
        <v>0.48114322084772176</v>
      </c>
    </row>
    <row r="681" spans="1:10" x14ac:dyDescent="0.2">
      <c r="A681">
        <v>1.5604355017023201E+18</v>
      </c>
      <c r="B681">
        <v>-3.9999961852999998E-2</v>
      </c>
      <c r="C681">
        <v>-0.25</v>
      </c>
      <c r="D681">
        <v>0.34000015258799998</v>
      </c>
      <c r="E681">
        <v>9.8999999463599997E-2</v>
      </c>
      <c r="F681">
        <v>-5.9999972581899997E-3</v>
      </c>
      <c r="G681">
        <v>-3.70000004768E-2</v>
      </c>
      <c r="H681" s="2">
        <f t="shared" si="30"/>
        <v>0.42391048666918435</v>
      </c>
      <c r="I681" s="2">
        <f t="shared" si="32"/>
        <v>0.10585839549215871</v>
      </c>
      <c r="J681">
        <f t="shared" si="31"/>
        <v>0.4821908028778692</v>
      </c>
    </row>
    <row r="682" spans="1:10" x14ac:dyDescent="0.2">
      <c r="A682">
        <v>1.56043550171873E+18</v>
      </c>
      <c r="B682">
        <v>-0.119999885559</v>
      </c>
      <c r="C682">
        <v>-0.37999999523200001</v>
      </c>
      <c r="D682">
        <v>0.29000091552700002</v>
      </c>
      <c r="E682">
        <v>0.103000000119</v>
      </c>
      <c r="F682">
        <v>-2.9999911785100002E-3</v>
      </c>
      <c r="G682">
        <v>-3.70000004768E-2</v>
      </c>
      <c r="H682" s="2">
        <f t="shared" si="30"/>
        <v>0.49284936838449062</v>
      </c>
      <c r="I682" s="2">
        <f t="shared" si="32"/>
        <v>0.10948515884296071</v>
      </c>
      <c r="J682">
        <f t="shared" si="31"/>
        <v>0.48520790274412906</v>
      </c>
    </row>
    <row r="683" spans="1:10" x14ac:dyDescent="0.2">
      <c r="A683">
        <v>1.56043550173536E+18</v>
      </c>
      <c r="B683">
        <v>-8.9999914169300005E-2</v>
      </c>
      <c r="C683">
        <v>-0.25</v>
      </c>
      <c r="D683">
        <v>0.300001144409</v>
      </c>
      <c r="E683">
        <v>9.6999995410399997E-2</v>
      </c>
      <c r="F683">
        <v>-9.99987125397E-4</v>
      </c>
      <c r="G683">
        <v>-3.5999998450299997E-2</v>
      </c>
      <c r="H683" s="2">
        <f t="shared" si="30"/>
        <v>0.40075013561718359</v>
      </c>
      <c r="I683" s="2">
        <f t="shared" si="32"/>
        <v>0.10346979739175187</v>
      </c>
      <c r="J683">
        <f t="shared" si="31"/>
        <v>0.48444536909451141</v>
      </c>
    </row>
    <row r="684" spans="1:10" x14ac:dyDescent="0.2">
      <c r="A684">
        <v>1.5604355017517399E+18</v>
      </c>
      <c r="B684">
        <v>-7.9999923706099998E-2</v>
      </c>
      <c r="C684">
        <v>-0.44000005722000002</v>
      </c>
      <c r="D684">
        <v>0.29000091552700002</v>
      </c>
      <c r="E684">
        <v>0.101999998093</v>
      </c>
      <c r="F684">
        <v>1.0000020265599999E-3</v>
      </c>
      <c r="G684">
        <v>-3.5999998450299997E-2</v>
      </c>
      <c r="H684" s="2">
        <f t="shared" si="30"/>
        <v>0.53301085275356574</v>
      </c>
      <c r="I684" s="2">
        <f t="shared" si="32"/>
        <v>0.10817115837156746</v>
      </c>
      <c r="J684">
        <f t="shared" si="31"/>
        <v>0.48468718097393665</v>
      </c>
    </row>
    <row r="685" spans="1:10" x14ac:dyDescent="0.2">
      <c r="A685">
        <v>1.56043550176801E+18</v>
      </c>
      <c r="B685">
        <v>-8.9999914169300005E-2</v>
      </c>
      <c r="C685">
        <v>-0.40000009536699999</v>
      </c>
      <c r="D685">
        <v>0.320001602173</v>
      </c>
      <c r="E685">
        <v>9.8999999463599997E-2</v>
      </c>
      <c r="F685">
        <v>-3.9999932050700003E-3</v>
      </c>
      <c r="G685">
        <v>-3.70000004768E-2</v>
      </c>
      <c r="H685" s="2">
        <f t="shared" si="30"/>
        <v>0.52009718922272341</v>
      </c>
      <c r="I685" s="2">
        <f t="shared" si="32"/>
        <v>0.1057638873846674</v>
      </c>
      <c r="J685">
        <f t="shared" si="31"/>
        <v>0.4756292702353444</v>
      </c>
    </row>
    <row r="686" spans="1:10" x14ac:dyDescent="0.2">
      <c r="A686">
        <v>1.5604355017844201E+18</v>
      </c>
      <c r="B686">
        <v>-9.9999904632600001E-2</v>
      </c>
      <c r="C686">
        <v>-0.54000008106200004</v>
      </c>
      <c r="D686">
        <v>0.270000457764</v>
      </c>
      <c r="E686">
        <v>0.109999999404</v>
      </c>
      <c r="F686">
        <v>-2.9999911785100002E-3</v>
      </c>
      <c r="G686">
        <v>-3.7999998778100001E-2</v>
      </c>
      <c r="H686" s="2">
        <f t="shared" si="30"/>
        <v>0.61196430914414057</v>
      </c>
      <c r="I686" s="2">
        <f t="shared" si="32"/>
        <v>0.11641735146912911</v>
      </c>
      <c r="J686">
        <f t="shared" si="31"/>
        <v>0.47378018223967872</v>
      </c>
    </row>
    <row r="687" spans="1:10" x14ac:dyDescent="0.2">
      <c r="A687">
        <v>1.56043550180082E+18</v>
      </c>
      <c r="B687">
        <v>1.9999980926499999E-2</v>
      </c>
      <c r="C687">
        <v>-0.37000000476799999</v>
      </c>
      <c r="D687">
        <v>0.31000137329100003</v>
      </c>
      <c r="E687">
        <v>0.10000000149</v>
      </c>
      <c r="F687">
        <v>5.0000101327900004E-3</v>
      </c>
      <c r="G687">
        <v>-3.70000004768E-2</v>
      </c>
      <c r="H687" s="2">
        <f t="shared" si="30"/>
        <v>0.48311577722910926</v>
      </c>
      <c r="I687" s="2">
        <f t="shared" si="32"/>
        <v>0.1067426832837324</v>
      </c>
      <c r="J687">
        <f t="shared" si="31"/>
        <v>0.46154640554784071</v>
      </c>
    </row>
    <row r="688" spans="1:10" x14ac:dyDescent="0.2">
      <c r="A688">
        <v>1.5604355018171899E+18</v>
      </c>
      <c r="B688">
        <v>-0.15999984741199999</v>
      </c>
      <c r="C688">
        <v>-0.390000104904</v>
      </c>
      <c r="D688">
        <v>0.32999992370600001</v>
      </c>
      <c r="E688">
        <v>0.10000000149</v>
      </c>
      <c r="F688">
        <v>-1.1999994516400001E-2</v>
      </c>
      <c r="G688">
        <v>-3.7999998778100001E-2</v>
      </c>
      <c r="H688" s="2">
        <f t="shared" si="30"/>
        <v>0.53535033636205009</v>
      </c>
      <c r="I688" s="2">
        <f t="shared" si="32"/>
        <v>0.10764757346791072</v>
      </c>
      <c r="J688">
        <f t="shared" si="31"/>
        <v>0.45834891477862422</v>
      </c>
    </row>
    <row r="689" spans="1:10" x14ac:dyDescent="0.2">
      <c r="A689">
        <v>1.56043550183361E+18</v>
      </c>
      <c r="B689">
        <v>-6.9999933242800003E-2</v>
      </c>
      <c r="C689">
        <v>-0.35000002384200002</v>
      </c>
      <c r="D689">
        <v>0.300001144409</v>
      </c>
      <c r="E689">
        <v>9.8999999463599997E-2</v>
      </c>
      <c r="F689">
        <v>-5.9999972581899997E-3</v>
      </c>
      <c r="G689">
        <v>-3.7999998778100001E-2</v>
      </c>
      <c r="H689" s="2">
        <f t="shared" si="30"/>
        <v>0.46626247328099085</v>
      </c>
      <c r="I689" s="2">
        <f t="shared" si="32"/>
        <v>0.10621205095480779</v>
      </c>
      <c r="J689">
        <f t="shared" si="31"/>
        <v>0.45261113915680118</v>
      </c>
    </row>
    <row r="690" spans="1:10" x14ac:dyDescent="0.2">
      <c r="A690">
        <v>1.56043550184591E+18</v>
      </c>
      <c r="B690">
        <v>-6.9999933242800003E-2</v>
      </c>
      <c r="C690">
        <v>-0.360000014305</v>
      </c>
      <c r="D690">
        <v>0.31000137329100003</v>
      </c>
      <c r="E690">
        <v>9.6999995410399997E-2</v>
      </c>
      <c r="F690">
        <v>-1.0999992489799999E-2</v>
      </c>
      <c r="G690">
        <v>-3.7999998778100001E-2</v>
      </c>
      <c r="H690" s="2">
        <f t="shared" si="30"/>
        <v>0.48020917566816923</v>
      </c>
      <c r="I690" s="2">
        <f t="shared" si="32"/>
        <v>0.1047568558688589</v>
      </c>
      <c r="J690">
        <f t="shared" si="31"/>
        <v>0.45082126369433312</v>
      </c>
    </row>
    <row r="691" spans="1:10" x14ac:dyDescent="0.2">
      <c r="A691">
        <v>1.5604355018624799E+18</v>
      </c>
      <c r="B691">
        <v>-1.9999980926499999E-2</v>
      </c>
      <c r="C691">
        <v>-0.32000005245199997</v>
      </c>
      <c r="D691">
        <v>0.300001144409</v>
      </c>
      <c r="E691">
        <v>9.6000000834499999E-2</v>
      </c>
      <c r="F691">
        <v>-7.9999864101400007E-3</v>
      </c>
      <c r="G691">
        <v>-3.7999998778100001E-2</v>
      </c>
      <c r="H691" s="2">
        <f t="shared" si="30"/>
        <v>0.43909078725595324</v>
      </c>
      <c r="I691" s="2">
        <f t="shared" si="32"/>
        <v>0.10355674700337987</v>
      </c>
      <c r="J691">
        <f t="shared" si="31"/>
        <v>0.44492849245015681</v>
      </c>
    </row>
    <row r="692" spans="1:10" x14ac:dyDescent="0.2">
      <c r="A692">
        <v>1.56043550187885E+18</v>
      </c>
      <c r="B692">
        <v>9.9999904632600001E-3</v>
      </c>
      <c r="C692">
        <v>-0.33000004291500001</v>
      </c>
      <c r="D692">
        <v>0.270000457764</v>
      </c>
      <c r="E692">
        <v>9.6999995410399997E-2</v>
      </c>
      <c r="F692">
        <v>-6.9999992847399996E-3</v>
      </c>
      <c r="G692">
        <v>-3.70000004768E-2</v>
      </c>
      <c r="H692" s="2">
        <f t="shared" si="30"/>
        <v>0.42649768501826207</v>
      </c>
      <c r="I692" s="2">
        <f t="shared" si="32"/>
        <v>0.1040528670190648</v>
      </c>
      <c r="J692">
        <f t="shared" si="31"/>
        <v>0.44065162261702284</v>
      </c>
    </row>
    <row r="693" spans="1:10" x14ac:dyDescent="0.2">
      <c r="A693">
        <v>1.5604355018952599E+18</v>
      </c>
      <c r="B693">
        <v>-0.26999998092700001</v>
      </c>
      <c r="C693">
        <v>-0.43000006675699998</v>
      </c>
      <c r="D693">
        <v>0.26000022888199997</v>
      </c>
      <c r="E693">
        <v>9.8999999463599997E-2</v>
      </c>
      <c r="F693">
        <v>-1.0999992489799999E-2</v>
      </c>
      <c r="G693">
        <v>-3.70000004768E-2</v>
      </c>
      <c r="H693" s="2">
        <f t="shared" si="30"/>
        <v>0.57043857349437477</v>
      </c>
      <c r="I693" s="2">
        <f t="shared" si="32"/>
        <v>0.10625911614469441</v>
      </c>
      <c r="J693">
        <f t="shared" si="31"/>
        <v>0.44248923712970856</v>
      </c>
    </row>
    <row r="694" spans="1:10" x14ac:dyDescent="0.2">
      <c r="A694">
        <v>1.56043550191165E+18</v>
      </c>
      <c r="B694">
        <v>-0.15999984741199999</v>
      </c>
      <c r="C694">
        <v>-0.43000006675699998</v>
      </c>
      <c r="D694">
        <v>0.25</v>
      </c>
      <c r="E694">
        <v>0.10099999606600001</v>
      </c>
      <c r="F694">
        <v>-5.9999972581899997E-3</v>
      </c>
      <c r="G694">
        <v>-3.5999998450299997E-2</v>
      </c>
      <c r="H694" s="2">
        <f t="shared" si="30"/>
        <v>0.52249402731790895</v>
      </c>
      <c r="I694" s="2">
        <f t="shared" si="32"/>
        <v>0.10739180164636361</v>
      </c>
      <c r="J694">
        <f t="shared" si="31"/>
        <v>0.43675985851670474</v>
      </c>
    </row>
    <row r="695" spans="1:10" x14ac:dyDescent="0.2">
      <c r="A695">
        <v>1.5604355019280799E+18</v>
      </c>
      <c r="B695">
        <v>-1.9999980926499999E-2</v>
      </c>
      <c r="C695">
        <v>-0.27000010013600001</v>
      </c>
      <c r="D695">
        <v>0.29000091552700002</v>
      </c>
      <c r="E695">
        <v>0.10000000149</v>
      </c>
      <c r="F695">
        <v>-9.99987125397E-4</v>
      </c>
      <c r="G695">
        <v>-3.5999998450299997E-2</v>
      </c>
      <c r="H695" s="2">
        <f t="shared" si="30"/>
        <v>0.39673742490091429</v>
      </c>
      <c r="I695" s="2">
        <f t="shared" si="32"/>
        <v>0.10628734713347852</v>
      </c>
      <c r="J695">
        <f t="shared" si="31"/>
        <v>0.43256693023855197</v>
      </c>
    </row>
    <row r="696" spans="1:10" x14ac:dyDescent="0.2">
      <c r="A696">
        <v>1.5604355019445E+18</v>
      </c>
      <c r="B696">
        <v>1.9999980926499999E-2</v>
      </c>
      <c r="C696">
        <v>-0.17000007629399999</v>
      </c>
      <c r="D696">
        <v>0.26000022888199997</v>
      </c>
      <c r="E696">
        <v>9.6000000834499999E-2</v>
      </c>
      <c r="F696">
        <v>-3.9999932050700003E-3</v>
      </c>
      <c r="G696">
        <v>-3.5999998450299997E-2</v>
      </c>
      <c r="H696" s="2">
        <f t="shared" si="30"/>
        <v>0.31128787993707457</v>
      </c>
      <c r="I696" s="2">
        <f t="shared" si="32"/>
        <v>0.10260604267920194</v>
      </c>
      <c r="J696">
        <f t="shared" si="31"/>
        <v>0.43975786640918074</v>
      </c>
    </row>
    <row r="697" spans="1:10" x14ac:dyDescent="0.2">
      <c r="A697">
        <v>1.5604355019608699E+18</v>
      </c>
      <c r="B697">
        <v>-0.119999885559</v>
      </c>
      <c r="C697">
        <v>-0.49000000953700001</v>
      </c>
      <c r="D697">
        <v>0.29000091552700002</v>
      </c>
      <c r="E697">
        <v>0.104999996722</v>
      </c>
      <c r="F697">
        <v>-7.9999864101400007E-3</v>
      </c>
      <c r="G697">
        <v>-3.5000000149000003E-2</v>
      </c>
      <c r="H697" s="2">
        <f t="shared" si="30"/>
        <v>0.58189390174406486</v>
      </c>
      <c r="I697" s="2">
        <f t="shared" si="32"/>
        <v>0.110968459954225</v>
      </c>
      <c r="J697">
        <f t="shared" si="31"/>
        <v>0.44865773065440895</v>
      </c>
    </row>
    <row r="698" spans="1:10" x14ac:dyDescent="0.2">
      <c r="A698">
        <v>1.5604355019774001E+18</v>
      </c>
      <c r="B698">
        <v>-9.9999904632600001E-2</v>
      </c>
      <c r="C698">
        <v>-0.360000014305</v>
      </c>
      <c r="D698">
        <v>0.320001602173</v>
      </c>
      <c r="E698">
        <v>9.0999998152300005E-2</v>
      </c>
      <c r="F698">
        <v>-3.9999932050700003E-3</v>
      </c>
      <c r="G698">
        <v>-3.5999998450299997E-2</v>
      </c>
      <c r="H698" s="2">
        <f t="shared" si="30"/>
        <v>0.49193598833528762</v>
      </c>
      <c r="I698" s="2">
        <f t="shared" si="32"/>
        <v>9.7943858907952028E-2</v>
      </c>
      <c r="J698">
        <f t="shared" si="31"/>
        <v>0.44206307490629093</v>
      </c>
    </row>
    <row r="699" spans="1:10" x14ac:dyDescent="0.2">
      <c r="A699">
        <v>1.56043550199378E+18</v>
      </c>
      <c r="B699">
        <v>-1.9999980926499999E-2</v>
      </c>
      <c r="C699">
        <v>-0.37000000476799999</v>
      </c>
      <c r="D699">
        <v>0.29000091552700002</v>
      </c>
      <c r="E699">
        <v>9.2999994754800003E-2</v>
      </c>
      <c r="F699">
        <v>-1.9999891519500001E-3</v>
      </c>
      <c r="G699">
        <v>-3.5999998450299997E-2</v>
      </c>
      <c r="H699" s="2">
        <f t="shared" si="30"/>
        <v>0.47053218144126824</v>
      </c>
      <c r="I699" s="2">
        <f t="shared" si="32"/>
        <v>9.9744668375920456E-2</v>
      </c>
      <c r="J699">
        <f t="shared" si="31"/>
        <v>0.43911116014245322</v>
      </c>
    </row>
    <row r="700" spans="1:10" x14ac:dyDescent="0.2">
      <c r="A700">
        <v>1.56043550200595E+18</v>
      </c>
      <c r="B700">
        <v>-5.99999427795E-2</v>
      </c>
      <c r="C700">
        <v>-0.360000014305</v>
      </c>
      <c r="D700">
        <v>0.320001602173</v>
      </c>
      <c r="E700">
        <v>0.10000000149</v>
      </c>
      <c r="F700">
        <v>-8.9999884366999995E-3</v>
      </c>
      <c r="G700">
        <v>-3.5000000149000003E-2</v>
      </c>
      <c r="H700" s="2">
        <f t="shared" si="30"/>
        <v>0.48538750378067053</v>
      </c>
      <c r="I700" s="2">
        <f t="shared" si="32"/>
        <v>0.10632967647976146</v>
      </c>
      <c r="J700">
        <f t="shared" si="31"/>
        <v>0.43613330830379249</v>
      </c>
    </row>
    <row r="701" spans="1:10" x14ac:dyDescent="0.2">
      <c r="A701">
        <v>1.56043550202238E+18</v>
      </c>
      <c r="B701">
        <v>-4.99999523163E-2</v>
      </c>
      <c r="C701">
        <v>-0.32000005245199997</v>
      </c>
      <c r="D701">
        <v>0.36000061035199998</v>
      </c>
      <c r="E701">
        <v>0.10000000149</v>
      </c>
      <c r="F701">
        <v>-4.99999523163E-3</v>
      </c>
      <c r="G701">
        <v>-3.5999998450299997E-2</v>
      </c>
      <c r="H701" s="2">
        <f t="shared" si="30"/>
        <v>0.48425248399438031</v>
      </c>
      <c r="I701" s="2">
        <f t="shared" si="32"/>
        <v>0.10640018862172157</v>
      </c>
      <c r="J701">
        <f t="shared" si="31"/>
        <v>0.43376143619406016</v>
      </c>
    </row>
    <row r="702" spans="1:10" x14ac:dyDescent="0.2">
      <c r="A702">
        <v>1.5604355020387899E+18</v>
      </c>
      <c r="B702">
        <v>-0.119999885559</v>
      </c>
      <c r="C702">
        <v>-0.360000014305</v>
      </c>
      <c r="D702">
        <v>0.29000091552700002</v>
      </c>
      <c r="E702">
        <v>9.3999996781299999E-2</v>
      </c>
      <c r="F702">
        <v>-4.99999523163E-3</v>
      </c>
      <c r="G702">
        <v>-3.70000004768E-2</v>
      </c>
      <c r="H702" s="2">
        <f t="shared" si="30"/>
        <v>0.47759869539213728</v>
      </c>
      <c r="I702" s="2">
        <f t="shared" si="32"/>
        <v>0.10114345941524806</v>
      </c>
      <c r="J702">
        <f t="shared" si="31"/>
        <v>0.43668737033802374</v>
      </c>
    </row>
    <row r="703" spans="1:10" x14ac:dyDescent="0.2">
      <c r="A703">
        <v>1.56043550205519E+18</v>
      </c>
      <c r="B703">
        <v>4.0000200271599999E-2</v>
      </c>
      <c r="C703">
        <v>-0.300000071526</v>
      </c>
      <c r="D703">
        <v>0.270000457764</v>
      </c>
      <c r="E703">
        <v>9.3999996781299999E-2</v>
      </c>
      <c r="F703">
        <v>-3.9999932050700003E-3</v>
      </c>
      <c r="G703">
        <v>-3.7999998778100001E-2</v>
      </c>
      <c r="H703" s="2">
        <f t="shared" si="30"/>
        <v>0.40558637320568697</v>
      </c>
      <c r="I703" s="2">
        <f t="shared" si="32"/>
        <v>0.10146920344449649</v>
      </c>
      <c r="J703">
        <f t="shared" si="31"/>
        <v>0.43095270959256904</v>
      </c>
    </row>
    <row r="704" spans="1:10" x14ac:dyDescent="0.2">
      <c r="A704">
        <v>1.5604355020716001E+18</v>
      </c>
      <c r="B704">
        <v>5.0000190734900002E-2</v>
      </c>
      <c r="C704">
        <v>-0.22000002861000001</v>
      </c>
      <c r="D704">
        <v>0.270000457764</v>
      </c>
      <c r="E704">
        <v>8.9999996125700005E-2</v>
      </c>
      <c r="F704">
        <v>-3.9999932050700003E-3</v>
      </c>
      <c r="G704">
        <v>-3.7999998778100001E-2</v>
      </c>
      <c r="H704" s="2">
        <f t="shared" si="30"/>
        <v>0.35185263798172206</v>
      </c>
      <c r="I704" s="2">
        <f t="shared" si="32"/>
        <v>9.7775248173564991E-2</v>
      </c>
      <c r="J704">
        <f t="shared" si="31"/>
        <v>0.43227780403300714</v>
      </c>
    </row>
    <row r="705" spans="1:10" x14ac:dyDescent="0.2">
      <c r="A705">
        <v>1.56043550208801E+18</v>
      </c>
      <c r="B705">
        <v>-6.9999933242800003E-2</v>
      </c>
      <c r="C705">
        <v>-0.37999999523200001</v>
      </c>
      <c r="D705">
        <v>0.29000091552700002</v>
      </c>
      <c r="E705">
        <v>0.10099999606600001</v>
      </c>
      <c r="F705">
        <v>-8.9999884366999995E-3</v>
      </c>
      <c r="G705">
        <v>-3.7999998778100001E-2</v>
      </c>
      <c r="H705" s="2">
        <f t="shared" si="30"/>
        <v>0.48311542930940915</v>
      </c>
      <c r="I705" s="2">
        <f t="shared" si="32"/>
        <v>0.10828665155192652</v>
      </c>
      <c r="J705">
        <f t="shared" si="31"/>
        <v>0.43844966903522398</v>
      </c>
    </row>
    <row r="706" spans="1:10" x14ac:dyDescent="0.2">
      <c r="A706">
        <v>1.56043550210467E+18</v>
      </c>
      <c r="B706">
        <v>-5.99999427795E-2</v>
      </c>
      <c r="C706">
        <v>-0.17000007629399999</v>
      </c>
      <c r="D706">
        <v>0.320001602173</v>
      </c>
      <c r="E706">
        <v>8.9999996125700005E-2</v>
      </c>
      <c r="F706">
        <v>-2.9999911785100002E-3</v>
      </c>
      <c r="G706">
        <v>-3.70000004768E-2</v>
      </c>
      <c r="H706" s="2">
        <f t="shared" ref="H706:H769" si="33">SQRT(B706^2+C706^2+D706^2)</f>
        <v>0.3672887753073813</v>
      </c>
      <c r="I706" s="2">
        <f t="shared" si="32"/>
        <v>9.7355016742746006E-2</v>
      </c>
      <c r="J706">
        <f t="shared" ref="J706:J769" si="34">AVERAGE(H706:H725)</f>
        <v>0.43740778607916903</v>
      </c>
    </row>
    <row r="707" spans="1:10" x14ac:dyDescent="0.2">
      <c r="A707">
        <v>1.5604355021212201E+18</v>
      </c>
      <c r="B707">
        <v>-4.99999523163E-2</v>
      </c>
      <c r="C707">
        <v>-0.24000000953699999</v>
      </c>
      <c r="D707">
        <v>0.34000015258799998</v>
      </c>
      <c r="E707">
        <v>9.7999997436999997E-2</v>
      </c>
      <c r="F707">
        <v>-1.9999891519500001E-3</v>
      </c>
      <c r="G707">
        <v>-3.5999998450299997E-2</v>
      </c>
      <c r="H707" s="2">
        <f t="shared" si="33"/>
        <v>0.41916596184477534</v>
      </c>
      <c r="I707" s="2">
        <f t="shared" ref="I707:I770" si="35">SQRT(E707^2+F707^2+G707^2)</f>
        <v>0.10442221671024575</v>
      </c>
      <c r="J707">
        <f t="shared" si="34"/>
        <v>0.43815491848017374</v>
      </c>
    </row>
    <row r="708" spans="1:10" x14ac:dyDescent="0.2">
      <c r="A708">
        <v>1.56043550213762E+18</v>
      </c>
      <c r="B708">
        <v>-1.9999980926499999E-2</v>
      </c>
      <c r="C708">
        <v>-0.26000010967300002</v>
      </c>
      <c r="D708">
        <v>0.32999992370600001</v>
      </c>
      <c r="E708">
        <v>9.7999997436999997E-2</v>
      </c>
      <c r="F708">
        <v>-1.9999891519500001E-3</v>
      </c>
      <c r="G708">
        <v>-3.5999998450299997E-2</v>
      </c>
      <c r="H708" s="2">
        <f t="shared" si="33"/>
        <v>0.42059482392559022</v>
      </c>
      <c r="I708" s="2">
        <f t="shared" si="35"/>
        <v>0.10442221671024575</v>
      </c>
      <c r="J708">
        <f t="shared" si="34"/>
        <v>0.4378666561203281</v>
      </c>
    </row>
    <row r="709" spans="1:10" x14ac:dyDescent="0.2">
      <c r="A709">
        <v>1.56043550214992E+18</v>
      </c>
      <c r="B709">
        <v>-0.109999895096</v>
      </c>
      <c r="C709">
        <v>-0.24000000953699999</v>
      </c>
      <c r="D709">
        <v>0.34000015258799998</v>
      </c>
      <c r="E709">
        <v>9.8999999463599997E-2</v>
      </c>
      <c r="F709">
        <v>-7.9999864101400007E-3</v>
      </c>
      <c r="G709">
        <v>-3.70000004768E-2</v>
      </c>
      <c r="H709" s="2">
        <f t="shared" si="33"/>
        <v>0.43046496403163215</v>
      </c>
      <c r="I709" s="2">
        <f t="shared" si="35"/>
        <v>0.10599056425757165</v>
      </c>
      <c r="J709">
        <f t="shared" si="34"/>
        <v>0.43955808938906138</v>
      </c>
    </row>
    <row r="710" spans="1:10" x14ac:dyDescent="0.2">
      <c r="A710">
        <v>1.5604355021663301E+18</v>
      </c>
      <c r="B710">
        <v>-9.9999904632600001E-2</v>
      </c>
      <c r="C710">
        <v>-0.22000002861000001</v>
      </c>
      <c r="D710">
        <v>0.270000457764</v>
      </c>
      <c r="E710">
        <v>9.6000000834499999E-2</v>
      </c>
      <c r="F710">
        <v>-5.9999972581899997E-3</v>
      </c>
      <c r="G710">
        <v>-3.5999998450299997E-2</v>
      </c>
      <c r="H710" s="2">
        <f t="shared" si="33"/>
        <v>0.36235375078464344</v>
      </c>
      <c r="I710" s="2">
        <f t="shared" si="35"/>
        <v>0.10270345668838947</v>
      </c>
      <c r="J710">
        <f t="shared" si="34"/>
        <v>0.4366359634140492</v>
      </c>
    </row>
    <row r="711" spans="1:10" x14ac:dyDescent="0.2">
      <c r="A711">
        <v>1.56043550218273E+18</v>
      </c>
      <c r="B711">
        <v>0</v>
      </c>
      <c r="C711">
        <v>-0.25</v>
      </c>
      <c r="D711">
        <v>0.25</v>
      </c>
      <c r="E711">
        <v>9.8999999463599997E-2</v>
      </c>
      <c r="F711">
        <v>0</v>
      </c>
      <c r="G711">
        <v>-3.5999998450299997E-2</v>
      </c>
      <c r="H711" s="2">
        <f t="shared" si="33"/>
        <v>0.35355339059327379</v>
      </c>
      <c r="I711" s="2">
        <f t="shared" si="35"/>
        <v>0.10534229816277221</v>
      </c>
      <c r="J711">
        <f t="shared" si="34"/>
        <v>0.43762327793921124</v>
      </c>
    </row>
    <row r="712" spans="1:10" x14ac:dyDescent="0.2">
      <c r="A712">
        <v>1.5604355021991301E+18</v>
      </c>
      <c r="B712">
        <v>-2.9999971389800002E-2</v>
      </c>
      <c r="C712">
        <v>-0.360000014305</v>
      </c>
      <c r="D712">
        <v>0.29000091552700002</v>
      </c>
      <c r="E712">
        <v>9.7999997436999997E-2</v>
      </c>
      <c r="F712">
        <v>-2.9999911785100002E-3</v>
      </c>
      <c r="G712">
        <v>-3.5999998450299997E-2</v>
      </c>
      <c r="H712" s="2">
        <f t="shared" si="33"/>
        <v>0.46324997527197698</v>
      </c>
      <c r="I712" s="2">
        <f t="shared" si="35"/>
        <v>0.10444615518603233</v>
      </c>
      <c r="J712">
        <f t="shared" si="34"/>
        <v>0.43914849078211526</v>
      </c>
    </row>
    <row r="713" spans="1:10" x14ac:dyDescent="0.2">
      <c r="A713">
        <v>1.56043550221567E+18</v>
      </c>
      <c r="B713">
        <v>-8.9999914169300005E-2</v>
      </c>
      <c r="C713">
        <v>-0.29000008106199998</v>
      </c>
      <c r="D713">
        <v>0.34000015258799998</v>
      </c>
      <c r="E713">
        <v>9.4999998807899999E-2</v>
      </c>
      <c r="F713">
        <v>-5.9999972581899997E-3</v>
      </c>
      <c r="G713">
        <v>-3.5999998450299997E-2</v>
      </c>
      <c r="H713" s="2">
        <f t="shared" si="33"/>
        <v>0.45585100123429717</v>
      </c>
      <c r="I713" s="2">
        <f t="shared" si="35"/>
        <v>0.10176934523234829</v>
      </c>
      <c r="J713">
        <f t="shared" si="34"/>
        <v>0.43619741037998538</v>
      </c>
    </row>
    <row r="714" spans="1:10" x14ac:dyDescent="0.2">
      <c r="A714">
        <v>1.5604355022320499E+18</v>
      </c>
      <c r="B714">
        <v>0</v>
      </c>
      <c r="C714">
        <v>-0.300000071526</v>
      </c>
      <c r="D714">
        <v>0.320001602173</v>
      </c>
      <c r="E714">
        <v>9.7999997436999997E-2</v>
      </c>
      <c r="F714">
        <v>1.0000020265599999E-3</v>
      </c>
      <c r="G714">
        <v>-3.5000000149000003E-2</v>
      </c>
      <c r="H714" s="2">
        <f t="shared" si="33"/>
        <v>0.43863546175485185</v>
      </c>
      <c r="I714" s="2">
        <f t="shared" si="35"/>
        <v>0.10406728358199387</v>
      </c>
      <c r="J714">
        <f t="shared" si="34"/>
        <v>0.43203957566181356</v>
      </c>
    </row>
    <row r="715" spans="1:10" x14ac:dyDescent="0.2">
      <c r="A715">
        <v>1.56043550224831E+18</v>
      </c>
      <c r="B715">
        <v>0.19000005721999999</v>
      </c>
      <c r="C715">
        <v>-0.40000009536699999</v>
      </c>
      <c r="D715">
        <v>0.31000137329100003</v>
      </c>
      <c r="E715">
        <v>9.6000000834499999E-2</v>
      </c>
      <c r="F715">
        <v>2.0000040531199998E-3</v>
      </c>
      <c r="G715">
        <v>-3.5000000149000003E-2</v>
      </c>
      <c r="H715" s="2">
        <f t="shared" si="33"/>
        <v>0.5405561483134923</v>
      </c>
      <c r="I715" s="2">
        <f t="shared" si="35"/>
        <v>0.10220078369007989</v>
      </c>
      <c r="J715">
        <f t="shared" si="34"/>
        <v>0.43137403613445963</v>
      </c>
    </row>
    <row r="716" spans="1:10" x14ac:dyDescent="0.2">
      <c r="A716">
        <v>1.5604355022647099E+18</v>
      </c>
      <c r="B716">
        <v>3.00002098083E-2</v>
      </c>
      <c r="C716">
        <v>-0.360000014305</v>
      </c>
      <c r="D716">
        <v>0.32999992370600001</v>
      </c>
      <c r="E716">
        <v>9.6999995410399997E-2</v>
      </c>
      <c r="F716">
        <v>-7.9999864101400007E-3</v>
      </c>
      <c r="G716">
        <v>-3.5999998450299997E-2</v>
      </c>
      <c r="H716" s="2">
        <f t="shared" si="33"/>
        <v>0.4892851648416372</v>
      </c>
      <c r="I716" s="2">
        <f t="shared" si="35"/>
        <v>0.10377378657735126</v>
      </c>
      <c r="J716">
        <f t="shared" si="34"/>
        <v>0.42894810181009618</v>
      </c>
    </row>
    <row r="717" spans="1:10" x14ac:dyDescent="0.2">
      <c r="A717">
        <v>1.56043550228111E+18</v>
      </c>
      <c r="B717">
        <v>-5.99999427795E-2</v>
      </c>
      <c r="C717">
        <v>-0.33000004291500001</v>
      </c>
      <c r="D717">
        <v>0.300001144409</v>
      </c>
      <c r="E717">
        <v>9.6000000834499999E-2</v>
      </c>
      <c r="F717">
        <v>-7.9999864101400007E-3</v>
      </c>
      <c r="G717">
        <v>-3.5999998450299997E-2</v>
      </c>
      <c r="H717" s="2">
        <f t="shared" si="33"/>
        <v>0.45000078678170641</v>
      </c>
      <c r="I717" s="2">
        <f t="shared" si="35"/>
        <v>0.10283968023680368</v>
      </c>
      <c r="J717">
        <f t="shared" si="34"/>
        <v>0.42576181991956241</v>
      </c>
    </row>
    <row r="718" spans="1:10" x14ac:dyDescent="0.2">
      <c r="A718">
        <v>1.5604355022974899E+18</v>
      </c>
      <c r="B718">
        <v>-9.9999904632600001E-3</v>
      </c>
      <c r="C718">
        <v>-0.33000004291500001</v>
      </c>
      <c r="D718">
        <v>0.28000068664599997</v>
      </c>
      <c r="E718">
        <v>9.6000000834499999E-2</v>
      </c>
      <c r="F718">
        <v>0</v>
      </c>
      <c r="G718">
        <v>-3.5999998450299997E-2</v>
      </c>
      <c r="H718" s="2">
        <f t="shared" si="33"/>
        <v>0.4328976930585316</v>
      </c>
      <c r="I718" s="2">
        <f t="shared" si="35"/>
        <v>0.1025280451810411</v>
      </c>
      <c r="J718">
        <f t="shared" si="34"/>
        <v>0.42346081899803806</v>
      </c>
    </row>
    <row r="719" spans="1:10" x14ac:dyDescent="0.2">
      <c r="A719">
        <v>1.5604355023098199E+18</v>
      </c>
      <c r="B719">
        <v>-7.9999923706099998E-2</v>
      </c>
      <c r="C719">
        <v>-0.280000090599</v>
      </c>
      <c r="D719">
        <v>0.29000091552700002</v>
      </c>
      <c r="E719">
        <v>9.2000000178800001E-2</v>
      </c>
      <c r="F719">
        <v>-6.9999992847399996E-3</v>
      </c>
      <c r="G719">
        <v>-3.5999998450299997E-2</v>
      </c>
      <c r="H719" s="2">
        <f t="shared" si="33"/>
        <v>0.41097514466805435</v>
      </c>
      <c r="I719" s="2">
        <f t="shared" si="35"/>
        <v>9.9040395351125105E-2</v>
      </c>
      <c r="J719">
        <f t="shared" si="34"/>
        <v>0.41976034410269314</v>
      </c>
    </row>
    <row r="720" spans="1:10" x14ac:dyDescent="0.2">
      <c r="A720">
        <v>1.56043550232623E+18</v>
      </c>
      <c r="B720">
        <v>-9.9999904632600001E-2</v>
      </c>
      <c r="C720">
        <v>-0.33000004291500001</v>
      </c>
      <c r="D720">
        <v>0.270000457764</v>
      </c>
      <c r="E720">
        <v>0.101999998093</v>
      </c>
      <c r="F720">
        <v>-5.9999972581899997E-3</v>
      </c>
      <c r="G720">
        <v>-3.5999998450299997E-2</v>
      </c>
      <c r="H720" s="2">
        <f t="shared" si="33"/>
        <v>0.43795006158602201</v>
      </c>
      <c r="I720" s="2">
        <f t="shared" si="35"/>
        <v>0.10833281804924995</v>
      </c>
      <c r="J720">
        <f t="shared" si="34"/>
        <v>0.42439594904751043</v>
      </c>
    </row>
    <row r="721" spans="1:10" x14ac:dyDescent="0.2">
      <c r="A721">
        <v>1.56043550234275E+18</v>
      </c>
      <c r="B721">
        <v>-0.15999984741199999</v>
      </c>
      <c r="C721">
        <v>-0.43000006675699998</v>
      </c>
      <c r="D721">
        <v>0.29000091552700002</v>
      </c>
      <c r="E721">
        <v>0.101999998093</v>
      </c>
      <c r="F721">
        <v>-4.99999523163E-3</v>
      </c>
      <c r="G721">
        <v>-3.70000004768E-2</v>
      </c>
      <c r="H721" s="2">
        <f t="shared" si="33"/>
        <v>0.54277116687365212</v>
      </c>
      <c r="I721" s="2">
        <f t="shared" si="35"/>
        <v>0.10861859692783518</v>
      </c>
      <c r="J721">
        <f t="shared" si="34"/>
        <v>0.42780166331503039</v>
      </c>
    </row>
    <row r="722" spans="1:10" x14ac:dyDescent="0.2">
      <c r="A722">
        <v>1.5604355023590999E+18</v>
      </c>
      <c r="B722">
        <v>-6.9999933242800003E-2</v>
      </c>
      <c r="C722">
        <v>-0.22000002861000001</v>
      </c>
      <c r="D722">
        <v>0.28000068664599997</v>
      </c>
      <c r="E722">
        <v>9.0999998152300005E-2</v>
      </c>
      <c r="F722">
        <v>-1.9999891519500001E-3</v>
      </c>
      <c r="G722">
        <v>-3.70000004768E-2</v>
      </c>
      <c r="H722" s="2">
        <f t="shared" si="33"/>
        <v>0.36290548048304361</v>
      </c>
      <c r="I722" s="2">
        <f t="shared" si="35"/>
        <v>9.8254769123995819E-2</v>
      </c>
      <c r="J722">
        <f t="shared" si="34"/>
        <v>0.42294544459467592</v>
      </c>
    </row>
    <row r="723" spans="1:10" x14ac:dyDescent="0.2">
      <c r="A723">
        <v>1.5604355023753999E+18</v>
      </c>
      <c r="B723">
        <v>-6.9999933242800003E-2</v>
      </c>
      <c r="C723">
        <v>-0.33000004291500001</v>
      </c>
      <c r="D723">
        <v>0.270000457764</v>
      </c>
      <c r="E723">
        <v>0.10000000149</v>
      </c>
      <c r="F723">
        <v>-2.9999911785100002E-3</v>
      </c>
      <c r="G723">
        <v>-3.5999998450299997E-2</v>
      </c>
      <c r="H723" s="2">
        <f t="shared" si="33"/>
        <v>0.43208826201444983</v>
      </c>
      <c r="I723" s="2">
        <f t="shared" si="35"/>
        <v>0.1063249741758386</v>
      </c>
      <c r="J723">
        <f t="shared" si="34"/>
        <v>0.42575850606090315</v>
      </c>
    </row>
    <row r="724" spans="1:10" x14ac:dyDescent="0.2">
      <c r="A724">
        <v>1.5604355023918001E+18</v>
      </c>
      <c r="B724">
        <v>-6.9999933242800003E-2</v>
      </c>
      <c r="C724">
        <v>-0.37000000476799999</v>
      </c>
      <c r="D724">
        <v>0.29000091552700002</v>
      </c>
      <c r="E724">
        <v>9.8999999463599997E-2</v>
      </c>
      <c r="F724">
        <v>-4.99999523163E-3</v>
      </c>
      <c r="G724">
        <v>-3.5999998450299997E-2</v>
      </c>
      <c r="H724" s="2">
        <f t="shared" si="33"/>
        <v>0.47528993802605868</v>
      </c>
      <c r="I724" s="2">
        <f t="shared" si="35"/>
        <v>0.10546089196726303</v>
      </c>
      <c r="J724">
        <f t="shared" si="34"/>
        <v>0.4247757379154975</v>
      </c>
    </row>
    <row r="725" spans="1:10" x14ac:dyDescent="0.2">
      <c r="A725">
        <v>1.5604355024082099E+18</v>
      </c>
      <c r="B725">
        <v>9.0000152587900006E-2</v>
      </c>
      <c r="C725">
        <v>-0.34000003337899998</v>
      </c>
      <c r="D725">
        <v>0.300001144409</v>
      </c>
      <c r="E725">
        <v>9.4999998807899999E-2</v>
      </c>
      <c r="F725">
        <v>1.0000020265599999E-3</v>
      </c>
      <c r="G725">
        <v>-3.70000004768E-2</v>
      </c>
      <c r="H725" s="2">
        <f t="shared" si="33"/>
        <v>0.46227777018831012</v>
      </c>
      <c r="I725" s="2">
        <f t="shared" si="35"/>
        <v>0.10195587188993739</v>
      </c>
      <c r="J725">
        <f t="shared" si="34"/>
        <v>0.42464916233600569</v>
      </c>
    </row>
    <row r="726" spans="1:10" x14ac:dyDescent="0.2">
      <c r="A726">
        <v>1.5604355024246001E+18</v>
      </c>
      <c r="B726">
        <v>-3.9999961852999998E-2</v>
      </c>
      <c r="C726">
        <v>-0.22000002861000001</v>
      </c>
      <c r="D726">
        <v>0.31000137329100003</v>
      </c>
      <c r="E726">
        <v>8.9999996125700005E-2</v>
      </c>
      <c r="F726">
        <v>-6.9999992847399996E-3</v>
      </c>
      <c r="G726">
        <v>-3.70000004768E-2</v>
      </c>
      <c r="H726" s="2">
        <f t="shared" si="33"/>
        <v>0.38223142332747606</v>
      </c>
      <c r="I726" s="2">
        <f t="shared" si="35"/>
        <v>9.7560234357526934E-2</v>
      </c>
      <c r="J726">
        <f t="shared" si="34"/>
        <v>0.42349552502334714</v>
      </c>
    </row>
    <row r="727" spans="1:10" x14ac:dyDescent="0.2">
      <c r="A727">
        <v>1.56043550244099E+18</v>
      </c>
      <c r="B727">
        <v>-2.9999971389800002E-2</v>
      </c>
      <c r="C727">
        <v>-0.32000005245199997</v>
      </c>
      <c r="D727">
        <v>0.26000022888199997</v>
      </c>
      <c r="E727">
        <v>9.6000000834499999E-2</v>
      </c>
      <c r="F727">
        <v>-3.9999932050700003E-3</v>
      </c>
      <c r="G727">
        <v>-3.5000000149000003E-2</v>
      </c>
      <c r="H727" s="2">
        <f t="shared" si="33"/>
        <v>0.4134007146478631</v>
      </c>
      <c r="I727" s="2">
        <f t="shared" si="35"/>
        <v>0.10225947445735582</v>
      </c>
      <c r="J727">
        <f t="shared" si="34"/>
        <v>0.42299179488195354</v>
      </c>
    </row>
    <row r="728" spans="1:10" x14ac:dyDescent="0.2">
      <c r="A728">
        <v>1.5604355024573901E+18</v>
      </c>
      <c r="B728">
        <v>-2.9999971389800002E-2</v>
      </c>
      <c r="C728">
        <v>-0.34000003337899998</v>
      </c>
      <c r="D728">
        <v>0.300001144409</v>
      </c>
      <c r="E728">
        <v>9.6999995410399997E-2</v>
      </c>
      <c r="F728">
        <v>-4.99999523163E-3</v>
      </c>
      <c r="G728">
        <v>-3.70000004768E-2</v>
      </c>
      <c r="H728" s="2">
        <f t="shared" si="33"/>
        <v>0.45442348930025567</v>
      </c>
      <c r="I728" s="2">
        <f t="shared" si="35"/>
        <v>0.10393747686574435</v>
      </c>
      <c r="J728">
        <f t="shared" si="34"/>
        <v>0.42493813272214193</v>
      </c>
    </row>
    <row r="729" spans="1:10" x14ac:dyDescent="0.2">
      <c r="A729">
        <v>1.5604355024698701E+18</v>
      </c>
      <c r="B729">
        <v>0</v>
      </c>
      <c r="C729">
        <v>-0.22000002861000001</v>
      </c>
      <c r="D729">
        <v>0.300001144409</v>
      </c>
      <c r="E729">
        <v>8.9000001549700003E-2</v>
      </c>
      <c r="F729">
        <v>-1.9999891519500001E-3</v>
      </c>
      <c r="G729">
        <v>-3.70000004768E-2</v>
      </c>
      <c r="H729" s="2">
        <f t="shared" si="33"/>
        <v>0.37202244453138911</v>
      </c>
      <c r="I729" s="2">
        <f t="shared" si="35"/>
        <v>9.6405395428563648E-2</v>
      </c>
      <c r="J729">
        <f t="shared" si="34"/>
        <v>0.42592876816172875</v>
      </c>
    </row>
    <row r="730" spans="1:10" x14ac:dyDescent="0.2">
      <c r="A730">
        <v>1.56043550248623E+18</v>
      </c>
      <c r="B730">
        <v>0</v>
      </c>
      <c r="C730">
        <v>-0.26000010967300002</v>
      </c>
      <c r="D730">
        <v>0.28000068664599997</v>
      </c>
      <c r="E730">
        <v>8.9999996125700005E-2</v>
      </c>
      <c r="F730">
        <v>0</v>
      </c>
      <c r="G730">
        <v>-3.5000000149000003E-2</v>
      </c>
      <c r="H730" s="2">
        <f t="shared" si="33"/>
        <v>0.38210004128788511</v>
      </c>
      <c r="I730" s="2">
        <f t="shared" si="35"/>
        <v>9.6566036022278645E-2</v>
      </c>
      <c r="J730">
        <f t="shared" si="34"/>
        <v>0.43156094033610781</v>
      </c>
    </row>
    <row r="731" spans="1:10" x14ac:dyDescent="0.2">
      <c r="A731">
        <v>1.5604355025026701E+18</v>
      </c>
      <c r="B731">
        <v>0.110000133514</v>
      </c>
      <c r="C731">
        <v>-0.25</v>
      </c>
      <c r="D731">
        <v>0.270000457764</v>
      </c>
      <c r="E731">
        <v>9.0999998152300005E-2</v>
      </c>
      <c r="F731">
        <v>3.0000060796700001E-3</v>
      </c>
      <c r="G731">
        <v>-3.4000001847700002E-2</v>
      </c>
      <c r="H731" s="2">
        <f t="shared" si="33"/>
        <v>0.38405764745135251</v>
      </c>
      <c r="I731" s="2">
        <f t="shared" si="35"/>
        <v>9.7190533622571837E-2</v>
      </c>
      <c r="J731">
        <f t="shared" si="34"/>
        <v>0.43749091100129134</v>
      </c>
    </row>
    <row r="732" spans="1:10" x14ac:dyDescent="0.2">
      <c r="A732">
        <v>1.5604355025190799E+18</v>
      </c>
      <c r="B732">
        <v>-7.9999923706099998E-2</v>
      </c>
      <c r="C732">
        <v>-0.27000010013600001</v>
      </c>
      <c r="D732">
        <v>0.29000091552700002</v>
      </c>
      <c r="E732">
        <v>9.6999995410399997E-2</v>
      </c>
      <c r="F732">
        <v>-2.9999911785100002E-3</v>
      </c>
      <c r="G732">
        <v>-3.5999998450299997E-2</v>
      </c>
      <c r="H732" s="2">
        <f t="shared" si="33"/>
        <v>0.40422836722937944</v>
      </c>
      <c r="I732" s="2">
        <f t="shared" si="35"/>
        <v>0.10350844866536432</v>
      </c>
      <c r="J732">
        <f t="shared" si="34"/>
        <v>0.4446224598065216</v>
      </c>
    </row>
    <row r="733" spans="1:10" x14ac:dyDescent="0.2">
      <c r="A733">
        <v>1.5604355025354801E+18</v>
      </c>
      <c r="B733">
        <v>1.9999980926499999E-2</v>
      </c>
      <c r="C733">
        <v>-0.19000005721999999</v>
      </c>
      <c r="D733">
        <v>0.320001602173</v>
      </c>
      <c r="E733">
        <v>9.4999998807899999E-2</v>
      </c>
      <c r="F733">
        <v>3.0000060796700001E-3</v>
      </c>
      <c r="G733">
        <v>-3.5999998450299997E-2</v>
      </c>
      <c r="H733" s="2">
        <f t="shared" si="33"/>
        <v>0.37269430687085975</v>
      </c>
      <c r="I733" s="2">
        <f t="shared" si="35"/>
        <v>0.10163660609446117</v>
      </c>
      <c r="J733">
        <f t="shared" si="34"/>
        <v>0.42441104144505254</v>
      </c>
    </row>
    <row r="734" spans="1:10" x14ac:dyDescent="0.2">
      <c r="A734">
        <v>1.56043550255187E+18</v>
      </c>
      <c r="B734">
        <v>9.9999904632600001E-3</v>
      </c>
      <c r="C734">
        <v>-0.280000090599</v>
      </c>
      <c r="D734">
        <v>0.320001602173</v>
      </c>
      <c r="E734">
        <v>9.4999998807899999E-2</v>
      </c>
      <c r="F734">
        <v>-1.9999891519500001E-3</v>
      </c>
      <c r="G734">
        <v>-3.5000000149000003E-2</v>
      </c>
      <c r="H734" s="2">
        <f t="shared" si="33"/>
        <v>0.42532467120777329</v>
      </c>
      <c r="I734" s="2">
        <f t="shared" si="35"/>
        <v>0.10126203504047762</v>
      </c>
      <c r="J734">
        <f t="shared" si="34"/>
        <v>0.4057763261015096</v>
      </c>
    </row>
    <row r="735" spans="1:10" x14ac:dyDescent="0.2">
      <c r="A735">
        <v>1.5604355025682801E+18</v>
      </c>
      <c r="B735">
        <v>4.0000200271599999E-2</v>
      </c>
      <c r="C735">
        <v>-0.37999999523200001</v>
      </c>
      <c r="D735">
        <v>0.31000137329100003</v>
      </c>
      <c r="E735">
        <v>9.6999995410399997E-2</v>
      </c>
      <c r="F735">
        <v>-3.9999932050700003E-3</v>
      </c>
      <c r="G735">
        <v>-3.5999998450299997E-2</v>
      </c>
      <c r="H735" s="2">
        <f t="shared" si="33"/>
        <v>0.49203746182622526</v>
      </c>
      <c r="I735" s="2">
        <f t="shared" si="35"/>
        <v>0.10354225680213769</v>
      </c>
      <c r="J735">
        <f t="shared" si="34"/>
        <v>0.38451009254112095</v>
      </c>
    </row>
    <row r="736" spans="1:10" x14ac:dyDescent="0.2">
      <c r="A736">
        <v>1.56043550258482E+18</v>
      </c>
      <c r="B736">
        <v>3.00002098083E-2</v>
      </c>
      <c r="C736">
        <v>-0.29000008106199998</v>
      </c>
      <c r="D736">
        <v>0.31000137329100003</v>
      </c>
      <c r="E736">
        <v>9.2999994754800003E-2</v>
      </c>
      <c r="F736">
        <v>-3.9999932050700003E-3</v>
      </c>
      <c r="G736">
        <v>-3.5999998450299997E-2</v>
      </c>
      <c r="H736" s="2">
        <f t="shared" si="33"/>
        <v>0.42555952703096017</v>
      </c>
      <c r="I736" s="2">
        <f t="shared" si="35"/>
        <v>9.9804803784462381E-2</v>
      </c>
      <c r="J736">
        <f t="shared" si="34"/>
        <v>0.35990821944980966</v>
      </c>
    </row>
    <row r="737" spans="1:10" x14ac:dyDescent="0.2">
      <c r="A737">
        <v>1.5604355026015501E+18</v>
      </c>
      <c r="B737">
        <v>8.0000162124599997E-2</v>
      </c>
      <c r="C737">
        <v>-0.280000090599</v>
      </c>
      <c r="D737">
        <v>0.28000068664599997</v>
      </c>
      <c r="E737">
        <v>8.9999996125700005E-2</v>
      </c>
      <c r="F737">
        <v>0</v>
      </c>
      <c r="G737">
        <v>-3.4000001847700002E-2</v>
      </c>
      <c r="H737" s="2">
        <f t="shared" si="33"/>
        <v>0.40398076835121982</v>
      </c>
      <c r="I737" s="2">
        <f t="shared" si="35"/>
        <v>9.6208104795124302E-2</v>
      </c>
      <c r="J737">
        <f t="shared" si="34"/>
        <v>0.33863024309826162</v>
      </c>
    </row>
    <row r="738" spans="1:10" x14ac:dyDescent="0.2">
      <c r="A738">
        <v>1.5604355026176799E+18</v>
      </c>
      <c r="B738">
        <v>8.0000162124599997E-2</v>
      </c>
      <c r="C738">
        <v>-0.180000066757</v>
      </c>
      <c r="D738">
        <v>0.300001144409</v>
      </c>
      <c r="E738">
        <v>8.3999998867499995E-2</v>
      </c>
      <c r="F738">
        <v>1.0000020265599999E-3</v>
      </c>
      <c r="G738">
        <v>-3.5000000149000003E-2</v>
      </c>
      <c r="H738" s="2">
        <f t="shared" si="33"/>
        <v>0.35888819515163273</v>
      </c>
      <c r="I738" s="2">
        <f t="shared" si="35"/>
        <v>9.1005493373878948E-2</v>
      </c>
      <c r="J738">
        <f t="shared" si="34"/>
        <v>0.31843120468070063</v>
      </c>
    </row>
    <row r="739" spans="1:10" x14ac:dyDescent="0.2">
      <c r="A739">
        <v>1.5604355026299899E+18</v>
      </c>
      <c r="B739">
        <v>1.9999980926499999E-2</v>
      </c>
      <c r="C739">
        <v>-0.33000004291500001</v>
      </c>
      <c r="D739">
        <v>0.38000106811500001</v>
      </c>
      <c r="E739">
        <v>9.0999998152300005E-2</v>
      </c>
      <c r="F739">
        <v>0</v>
      </c>
      <c r="G739">
        <v>-3.5000000149000003E-2</v>
      </c>
      <c r="H739" s="2">
        <f t="shared" si="33"/>
        <v>0.50368724356439987</v>
      </c>
      <c r="I739" s="2">
        <f t="shared" si="35"/>
        <v>9.7498716269234065E-2</v>
      </c>
      <c r="J739">
        <f t="shared" si="34"/>
        <v>0.30048679492311903</v>
      </c>
    </row>
    <row r="740" spans="1:10" x14ac:dyDescent="0.2">
      <c r="A740">
        <v>1.56043550264638E+18</v>
      </c>
      <c r="B740">
        <v>4.0000200271599999E-2</v>
      </c>
      <c r="C740">
        <v>-0.390000104904</v>
      </c>
      <c r="D740">
        <v>0.320001602173</v>
      </c>
      <c r="E740">
        <v>9.3999996781299999E-2</v>
      </c>
      <c r="F740">
        <v>-1.9999891519500001E-3</v>
      </c>
      <c r="G740">
        <v>-3.5999998450299997E-2</v>
      </c>
      <c r="H740" s="2">
        <f t="shared" si="33"/>
        <v>0.50606434693642077</v>
      </c>
      <c r="I740" s="2">
        <f t="shared" si="35"/>
        <v>0.10067769981437762</v>
      </c>
      <c r="J740">
        <f t="shared" si="34"/>
        <v>0.27530243274489907</v>
      </c>
    </row>
    <row r="741" spans="1:10" x14ac:dyDescent="0.2">
      <c r="A741">
        <v>1.5604355026627999E+18</v>
      </c>
      <c r="B741">
        <v>9.9999904632600001E-3</v>
      </c>
      <c r="C741">
        <v>-0.31000006198899999</v>
      </c>
      <c r="D741">
        <v>0.320001602173</v>
      </c>
      <c r="E741">
        <v>9.4999998807899999E-2</v>
      </c>
      <c r="F741">
        <v>-2.9999911785100002E-3</v>
      </c>
      <c r="G741">
        <v>-3.5999998450299997E-2</v>
      </c>
      <c r="H741" s="2">
        <f t="shared" si="33"/>
        <v>0.44564679246656325</v>
      </c>
      <c r="I741" s="2">
        <f t="shared" si="35"/>
        <v>0.10163660565462496</v>
      </c>
      <c r="J741">
        <f t="shared" si="34"/>
        <v>0.24999921539807807</v>
      </c>
    </row>
    <row r="742" spans="1:10" x14ac:dyDescent="0.2">
      <c r="A742">
        <v>1.56043550267922E+18</v>
      </c>
      <c r="B742">
        <v>-3.9999961852999998E-2</v>
      </c>
      <c r="C742">
        <v>-0.29000008106199998</v>
      </c>
      <c r="D742">
        <v>0.300001144409</v>
      </c>
      <c r="E742">
        <v>9.2999994754800003E-2</v>
      </c>
      <c r="F742">
        <v>-4.99999523163E-3</v>
      </c>
      <c r="G742">
        <v>-3.5000000149000003E-2</v>
      </c>
      <c r="H742" s="2">
        <f t="shared" si="33"/>
        <v>0.4191667098075868</v>
      </c>
      <c r="I742" s="2">
        <f t="shared" si="35"/>
        <v>9.9493713304606088E-2</v>
      </c>
      <c r="J742">
        <f t="shared" si="34"/>
        <v>0.22771687577474992</v>
      </c>
    </row>
    <row r="743" spans="1:10" x14ac:dyDescent="0.2">
      <c r="A743">
        <v>1.5604355026957399E+18</v>
      </c>
      <c r="B743">
        <v>-7.9999923706099998E-2</v>
      </c>
      <c r="C743">
        <v>-0.26000010967300002</v>
      </c>
      <c r="D743">
        <v>0.31000137329100003</v>
      </c>
      <c r="E743">
        <v>9.0999998152300005E-2</v>
      </c>
      <c r="F743">
        <v>-3.9999932050700003E-3</v>
      </c>
      <c r="G743">
        <v>-3.5000000149000003E-2</v>
      </c>
      <c r="H743" s="2">
        <f t="shared" si="33"/>
        <v>0.41243289910633923</v>
      </c>
      <c r="I743" s="2">
        <f t="shared" si="35"/>
        <v>9.758073385555785E-2</v>
      </c>
      <c r="J743">
        <f t="shared" si="34"/>
        <v>0.20675854028437052</v>
      </c>
    </row>
    <row r="744" spans="1:10" x14ac:dyDescent="0.2">
      <c r="A744">
        <v>1.5604355027121201E+18</v>
      </c>
      <c r="B744">
        <v>-4.99999523163E-2</v>
      </c>
      <c r="C744">
        <v>-0.37000000476799999</v>
      </c>
      <c r="D744">
        <v>0.29000091552700002</v>
      </c>
      <c r="E744">
        <v>9.3999996781299999E-2</v>
      </c>
      <c r="F744">
        <v>-5.9999972581899997E-3</v>
      </c>
      <c r="G744">
        <v>-3.5000000149000003E-2</v>
      </c>
      <c r="H744" s="2">
        <f t="shared" si="33"/>
        <v>0.47275842643621968</v>
      </c>
      <c r="I744" s="2">
        <f t="shared" si="35"/>
        <v>0.10048382642203021</v>
      </c>
      <c r="J744">
        <f t="shared" si="34"/>
        <v>0.18613689532905353</v>
      </c>
    </row>
    <row r="745" spans="1:10" x14ac:dyDescent="0.2">
      <c r="A745">
        <v>1.5604355027284101E+18</v>
      </c>
      <c r="B745">
        <v>-0.109999895096</v>
      </c>
      <c r="C745">
        <v>-0.280000090599</v>
      </c>
      <c r="D745">
        <v>0.320001602173</v>
      </c>
      <c r="E745">
        <v>8.9000001549700003E-2</v>
      </c>
      <c r="F745">
        <v>-5.9999972581899997E-3</v>
      </c>
      <c r="G745">
        <v>-3.4000001847700002E-2</v>
      </c>
      <c r="H745" s="2">
        <f t="shared" si="33"/>
        <v>0.43920502393513916</v>
      </c>
      <c r="I745" s="2">
        <f t="shared" si="35"/>
        <v>9.5462036268814707E-2</v>
      </c>
      <c r="J745">
        <f t="shared" si="34"/>
        <v>0.16249897400724256</v>
      </c>
    </row>
    <row r="746" spans="1:10" x14ac:dyDescent="0.2">
      <c r="A746">
        <v>1.56043550274477E+18</v>
      </c>
      <c r="B746">
        <v>9.9999904632600001E-3</v>
      </c>
      <c r="C746">
        <v>-0.22000002861000001</v>
      </c>
      <c r="D746">
        <v>0.300001144409</v>
      </c>
      <c r="E746">
        <v>8.6999997496600007E-2</v>
      </c>
      <c r="F746">
        <v>-9.99987125397E-4</v>
      </c>
      <c r="G746">
        <v>-3.4000001847700002E-2</v>
      </c>
      <c r="H746" s="2">
        <f t="shared" si="33"/>
        <v>0.37215682049960574</v>
      </c>
      <c r="I746" s="2">
        <f t="shared" si="35"/>
        <v>9.3413059388411906E-2</v>
      </c>
      <c r="J746">
        <f t="shared" si="34"/>
        <v>0.14053872281048563</v>
      </c>
    </row>
    <row r="747" spans="1:10" x14ac:dyDescent="0.2">
      <c r="A747">
        <v>1.5604355027612001E+18</v>
      </c>
      <c r="B747">
        <v>-6.9999933242800003E-2</v>
      </c>
      <c r="C747">
        <v>-0.29000008106199998</v>
      </c>
      <c r="D747">
        <v>0.34000015258799998</v>
      </c>
      <c r="E747">
        <v>8.9999996125700005E-2</v>
      </c>
      <c r="F747">
        <v>-3.9999932050700003E-3</v>
      </c>
      <c r="G747">
        <v>-3.5999998450299997E-2</v>
      </c>
      <c r="H747" s="2">
        <f t="shared" si="33"/>
        <v>0.45232747145163127</v>
      </c>
      <c r="I747" s="2">
        <f t="shared" si="35"/>
        <v>9.70154582357277E-2</v>
      </c>
      <c r="J747">
        <f t="shared" si="34"/>
        <v>0.12193088178550533</v>
      </c>
    </row>
    <row r="748" spans="1:10" x14ac:dyDescent="0.2">
      <c r="A748">
        <v>1.5604355027776E+18</v>
      </c>
      <c r="B748">
        <v>-1.9999980926499999E-2</v>
      </c>
      <c r="C748">
        <v>-0.34000003337899998</v>
      </c>
      <c r="D748">
        <v>0.32999992370600001</v>
      </c>
      <c r="E748">
        <v>9.6999995410399997E-2</v>
      </c>
      <c r="F748">
        <v>-9.99987125397E-4</v>
      </c>
      <c r="G748">
        <v>-3.5999998450299997E-2</v>
      </c>
      <c r="H748" s="2">
        <f t="shared" si="33"/>
        <v>0.47423619809199224</v>
      </c>
      <c r="I748" s="2">
        <f t="shared" si="35"/>
        <v>0.10346979739175187</v>
      </c>
      <c r="J748">
        <f t="shared" si="34"/>
        <v>9.9314508212923772E-2</v>
      </c>
    </row>
    <row r="749" spans="1:10" x14ac:dyDescent="0.2">
      <c r="A749">
        <v>1.56043550278989E+18</v>
      </c>
      <c r="B749">
        <v>-9.9999904632600001E-2</v>
      </c>
      <c r="C749">
        <v>-0.35000002384200002</v>
      </c>
      <c r="D749">
        <v>0.320001602173</v>
      </c>
      <c r="E749">
        <v>9.6000000834499999E-2</v>
      </c>
      <c r="F749">
        <v>-3.9999932050700003E-3</v>
      </c>
      <c r="G749">
        <v>-3.5000000149000003E-2</v>
      </c>
      <c r="H749" s="2">
        <f t="shared" si="33"/>
        <v>0.48466588801896981</v>
      </c>
      <c r="I749" s="2">
        <f t="shared" si="35"/>
        <v>0.10225947445735582</v>
      </c>
      <c r="J749">
        <f t="shared" si="34"/>
        <v>7.5602698308324154E-2</v>
      </c>
    </row>
    <row r="750" spans="1:10" x14ac:dyDescent="0.2">
      <c r="A750">
        <v>1.5604355028063201E+18</v>
      </c>
      <c r="B750">
        <v>-6.9999933242800003E-2</v>
      </c>
      <c r="C750">
        <v>-0.37000000476799999</v>
      </c>
      <c r="D750">
        <v>0.32999992370600001</v>
      </c>
      <c r="E750">
        <v>9.2000000178800001E-2</v>
      </c>
      <c r="F750">
        <v>-2.9999911785100002E-3</v>
      </c>
      <c r="G750">
        <v>-3.5999998450299997E-2</v>
      </c>
      <c r="H750" s="2">
        <f t="shared" si="33"/>
        <v>0.50069945459155663</v>
      </c>
      <c r="I750" s="2">
        <f t="shared" si="35"/>
        <v>9.8838251038714464E-2</v>
      </c>
      <c r="J750">
        <f t="shared" si="34"/>
        <v>5.1369403907375669E-2</v>
      </c>
    </row>
    <row r="751" spans="1:10" x14ac:dyDescent="0.2">
      <c r="A751">
        <v>1.5604355028229901E+18</v>
      </c>
      <c r="B751">
        <v>-6.9999933242800003E-2</v>
      </c>
      <c r="C751">
        <v>-0.42000007629399999</v>
      </c>
      <c r="D751">
        <v>0.31000137329100003</v>
      </c>
      <c r="E751">
        <v>9.0999998152300005E-2</v>
      </c>
      <c r="F751">
        <v>-3.9999932050700003E-3</v>
      </c>
      <c r="G751">
        <v>-3.5999998450299997E-2</v>
      </c>
      <c r="H751" s="2">
        <f t="shared" si="33"/>
        <v>0.52668862355595669</v>
      </c>
      <c r="I751" s="2">
        <f t="shared" si="35"/>
        <v>9.7943858907952028E-2</v>
      </c>
      <c r="J751">
        <f t="shared" si="34"/>
        <v>2.6334431177797834E-2</v>
      </c>
    </row>
    <row r="752" spans="1:10" x14ac:dyDescent="0.2">
      <c r="H752" s="2">
        <f t="shared" si="33"/>
        <v>0</v>
      </c>
      <c r="I752" s="2">
        <f t="shared" si="35"/>
        <v>0</v>
      </c>
      <c r="J752">
        <f t="shared" si="34"/>
        <v>0</v>
      </c>
    </row>
    <row r="753" spans="8:10" x14ac:dyDescent="0.2">
      <c r="H753" s="2">
        <f t="shared" si="33"/>
        <v>0</v>
      </c>
      <c r="I753" s="2">
        <f t="shared" si="35"/>
        <v>0</v>
      </c>
      <c r="J753">
        <f t="shared" si="34"/>
        <v>0</v>
      </c>
    </row>
    <row r="754" spans="8:10" x14ac:dyDescent="0.2">
      <c r="H754" s="2">
        <f t="shared" si="33"/>
        <v>0</v>
      </c>
      <c r="I754" s="2">
        <f t="shared" si="35"/>
        <v>0</v>
      </c>
      <c r="J754">
        <f t="shared" si="34"/>
        <v>0</v>
      </c>
    </row>
    <row r="755" spans="8:10" x14ac:dyDescent="0.2">
      <c r="H755" s="2">
        <f t="shared" si="33"/>
        <v>0</v>
      </c>
      <c r="I755" s="2">
        <f t="shared" si="35"/>
        <v>0</v>
      </c>
      <c r="J755">
        <f t="shared" si="34"/>
        <v>0</v>
      </c>
    </row>
    <row r="756" spans="8:10" x14ac:dyDescent="0.2">
      <c r="H756" s="2">
        <f t="shared" si="33"/>
        <v>0</v>
      </c>
      <c r="I756" s="2">
        <f t="shared" si="35"/>
        <v>0</v>
      </c>
      <c r="J756">
        <f t="shared" si="34"/>
        <v>0</v>
      </c>
    </row>
    <row r="757" spans="8:10" x14ac:dyDescent="0.2">
      <c r="H757" s="2">
        <f t="shared" si="33"/>
        <v>0</v>
      </c>
      <c r="I757" s="2">
        <f t="shared" si="35"/>
        <v>0</v>
      </c>
      <c r="J757">
        <f t="shared" si="34"/>
        <v>0</v>
      </c>
    </row>
    <row r="758" spans="8:10" x14ac:dyDescent="0.2">
      <c r="H758" s="2">
        <f t="shared" si="33"/>
        <v>0</v>
      </c>
      <c r="I758" s="2">
        <f t="shared" si="35"/>
        <v>0</v>
      </c>
      <c r="J758">
        <f t="shared" si="34"/>
        <v>0</v>
      </c>
    </row>
    <row r="759" spans="8:10" x14ac:dyDescent="0.2">
      <c r="H759" s="2">
        <f t="shared" si="33"/>
        <v>0</v>
      </c>
      <c r="I759" s="2">
        <f t="shared" si="35"/>
        <v>0</v>
      </c>
      <c r="J759">
        <f t="shared" si="34"/>
        <v>0</v>
      </c>
    </row>
    <row r="760" spans="8:10" x14ac:dyDescent="0.2">
      <c r="H760" s="2">
        <f t="shared" si="33"/>
        <v>0</v>
      </c>
      <c r="I760" s="2">
        <f t="shared" si="35"/>
        <v>0</v>
      </c>
      <c r="J760">
        <f t="shared" si="34"/>
        <v>0</v>
      </c>
    </row>
    <row r="761" spans="8:10" x14ac:dyDescent="0.2">
      <c r="H761" s="2">
        <f t="shared" si="33"/>
        <v>0</v>
      </c>
      <c r="I761" s="2">
        <f t="shared" si="35"/>
        <v>0</v>
      </c>
      <c r="J761">
        <f t="shared" si="34"/>
        <v>0</v>
      </c>
    </row>
    <row r="762" spans="8:10" x14ac:dyDescent="0.2">
      <c r="H762" s="2">
        <f t="shared" si="33"/>
        <v>0</v>
      </c>
      <c r="I762" s="2">
        <f t="shared" si="35"/>
        <v>0</v>
      </c>
      <c r="J762">
        <f t="shared" si="34"/>
        <v>0</v>
      </c>
    </row>
    <row r="763" spans="8:10" x14ac:dyDescent="0.2">
      <c r="H763" s="2">
        <f t="shared" si="33"/>
        <v>0</v>
      </c>
      <c r="I763" s="2">
        <f t="shared" si="35"/>
        <v>0</v>
      </c>
      <c r="J763">
        <f t="shared" si="34"/>
        <v>0</v>
      </c>
    </row>
    <row r="764" spans="8:10" x14ac:dyDescent="0.2">
      <c r="H764" s="2">
        <f t="shared" si="33"/>
        <v>0</v>
      </c>
      <c r="I764" s="2">
        <f t="shared" si="35"/>
        <v>0</v>
      </c>
      <c r="J764">
        <f t="shared" si="34"/>
        <v>0</v>
      </c>
    </row>
    <row r="765" spans="8:10" x14ac:dyDescent="0.2">
      <c r="H765" s="2">
        <f t="shared" si="33"/>
        <v>0</v>
      </c>
      <c r="I765" s="2">
        <f t="shared" si="35"/>
        <v>0</v>
      </c>
      <c r="J765">
        <f t="shared" si="34"/>
        <v>0</v>
      </c>
    </row>
    <row r="766" spans="8:10" x14ac:dyDescent="0.2">
      <c r="H766" s="2">
        <f t="shared" si="33"/>
        <v>0</v>
      </c>
      <c r="I766" s="2">
        <f t="shared" si="35"/>
        <v>0</v>
      </c>
      <c r="J766">
        <f t="shared" si="34"/>
        <v>0</v>
      </c>
    </row>
    <row r="767" spans="8:10" x14ac:dyDescent="0.2">
      <c r="H767" s="2">
        <f t="shared" si="33"/>
        <v>0</v>
      </c>
      <c r="I767" s="2">
        <f t="shared" si="35"/>
        <v>0</v>
      </c>
      <c r="J767">
        <f t="shared" si="34"/>
        <v>0</v>
      </c>
    </row>
    <row r="768" spans="8:10" x14ac:dyDescent="0.2">
      <c r="H768" s="2">
        <f t="shared" si="33"/>
        <v>0</v>
      </c>
      <c r="I768" s="2">
        <f t="shared" si="35"/>
        <v>0</v>
      </c>
      <c r="J768">
        <f t="shared" si="34"/>
        <v>0</v>
      </c>
    </row>
    <row r="769" spans="8:10" x14ac:dyDescent="0.2">
      <c r="H769" s="2">
        <f t="shared" si="33"/>
        <v>0</v>
      </c>
      <c r="I769" s="2">
        <f t="shared" si="35"/>
        <v>0</v>
      </c>
      <c r="J769">
        <f t="shared" si="34"/>
        <v>0</v>
      </c>
    </row>
    <row r="770" spans="8:10" x14ac:dyDescent="0.2">
      <c r="H770" s="2">
        <f t="shared" ref="H770:H833" si="36">SQRT(B770^2+C770^2+D770^2)</f>
        <v>0</v>
      </c>
      <c r="I770" s="2">
        <f t="shared" si="35"/>
        <v>0</v>
      </c>
      <c r="J770">
        <f t="shared" ref="J770:J797" si="37">AVERAGE(H770:H789)</f>
        <v>0</v>
      </c>
    </row>
    <row r="771" spans="8:10" x14ac:dyDescent="0.2">
      <c r="H771" s="2">
        <f t="shared" si="36"/>
        <v>0</v>
      </c>
      <c r="I771" s="2">
        <f t="shared" ref="I771:I834" si="38">SQRT(E771^2+F771^2+G771^2)</f>
        <v>0</v>
      </c>
      <c r="J771">
        <f t="shared" si="37"/>
        <v>0</v>
      </c>
    </row>
    <row r="772" spans="8:10" x14ac:dyDescent="0.2">
      <c r="H772" s="2">
        <f t="shared" si="36"/>
        <v>0</v>
      </c>
      <c r="I772" s="2">
        <f t="shared" si="38"/>
        <v>0</v>
      </c>
      <c r="J772">
        <f t="shared" si="37"/>
        <v>0</v>
      </c>
    </row>
    <row r="773" spans="8:10" x14ac:dyDescent="0.2">
      <c r="H773" s="2">
        <f t="shared" si="36"/>
        <v>0</v>
      </c>
      <c r="I773" s="2">
        <f t="shared" si="38"/>
        <v>0</v>
      </c>
      <c r="J773">
        <f t="shared" si="37"/>
        <v>0</v>
      </c>
    </row>
    <row r="774" spans="8:10" x14ac:dyDescent="0.2">
      <c r="H774" s="2">
        <f t="shared" si="36"/>
        <v>0</v>
      </c>
      <c r="I774" s="2">
        <f t="shared" si="38"/>
        <v>0</v>
      </c>
      <c r="J774">
        <f t="shared" si="37"/>
        <v>0</v>
      </c>
    </row>
    <row r="775" spans="8:10" x14ac:dyDescent="0.2">
      <c r="H775" s="2">
        <f t="shared" si="36"/>
        <v>0</v>
      </c>
      <c r="I775" s="2">
        <f t="shared" si="38"/>
        <v>0</v>
      </c>
      <c r="J775">
        <f t="shared" si="37"/>
        <v>0</v>
      </c>
    </row>
    <row r="776" spans="8:10" x14ac:dyDescent="0.2">
      <c r="H776" s="2">
        <f t="shared" si="36"/>
        <v>0</v>
      </c>
      <c r="I776" s="2">
        <f t="shared" si="38"/>
        <v>0</v>
      </c>
      <c r="J776">
        <f t="shared" si="37"/>
        <v>0</v>
      </c>
    </row>
    <row r="777" spans="8:10" x14ac:dyDescent="0.2">
      <c r="H777" s="2">
        <f t="shared" si="36"/>
        <v>0</v>
      </c>
      <c r="I777" s="2">
        <f t="shared" si="38"/>
        <v>0</v>
      </c>
      <c r="J777">
        <f t="shared" si="37"/>
        <v>0</v>
      </c>
    </row>
    <row r="778" spans="8:10" x14ac:dyDescent="0.2">
      <c r="H778" s="2">
        <f t="shared" si="36"/>
        <v>0</v>
      </c>
      <c r="I778" s="2">
        <f t="shared" si="38"/>
        <v>0</v>
      </c>
      <c r="J778">
        <f t="shared" si="37"/>
        <v>0</v>
      </c>
    </row>
    <row r="779" spans="8:10" x14ac:dyDescent="0.2">
      <c r="H779" s="2">
        <f t="shared" si="36"/>
        <v>0</v>
      </c>
      <c r="I779" s="2">
        <f t="shared" si="38"/>
        <v>0</v>
      </c>
      <c r="J779">
        <f t="shared" si="37"/>
        <v>0</v>
      </c>
    </row>
    <row r="780" spans="8:10" x14ac:dyDescent="0.2">
      <c r="H780" s="2">
        <f t="shared" si="36"/>
        <v>0</v>
      </c>
      <c r="I780" s="2">
        <f t="shared" si="38"/>
        <v>0</v>
      </c>
      <c r="J780">
        <f t="shared" si="37"/>
        <v>0</v>
      </c>
    </row>
    <row r="781" spans="8:10" x14ac:dyDescent="0.2">
      <c r="H781" s="2">
        <f t="shared" si="36"/>
        <v>0</v>
      </c>
      <c r="I781" s="2">
        <f t="shared" si="38"/>
        <v>0</v>
      </c>
      <c r="J781">
        <f t="shared" si="37"/>
        <v>0</v>
      </c>
    </row>
    <row r="782" spans="8:10" x14ac:dyDescent="0.2">
      <c r="H782" s="2">
        <f t="shared" si="36"/>
        <v>0</v>
      </c>
      <c r="I782" s="2">
        <f t="shared" si="38"/>
        <v>0</v>
      </c>
      <c r="J782">
        <f t="shared" si="37"/>
        <v>0</v>
      </c>
    </row>
    <row r="783" spans="8:10" x14ac:dyDescent="0.2">
      <c r="H783" s="2">
        <f t="shared" si="36"/>
        <v>0</v>
      </c>
      <c r="I783" s="2">
        <f t="shared" si="38"/>
        <v>0</v>
      </c>
      <c r="J783">
        <f t="shared" si="37"/>
        <v>0</v>
      </c>
    </row>
    <row r="784" spans="8:10" x14ac:dyDescent="0.2">
      <c r="H784" s="2">
        <f t="shared" si="36"/>
        <v>0</v>
      </c>
      <c r="I784" s="2">
        <f t="shared" si="38"/>
        <v>0</v>
      </c>
      <c r="J784">
        <f t="shared" si="37"/>
        <v>0</v>
      </c>
    </row>
    <row r="785" spans="8:10" x14ac:dyDescent="0.2">
      <c r="H785" s="2">
        <f t="shared" si="36"/>
        <v>0</v>
      </c>
      <c r="I785" s="2">
        <f t="shared" si="38"/>
        <v>0</v>
      </c>
      <c r="J785">
        <f t="shared" si="37"/>
        <v>0</v>
      </c>
    </row>
    <row r="786" spans="8:10" x14ac:dyDescent="0.2">
      <c r="H786" s="2">
        <f t="shared" si="36"/>
        <v>0</v>
      </c>
      <c r="I786" s="2">
        <f t="shared" si="38"/>
        <v>0</v>
      </c>
      <c r="J786">
        <f t="shared" si="37"/>
        <v>0</v>
      </c>
    </row>
    <row r="787" spans="8:10" x14ac:dyDescent="0.2">
      <c r="H787" s="2">
        <f t="shared" si="36"/>
        <v>0</v>
      </c>
      <c r="I787" s="2">
        <f t="shared" si="38"/>
        <v>0</v>
      </c>
      <c r="J787">
        <f t="shared" si="37"/>
        <v>0</v>
      </c>
    </row>
    <row r="788" spans="8:10" x14ac:dyDescent="0.2">
      <c r="H788" s="2">
        <f t="shared" si="36"/>
        <v>0</v>
      </c>
      <c r="I788" s="2">
        <f t="shared" si="38"/>
        <v>0</v>
      </c>
      <c r="J788">
        <f t="shared" si="37"/>
        <v>0</v>
      </c>
    </row>
    <row r="789" spans="8:10" x14ac:dyDescent="0.2">
      <c r="H789" s="2">
        <f t="shared" si="36"/>
        <v>0</v>
      </c>
      <c r="I789" s="2">
        <f t="shared" si="38"/>
        <v>0</v>
      </c>
      <c r="J789">
        <f t="shared" si="37"/>
        <v>0</v>
      </c>
    </row>
    <row r="790" spans="8:10" x14ac:dyDescent="0.2">
      <c r="H790" s="2">
        <f t="shared" si="36"/>
        <v>0</v>
      </c>
      <c r="I790" s="2">
        <f t="shared" si="38"/>
        <v>0</v>
      </c>
      <c r="J790">
        <f t="shared" si="37"/>
        <v>0</v>
      </c>
    </row>
    <row r="791" spans="8:10" x14ac:dyDescent="0.2">
      <c r="H791" s="2">
        <f t="shared" si="36"/>
        <v>0</v>
      </c>
      <c r="I791" s="2">
        <f t="shared" si="38"/>
        <v>0</v>
      </c>
      <c r="J791">
        <f t="shared" si="37"/>
        <v>0</v>
      </c>
    </row>
    <row r="792" spans="8:10" x14ac:dyDescent="0.2">
      <c r="H792" s="2">
        <f t="shared" si="36"/>
        <v>0</v>
      </c>
      <c r="I792" s="2">
        <f t="shared" si="38"/>
        <v>0</v>
      </c>
      <c r="J792">
        <f t="shared" si="37"/>
        <v>0</v>
      </c>
    </row>
    <row r="793" spans="8:10" x14ac:dyDescent="0.2">
      <c r="H793" s="2">
        <f t="shared" si="36"/>
        <v>0</v>
      </c>
      <c r="I793" s="2">
        <f t="shared" si="38"/>
        <v>0</v>
      </c>
      <c r="J793">
        <f t="shared" si="37"/>
        <v>0</v>
      </c>
    </row>
    <row r="794" spans="8:10" x14ac:dyDescent="0.2">
      <c r="H794" s="2">
        <f t="shared" si="36"/>
        <v>0</v>
      </c>
      <c r="I794" s="2">
        <f t="shared" si="38"/>
        <v>0</v>
      </c>
      <c r="J794">
        <f t="shared" si="37"/>
        <v>0</v>
      </c>
    </row>
    <row r="795" spans="8:10" x14ac:dyDescent="0.2">
      <c r="H795" s="2">
        <f t="shared" si="36"/>
        <v>0</v>
      </c>
      <c r="I795" s="2">
        <f t="shared" si="38"/>
        <v>0</v>
      </c>
      <c r="J795">
        <f t="shared" si="37"/>
        <v>0</v>
      </c>
    </row>
    <row r="796" spans="8:10" x14ac:dyDescent="0.2">
      <c r="H796" s="2">
        <f t="shared" si="36"/>
        <v>0</v>
      </c>
      <c r="I796" s="2">
        <f t="shared" si="38"/>
        <v>0</v>
      </c>
      <c r="J796">
        <f t="shared" si="37"/>
        <v>0</v>
      </c>
    </row>
    <row r="797" spans="8:10" x14ac:dyDescent="0.2">
      <c r="H797" s="2">
        <f t="shared" si="36"/>
        <v>0</v>
      </c>
      <c r="I797" s="2">
        <f t="shared" si="38"/>
        <v>0</v>
      </c>
      <c r="J797">
        <f t="shared" si="37"/>
        <v>0</v>
      </c>
    </row>
    <row r="798" spans="8:10" x14ac:dyDescent="0.2">
      <c r="H798" s="2">
        <f t="shared" si="36"/>
        <v>0</v>
      </c>
      <c r="I798" s="2">
        <f t="shared" si="38"/>
        <v>0</v>
      </c>
    </row>
    <row r="799" spans="8:10" x14ac:dyDescent="0.2">
      <c r="H799" s="2">
        <f t="shared" si="36"/>
        <v>0</v>
      </c>
      <c r="I799" s="2">
        <f t="shared" si="38"/>
        <v>0</v>
      </c>
    </row>
    <row r="800" spans="8:10" x14ac:dyDescent="0.2">
      <c r="H800" s="2">
        <f t="shared" si="36"/>
        <v>0</v>
      </c>
      <c r="I800" s="2">
        <f t="shared" si="38"/>
        <v>0</v>
      </c>
    </row>
    <row r="801" spans="8:9" x14ac:dyDescent="0.2">
      <c r="H801" s="2">
        <f t="shared" si="36"/>
        <v>0</v>
      </c>
      <c r="I801" s="2">
        <f t="shared" si="38"/>
        <v>0</v>
      </c>
    </row>
    <row r="802" spans="8:9" x14ac:dyDescent="0.2">
      <c r="H802" s="2">
        <f t="shared" si="36"/>
        <v>0</v>
      </c>
      <c r="I802" s="2">
        <f t="shared" si="38"/>
        <v>0</v>
      </c>
    </row>
    <row r="803" spans="8:9" x14ac:dyDescent="0.2">
      <c r="H803" s="2">
        <f t="shared" si="36"/>
        <v>0</v>
      </c>
      <c r="I803" s="2">
        <f t="shared" si="38"/>
        <v>0</v>
      </c>
    </row>
    <row r="804" spans="8:9" x14ac:dyDescent="0.2">
      <c r="H804" s="2">
        <f t="shared" si="36"/>
        <v>0</v>
      </c>
      <c r="I804" s="2">
        <f t="shared" si="38"/>
        <v>0</v>
      </c>
    </row>
    <row r="805" spans="8:9" x14ac:dyDescent="0.2">
      <c r="H805" s="2">
        <f t="shared" si="36"/>
        <v>0</v>
      </c>
      <c r="I805" s="2">
        <f t="shared" si="38"/>
        <v>0</v>
      </c>
    </row>
    <row r="806" spans="8:9" x14ac:dyDescent="0.2">
      <c r="H806" s="2">
        <f t="shared" si="36"/>
        <v>0</v>
      </c>
      <c r="I806" s="2">
        <f t="shared" si="38"/>
        <v>0</v>
      </c>
    </row>
    <row r="807" spans="8:9" x14ac:dyDescent="0.2">
      <c r="H807" s="2">
        <f t="shared" si="36"/>
        <v>0</v>
      </c>
      <c r="I807" s="2">
        <f t="shared" si="38"/>
        <v>0</v>
      </c>
    </row>
    <row r="808" spans="8:9" x14ac:dyDescent="0.2">
      <c r="H808" s="2">
        <f t="shared" si="36"/>
        <v>0</v>
      </c>
      <c r="I808" s="2">
        <f t="shared" si="38"/>
        <v>0</v>
      </c>
    </row>
    <row r="809" spans="8:9" x14ac:dyDescent="0.2">
      <c r="H809" s="2">
        <f t="shared" si="36"/>
        <v>0</v>
      </c>
      <c r="I809" s="2">
        <f t="shared" si="38"/>
        <v>0</v>
      </c>
    </row>
    <row r="810" spans="8:9" x14ac:dyDescent="0.2">
      <c r="H810" s="2">
        <f t="shared" si="36"/>
        <v>0</v>
      </c>
      <c r="I810" s="2">
        <f t="shared" si="38"/>
        <v>0</v>
      </c>
    </row>
    <row r="811" spans="8:9" x14ac:dyDescent="0.2">
      <c r="H811" s="2">
        <f t="shared" si="36"/>
        <v>0</v>
      </c>
      <c r="I811" s="2">
        <f t="shared" si="38"/>
        <v>0</v>
      </c>
    </row>
    <row r="812" spans="8:9" x14ac:dyDescent="0.2">
      <c r="H812" s="2">
        <f t="shared" si="36"/>
        <v>0</v>
      </c>
      <c r="I812" s="2">
        <f t="shared" si="38"/>
        <v>0</v>
      </c>
    </row>
    <row r="813" spans="8:9" x14ac:dyDescent="0.2">
      <c r="H813" s="2">
        <f t="shared" si="36"/>
        <v>0</v>
      </c>
      <c r="I813" s="2">
        <f t="shared" si="38"/>
        <v>0</v>
      </c>
    </row>
    <row r="814" spans="8:9" x14ac:dyDescent="0.2">
      <c r="H814" s="2">
        <f t="shared" si="36"/>
        <v>0</v>
      </c>
      <c r="I814" s="2">
        <f t="shared" si="38"/>
        <v>0</v>
      </c>
    </row>
    <row r="815" spans="8:9" x14ac:dyDescent="0.2">
      <c r="H815" s="2">
        <f t="shared" si="36"/>
        <v>0</v>
      </c>
      <c r="I815" s="2">
        <f t="shared" si="38"/>
        <v>0</v>
      </c>
    </row>
    <row r="816" spans="8:9" x14ac:dyDescent="0.2">
      <c r="H816" s="2">
        <f t="shared" si="36"/>
        <v>0</v>
      </c>
      <c r="I816" s="2">
        <f t="shared" si="38"/>
        <v>0</v>
      </c>
    </row>
    <row r="817" spans="8:9" x14ac:dyDescent="0.2">
      <c r="H817" s="2">
        <f t="shared" si="36"/>
        <v>0</v>
      </c>
      <c r="I817" s="2">
        <f t="shared" si="38"/>
        <v>0</v>
      </c>
    </row>
    <row r="818" spans="8:9" x14ac:dyDescent="0.2">
      <c r="H818" s="2">
        <f t="shared" si="36"/>
        <v>0</v>
      </c>
      <c r="I818" s="2">
        <f t="shared" si="38"/>
        <v>0</v>
      </c>
    </row>
    <row r="819" spans="8:9" x14ac:dyDescent="0.2">
      <c r="H819" s="2">
        <f t="shared" si="36"/>
        <v>0</v>
      </c>
      <c r="I819" s="2">
        <f t="shared" si="38"/>
        <v>0</v>
      </c>
    </row>
    <row r="820" spans="8:9" x14ac:dyDescent="0.2">
      <c r="H820" s="2">
        <f t="shared" si="36"/>
        <v>0</v>
      </c>
      <c r="I820" s="2">
        <f t="shared" si="38"/>
        <v>0</v>
      </c>
    </row>
    <row r="821" spans="8:9" x14ac:dyDescent="0.2">
      <c r="H821" s="2">
        <f t="shared" si="36"/>
        <v>0</v>
      </c>
      <c r="I821" s="2">
        <f t="shared" si="38"/>
        <v>0</v>
      </c>
    </row>
    <row r="822" spans="8:9" x14ac:dyDescent="0.2">
      <c r="H822" s="2">
        <f t="shared" si="36"/>
        <v>0</v>
      </c>
      <c r="I822" s="2">
        <f t="shared" si="38"/>
        <v>0</v>
      </c>
    </row>
    <row r="823" spans="8:9" x14ac:dyDescent="0.2">
      <c r="H823" s="2">
        <f t="shared" si="36"/>
        <v>0</v>
      </c>
      <c r="I823" s="2">
        <f t="shared" si="38"/>
        <v>0</v>
      </c>
    </row>
    <row r="824" spans="8:9" x14ac:dyDescent="0.2">
      <c r="H824" s="2">
        <f t="shared" si="36"/>
        <v>0</v>
      </c>
      <c r="I824" s="2">
        <f t="shared" si="38"/>
        <v>0</v>
      </c>
    </row>
    <row r="825" spans="8:9" x14ac:dyDescent="0.2">
      <c r="H825" s="2">
        <f t="shared" si="36"/>
        <v>0</v>
      </c>
      <c r="I825" s="2">
        <f t="shared" si="38"/>
        <v>0</v>
      </c>
    </row>
    <row r="826" spans="8:9" x14ac:dyDescent="0.2">
      <c r="H826" s="2">
        <f t="shared" si="36"/>
        <v>0</v>
      </c>
      <c r="I826" s="2">
        <f t="shared" si="38"/>
        <v>0</v>
      </c>
    </row>
    <row r="827" spans="8:9" x14ac:dyDescent="0.2">
      <c r="H827" s="2">
        <f t="shared" si="36"/>
        <v>0</v>
      </c>
      <c r="I827" s="2">
        <f t="shared" si="38"/>
        <v>0</v>
      </c>
    </row>
    <row r="828" spans="8:9" x14ac:dyDescent="0.2">
      <c r="H828" s="2">
        <f t="shared" si="36"/>
        <v>0</v>
      </c>
      <c r="I828" s="2">
        <f t="shared" si="38"/>
        <v>0</v>
      </c>
    </row>
    <row r="829" spans="8:9" x14ac:dyDescent="0.2">
      <c r="H829" s="2">
        <f t="shared" si="36"/>
        <v>0</v>
      </c>
      <c r="I829" s="2">
        <f t="shared" si="38"/>
        <v>0</v>
      </c>
    </row>
    <row r="830" spans="8:9" x14ac:dyDescent="0.2">
      <c r="H830" s="2">
        <f t="shared" si="36"/>
        <v>0</v>
      </c>
      <c r="I830" s="2">
        <f t="shared" si="38"/>
        <v>0</v>
      </c>
    </row>
    <row r="831" spans="8:9" x14ac:dyDescent="0.2">
      <c r="H831" s="2">
        <f t="shared" si="36"/>
        <v>0</v>
      </c>
      <c r="I831" s="2">
        <f t="shared" si="38"/>
        <v>0</v>
      </c>
    </row>
    <row r="832" spans="8:9" x14ac:dyDescent="0.2">
      <c r="H832" s="2">
        <f t="shared" si="36"/>
        <v>0</v>
      </c>
      <c r="I832" s="2">
        <f t="shared" si="38"/>
        <v>0</v>
      </c>
    </row>
    <row r="833" spans="8:9" x14ac:dyDescent="0.2">
      <c r="H833" s="2">
        <f t="shared" si="36"/>
        <v>0</v>
      </c>
      <c r="I833" s="2">
        <f t="shared" si="38"/>
        <v>0</v>
      </c>
    </row>
    <row r="834" spans="8:9" x14ac:dyDescent="0.2">
      <c r="H834" s="2">
        <f t="shared" ref="H834:H876" si="39">SQRT(B834^2+C834^2+D834^2)</f>
        <v>0</v>
      </c>
      <c r="I834" s="2">
        <f t="shared" si="38"/>
        <v>0</v>
      </c>
    </row>
    <row r="835" spans="8:9" x14ac:dyDescent="0.2">
      <c r="H835" s="2">
        <f t="shared" si="39"/>
        <v>0</v>
      </c>
      <c r="I835" s="2">
        <f t="shared" ref="I835:I876" si="40">SQRT(E835^2+F835^2+G835^2)</f>
        <v>0</v>
      </c>
    </row>
    <row r="836" spans="8:9" x14ac:dyDescent="0.2">
      <c r="H836" s="2">
        <f t="shared" si="39"/>
        <v>0</v>
      </c>
      <c r="I836" s="2">
        <f t="shared" si="40"/>
        <v>0</v>
      </c>
    </row>
    <row r="837" spans="8:9" x14ac:dyDescent="0.2">
      <c r="H837" s="2">
        <f t="shared" si="39"/>
        <v>0</v>
      </c>
      <c r="I837" s="2">
        <f t="shared" si="40"/>
        <v>0</v>
      </c>
    </row>
    <row r="838" spans="8:9" x14ac:dyDescent="0.2">
      <c r="H838" s="2">
        <f t="shared" si="39"/>
        <v>0</v>
      </c>
      <c r="I838" s="2">
        <f t="shared" si="40"/>
        <v>0</v>
      </c>
    </row>
    <row r="839" spans="8:9" x14ac:dyDescent="0.2">
      <c r="H839" s="2">
        <f t="shared" si="39"/>
        <v>0</v>
      </c>
      <c r="I839" s="2">
        <f t="shared" si="40"/>
        <v>0</v>
      </c>
    </row>
    <row r="840" spans="8:9" x14ac:dyDescent="0.2">
      <c r="H840" s="2">
        <f t="shared" si="39"/>
        <v>0</v>
      </c>
      <c r="I840" s="2">
        <f t="shared" si="40"/>
        <v>0</v>
      </c>
    </row>
    <row r="841" spans="8:9" x14ac:dyDescent="0.2">
      <c r="H841" s="2">
        <f t="shared" si="39"/>
        <v>0</v>
      </c>
      <c r="I841" s="2">
        <f t="shared" si="40"/>
        <v>0</v>
      </c>
    </row>
    <row r="842" spans="8:9" x14ac:dyDescent="0.2">
      <c r="H842" s="2">
        <f t="shared" si="39"/>
        <v>0</v>
      </c>
      <c r="I842" s="2">
        <f t="shared" si="40"/>
        <v>0</v>
      </c>
    </row>
    <row r="843" spans="8:9" x14ac:dyDescent="0.2">
      <c r="H843" s="2">
        <f t="shared" si="39"/>
        <v>0</v>
      </c>
      <c r="I843" s="2">
        <f t="shared" si="40"/>
        <v>0</v>
      </c>
    </row>
    <row r="844" spans="8:9" x14ac:dyDescent="0.2">
      <c r="H844" s="2">
        <f t="shared" si="39"/>
        <v>0</v>
      </c>
      <c r="I844" s="2">
        <f t="shared" si="40"/>
        <v>0</v>
      </c>
    </row>
    <row r="845" spans="8:9" x14ac:dyDescent="0.2">
      <c r="H845" s="2">
        <f t="shared" si="39"/>
        <v>0</v>
      </c>
      <c r="I845" s="2">
        <f t="shared" si="40"/>
        <v>0</v>
      </c>
    </row>
    <row r="846" spans="8:9" x14ac:dyDescent="0.2">
      <c r="H846" s="2">
        <f t="shared" si="39"/>
        <v>0</v>
      </c>
      <c r="I846" s="2">
        <f t="shared" si="40"/>
        <v>0</v>
      </c>
    </row>
    <row r="847" spans="8:9" x14ac:dyDescent="0.2">
      <c r="H847" s="2">
        <f t="shared" si="39"/>
        <v>0</v>
      </c>
      <c r="I847" s="2">
        <f t="shared" si="40"/>
        <v>0</v>
      </c>
    </row>
    <row r="848" spans="8:9" x14ac:dyDescent="0.2">
      <c r="H848" s="2">
        <f t="shared" si="39"/>
        <v>0</v>
      </c>
      <c r="I848" s="2">
        <f t="shared" si="40"/>
        <v>0</v>
      </c>
    </row>
    <row r="849" spans="8:9" x14ac:dyDescent="0.2">
      <c r="H849" s="2">
        <f t="shared" si="39"/>
        <v>0</v>
      </c>
      <c r="I849" s="2">
        <f t="shared" si="40"/>
        <v>0</v>
      </c>
    </row>
    <row r="850" spans="8:9" x14ac:dyDescent="0.2">
      <c r="H850" s="2">
        <f t="shared" si="39"/>
        <v>0</v>
      </c>
      <c r="I850" s="2">
        <f t="shared" si="40"/>
        <v>0</v>
      </c>
    </row>
    <row r="851" spans="8:9" x14ac:dyDescent="0.2">
      <c r="H851" s="2">
        <f t="shared" si="39"/>
        <v>0</v>
      </c>
      <c r="I851" s="2">
        <f t="shared" si="40"/>
        <v>0</v>
      </c>
    </row>
    <row r="852" spans="8:9" x14ac:dyDescent="0.2">
      <c r="H852" s="2">
        <f t="shared" si="39"/>
        <v>0</v>
      </c>
      <c r="I852" s="2">
        <f t="shared" si="40"/>
        <v>0</v>
      </c>
    </row>
    <row r="853" spans="8:9" x14ac:dyDescent="0.2">
      <c r="H853" s="2">
        <f t="shared" si="39"/>
        <v>0</v>
      </c>
      <c r="I853" s="2">
        <f t="shared" si="40"/>
        <v>0</v>
      </c>
    </row>
    <row r="854" spans="8:9" x14ac:dyDescent="0.2">
      <c r="H854" s="2">
        <f t="shared" si="39"/>
        <v>0</v>
      </c>
      <c r="I854" s="2">
        <f t="shared" si="40"/>
        <v>0</v>
      </c>
    </row>
    <row r="855" spans="8:9" x14ac:dyDescent="0.2">
      <c r="H855" s="2">
        <f t="shared" si="39"/>
        <v>0</v>
      </c>
      <c r="I855" s="2">
        <f t="shared" si="40"/>
        <v>0</v>
      </c>
    </row>
    <row r="856" spans="8:9" x14ac:dyDescent="0.2">
      <c r="H856" s="2">
        <f t="shared" si="39"/>
        <v>0</v>
      </c>
      <c r="I856" s="2">
        <f t="shared" si="40"/>
        <v>0</v>
      </c>
    </row>
    <row r="857" spans="8:9" x14ac:dyDescent="0.2">
      <c r="H857" s="2">
        <f t="shared" si="39"/>
        <v>0</v>
      </c>
      <c r="I857" s="2">
        <f t="shared" si="40"/>
        <v>0</v>
      </c>
    </row>
    <row r="858" spans="8:9" x14ac:dyDescent="0.2">
      <c r="H858" s="2">
        <f t="shared" si="39"/>
        <v>0</v>
      </c>
      <c r="I858" s="2">
        <f t="shared" si="40"/>
        <v>0</v>
      </c>
    </row>
    <row r="859" spans="8:9" x14ac:dyDescent="0.2">
      <c r="H859" s="2">
        <f t="shared" si="39"/>
        <v>0</v>
      </c>
      <c r="I859" s="2">
        <f t="shared" si="40"/>
        <v>0</v>
      </c>
    </row>
    <row r="860" spans="8:9" x14ac:dyDescent="0.2">
      <c r="H860" s="2">
        <f t="shared" si="39"/>
        <v>0</v>
      </c>
      <c r="I860" s="2">
        <f t="shared" si="40"/>
        <v>0</v>
      </c>
    </row>
    <row r="861" spans="8:9" x14ac:dyDescent="0.2">
      <c r="H861" s="2">
        <f t="shared" si="39"/>
        <v>0</v>
      </c>
      <c r="I861" s="2">
        <f t="shared" si="40"/>
        <v>0</v>
      </c>
    </row>
    <row r="862" spans="8:9" x14ac:dyDescent="0.2">
      <c r="H862" s="2">
        <f t="shared" si="39"/>
        <v>0</v>
      </c>
      <c r="I862" s="2">
        <f t="shared" si="40"/>
        <v>0</v>
      </c>
    </row>
    <row r="863" spans="8:9" x14ac:dyDescent="0.2">
      <c r="H863" s="2">
        <f t="shared" si="39"/>
        <v>0</v>
      </c>
      <c r="I863" s="2">
        <f t="shared" si="40"/>
        <v>0</v>
      </c>
    </row>
    <row r="864" spans="8:9" x14ac:dyDescent="0.2">
      <c r="H864" s="2">
        <f t="shared" si="39"/>
        <v>0</v>
      </c>
      <c r="I864" s="2">
        <f t="shared" si="40"/>
        <v>0</v>
      </c>
    </row>
    <row r="865" spans="8:9" x14ac:dyDescent="0.2">
      <c r="H865" s="2">
        <f t="shared" si="39"/>
        <v>0</v>
      </c>
      <c r="I865" s="2">
        <f t="shared" si="40"/>
        <v>0</v>
      </c>
    </row>
    <row r="866" spans="8:9" x14ac:dyDescent="0.2">
      <c r="H866" s="2">
        <f t="shared" si="39"/>
        <v>0</v>
      </c>
      <c r="I866" s="2">
        <f t="shared" si="40"/>
        <v>0</v>
      </c>
    </row>
    <row r="867" spans="8:9" x14ac:dyDescent="0.2">
      <c r="H867" s="2">
        <f t="shared" si="39"/>
        <v>0</v>
      </c>
      <c r="I867" s="2">
        <f t="shared" si="40"/>
        <v>0</v>
      </c>
    </row>
    <row r="868" spans="8:9" x14ac:dyDescent="0.2">
      <c r="H868" s="2">
        <f t="shared" si="39"/>
        <v>0</v>
      </c>
      <c r="I868" s="2">
        <f t="shared" si="40"/>
        <v>0</v>
      </c>
    </row>
    <row r="869" spans="8:9" x14ac:dyDescent="0.2">
      <c r="H869" s="2">
        <f t="shared" si="39"/>
        <v>0</v>
      </c>
      <c r="I869" s="2">
        <f t="shared" si="40"/>
        <v>0</v>
      </c>
    </row>
    <row r="870" spans="8:9" x14ac:dyDescent="0.2">
      <c r="H870" s="2">
        <f t="shared" si="39"/>
        <v>0</v>
      </c>
      <c r="I870" s="2">
        <f t="shared" si="40"/>
        <v>0</v>
      </c>
    </row>
    <row r="871" spans="8:9" x14ac:dyDescent="0.2">
      <c r="H871" s="2">
        <f t="shared" si="39"/>
        <v>0</v>
      </c>
      <c r="I871" s="2">
        <f t="shared" si="40"/>
        <v>0</v>
      </c>
    </row>
    <row r="872" spans="8:9" x14ac:dyDescent="0.2">
      <c r="H872" s="2">
        <f t="shared" si="39"/>
        <v>0</v>
      </c>
      <c r="I872" s="2">
        <f t="shared" si="40"/>
        <v>0</v>
      </c>
    </row>
    <row r="873" spans="8:9" x14ac:dyDescent="0.2">
      <c r="H873" s="2">
        <f t="shared" si="39"/>
        <v>0</v>
      </c>
      <c r="I873" s="2">
        <f t="shared" si="40"/>
        <v>0</v>
      </c>
    </row>
    <row r="874" spans="8:9" x14ac:dyDescent="0.2">
      <c r="H874" s="2">
        <f t="shared" si="39"/>
        <v>0</v>
      </c>
      <c r="I874" s="2">
        <f t="shared" si="40"/>
        <v>0</v>
      </c>
    </row>
    <row r="875" spans="8:9" x14ac:dyDescent="0.2">
      <c r="H875" s="2">
        <f t="shared" si="39"/>
        <v>0</v>
      </c>
      <c r="I875" s="2">
        <f t="shared" si="40"/>
        <v>0</v>
      </c>
    </row>
    <row r="876" spans="8:9" x14ac:dyDescent="0.2">
      <c r="H876" s="2">
        <f t="shared" si="39"/>
        <v>0</v>
      </c>
      <c r="I876" s="2">
        <f t="shared" si="40"/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O876"/>
  <sheetViews>
    <sheetView workbookViewId="0">
      <selection activeCell="H1" sqref="H1:O1048576"/>
    </sheetView>
  </sheetViews>
  <sheetFormatPr defaultRowHeight="12.75" x14ac:dyDescent="0.2"/>
  <cols>
    <col min="8" max="10" width="9.140625" style="2"/>
    <col min="11" max="11" width="24.28515625" style="2" customWidth="1"/>
    <col min="12" max="12" width="13.28515625" style="2" customWidth="1"/>
    <col min="13" max="15" width="9.140625" style="2"/>
  </cols>
  <sheetData>
    <row r="1" spans="1:14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7</v>
      </c>
      <c r="I1" s="1" t="s">
        <v>8</v>
      </c>
      <c r="J1" s="1" t="s">
        <v>60</v>
      </c>
    </row>
    <row r="2" spans="1:14" ht="18" x14ac:dyDescent="0.2">
      <c r="A2">
        <v>1.5604355261026601E+18</v>
      </c>
      <c r="B2">
        <v>-5.99999427795E-2</v>
      </c>
      <c r="C2">
        <v>-4.0000081062299998E-2</v>
      </c>
      <c r="D2">
        <v>0.10000038147</v>
      </c>
      <c r="E2">
        <v>1.0999999940400001E-2</v>
      </c>
      <c r="F2">
        <v>-1.9999891519500001E-3</v>
      </c>
      <c r="G2">
        <v>-2.9999995604200001E-3</v>
      </c>
      <c r="H2" s="2">
        <f t="shared" ref="H2:H65" si="0">SQRT(B2^2+C2^2+D2^2)</f>
        <v>0.12328858792556334</v>
      </c>
      <c r="I2" s="2">
        <f>SQRT(E2^2+F2^2+G2^2)</f>
        <v>1.1575834857980563E-2</v>
      </c>
      <c r="J2">
        <f t="shared" ref="J2:J65" si="1">AVERAGE(H2:H21)</f>
        <v>0.1350564055950205</v>
      </c>
      <c r="L2" s="3" t="s">
        <v>61</v>
      </c>
    </row>
    <row r="3" spans="1:14" x14ac:dyDescent="0.2">
      <c r="A3">
        <v>1.56043552611905E+18</v>
      </c>
      <c r="B3">
        <v>-5.99999427795E-2</v>
      </c>
      <c r="C3">
        <v>2.9999971389800002E-2</v>
      </c>
      <c r="D3">
        <v>9.0000152587900006E-2</v>
      </c>
      <c r="E3">
        <v>6.0000009834799998E-3</v>
      </c>
      <c r="F3">
        <v>-3.9999932050700003E-3</v>
      </c>
      <c r="G3">
        <v>-2.0000003278300002E-3</v>
      </c>
      <c r="H3" s="2">
        <f t="shared" si="0"/>
        <v>0.11224980571376227</v>
      </c>
      <c r="I3" s="2">
        <f t="shared" ref="I3:I66" si="2">SQRT(E3^2+F3^2+G3^2)</f>
        <v>7.4833120176621831E-3</v>
      </c>
      <c r="J3">
        <f t="shared" si="1"/>
        <v>0.13734773222532065</v>
      </c>
      <c r="L3" s="1" t="s">
        <v>9</v>
      </c>
      <c r="M3" s="2">
        <f>MAX(H:H)</f>
        <v>2.1241939508866166</v>
      </c>
      <c r="N3" s="2" t="s">
        <v>10</v>
      </c>
    </row>
    <row r="4" spans="1:14" x14ac:dyDescent="0.2">
      <c r="A4">
        <v>1.5604355261354399E+18</v>
      </c>
      <c r="B4">
        <v>-1.9999980926499999E-2</v>
      </c>
      <c r="C4">
        <v>3.9999961852999998E-2</v>
      </c>
      <c r="D4">
        <v>0.12000083923300001</v>
      </c>
      <c r="E4">
        <v>6.9999992847399996E-3</v>
      </c>
      <c r="F4">
        <v>-9.99987125397E-4</v>
      </c>
      <c r="G4">
        <v>-2.0000003278300002E-3</v>
      </c>
      <c r="H4" s="2">
        <f t="shared" si="0"/>
        <v>0.12806325625223705</v>
      </c>
      <c r="I4" s="2">
        <f t="shared" si="2"/>
        <v>7.3484668842310483E-3</v>
      </c>
      <c r="J4">
        <f t="shared" si="1"/>
        <v>0.13683425191471491</v>
      </c>
      <c r="L4" s="1" t="s">
        <v>11</v>
      </c>
      <c r="M4" s="2">
        <f>MAX(I:I)</f>
        <v>0.30274246795198595</v>
      </c>
      <c r="N4" s="2" t="s">
        <v>12</v>
      </c>
    </row>
    <row r="5" spans="1:14" x14ac:dyDescent="0.2">
      <c r="A5">
        <v>1.56043552615181E+18</v>
      </c>
      <c r="B5">
        <v>-5.99999427795E-2</v>
      </c>
      <c r="C5">
        <v>3.9999961852999998E-2</v>
      </c>
      <c r="D5">
        <v>9.0000152587900006E-2</v>
      </c>
      <c r="E5">
        <v>6.9999992847399996E-3</v>
      </c>
      <c r="F5">
        <v>-3.9999932050700003E-3</v>
      </c>
      <c r="G5">
        <v>-2.0000003278300002E-3</v>
      </c>
      <c r="H5" s="2">
        <f t="shared" si="0"/>
        <v>0.11532570202530749</v>
      </c>
      <c r="I5" s="2">
        <f t="shared" si="2"/>
        <v>8.3066200670481368E-3</v>
      </c>
      <c r="J5">
        <f t="shared" si="1"/>
        <v>0.13586248404462328</v>
      </c>
      <c r="L5" s="1" t="s">
        <v>62</v>
      </c>
      <c r="M5" s="2">
        <f>MAX(J2:J800)</f>
        <v>1.2913774575348096</v>
      </c>
    </row>
    <row r="6" spans="1:14" x14ac:dyDescent="0.2">
      <c r="A6">
        <v>1.5604355261682199E+18</v>
      </c>
      <c r="B6">
        <v>-9.9999904632600001E-3</v>
      </c>
      <c r="C6">
        <v>-6.0000061988800001E-2</v>
      </c>
      <c r="D6">
        <v>7.9999923706099998E-2</v>
      </c>
      <c r="E6">
        <v>1.2000000104299999E-2</v>
      </c>
      <c r="F6">
        <v>-1.9999891519500001E-3</v>
      </c>
      <c r="G6">
        <v>-2.0000003278300002E-3</v>
      </c>
      <c r="H6" s="2">
        <f t="shared" si="0"/>
        <v>0.10049873153879582</v>
      </c>
      <c r="I6" s="2">
        <f t="shared" si="2"/>
        <v>1.2328826400855751E-2</v>
      </c>
      <c r="J6">
        <f t="shared" si="1"/>
        <v>0.13772837057855697</v>
      </c>
    </row>
    <row r="7" spans="1:14" x14ac:dyDescent="0.2">
      <c r="A7">
        <v>1.5604355261810401E+18</v>
      </c>
      <c r="B7">
        <v>1.9999980926499999E-2</v>
      </c>
      <c r="C7">
        <v>4.99999523163E-2</v>
      </c>
      <c r="D7">
        <v>0.12000083923300001</v>
      </c>
      <c r="E7">
        <v>6.0000009834799998E-3</v>
      </c>
      <c r="F7">
        <v>2.0000040531199998E-3</v>
      </c>
      <c r="G7">
        <v>-2.0000003278300002E-3</v>
      </c>
      <c r="H7" s="2">
        <f t="shared" si="0"/>
        <v>0.13153020902179449</v>
      </c>
      <c r="I7" s="2">
        <f t="shared" si="2"/>
        <v>6.6332517912090069E-3</v>
      </c>
      <c r="J7">
        <f t="shared" si="1"/>
        <v>0.13709091201108661</v>
      </c>
    </row>
    <row r="8" spans="1:14" x14ac:dyDescent="0.2">
      <c r="A8">
        <v>1.5604355261975501E+18</v>
      </c>
      <c r="B8">
        <v>-4.99999523163E-2</v>
      </c>
      <c r="C8">
        <v>1.9999980926499999E-2</v>
      </c>
      <c r="D8">
        <v>0.13000106811500001</v>
      </c>
      <c r="E8">
        <v>6.0000009834799998E-3</v>
      </c>
      <c r="F8">
        <v>-3.9999932050700003E-3</v>
      </c>
      <c r="G8">
        <v>-2.0000003278300002E-3</v>
      </c>
      <c r="H8" s="2">
        <f t="shared" si="0"/>
        <v>0.14071343993994856</v>
      </c>
      <c r="I8" s="2">
        <f t="shared" si="2"/>
        <v>7.4833120176621831E-3</v>
      </c>
      <c r="J8">
        <f t="shared" si="1"/>
        <v>0.13908761930281249</v>
      </c>
    </row>
    <row r="9" spans="1:14" x14ac:dyDescent="0.2">
      <c r="A9">
        <v>1.5604355262138399E+18</v>
      </c>
      <c r="B9">
        <v>-4.99999523163E-2</v>
      </c>
      <c r="C9">
        <v>3.9999961852999998E-2</v>
      </c>
      <c r="D9">
        <v>0.13000106811500001</v>
      </c>
      <c r="E9">
        <v>9.9999997764800008E-3</v>
      </c>
      <c r="F9">
        <v>-8.9999884366999995E-3</v>
      </c>
      <c r="G9">
        <v>-1.00000016391E-3</v>
      </c>
      <c r="H9" s="2">
        <f t="shared" si="0"/>
        <v>0.14491469867102716</v>
      </c>
      <c r="I9" s="2">
        <f t="shared" si="2"/>
        <v>1.3490729695541074E-2</v>
      </c>
      <c r="J9">
        <f t="shared" si="1"/>
        <v>0.14012966615213235</v>
      </c>
    </row>
    <row r="10" spans="1:14" x14ac:dyDescent="0.2">
      <c r="A10">
        <v>1.56043552623023E+18</v>
      </c>
      <c r="B10">
        <v>-2.9999971389800002E-2</v>
      </c>
      <c r="C10">
        <v>0.120000004768</v>
      </c>
      <c r="D10">
        <v>9.0000152587900006E-2</v>
      </c>
      <c r="E10">
        <v>9.9999997764800008E-3</v>
      </c>
      <c r="F10">
        <v>-9.99987125397E-4</v>
      </c>
      <c r="G10">
        <v>-1.00000016391E-3</v>
      </c>
      <c r="H10" s="2">
        <f t="shared" si="0"/>
        <v>0.15297067331208988</v>
      </c>
      <c r="I10" s="2">
        <f t="shared" si="2"/>
        <v>1.0099503458506258E-2</v>
      </c>
      <c r="J10">
        <f t="shared" si="1"/>
        <v>0.13803175180050581</v>
      </c>
    </row>
    <row r="11" spans="1:14" x14ac:dyDescent="0.2">
      <c r="A11">
        <v>1.5604355262466401E+18</v>
      </c>
      <c r="B11">
        <v>-3.9999961852999998E-2</v>
      </c>
      <c r="C11">
        <v>3.9999961852999998E-2</v>
      </c>
      <c r="D11">
        <v>9.0000152587900006E-2</v>
      </c>
      <c r="E11">
        <v>1.2000000104299999E-2</v>
      </c>
      <c r="F11">
        <v>0</v>
      </c>
      <c r="G11">
        <v>-1.00000016391E-3</v>
      </c>
      <c r="H11" s="2">
        <f t="shared" si="0"/>
        <v>0.10630155860723865</v>
      </c>
      <c r="I11" s="2">
        <f t="shared" si="2"/>
        <v>1.2041594696344003E-2</v>
      </c>
      <c r="J11">
        <f t="shared" si="1"/>
        <v>0.13814532188536541</v>
      </c>
    </row>
    <row r="12" spans="1:14" x14ac:dyDescent="0.2">
      <c r="A12">
        <v>1.56043552626305E+18</v>
      </c>
      <c r="B12">
        <v>-3.9999961852999998E-2</v>
      </c>
      <c r="C12">
        <v>3.9999961852999998E-2</v>
      </c>
      <c r="D12">
        <v>7.9999923706099998E-2</v>
      </c>
      <c r="E12">
        <v>4.0000006556499997E-3</v>
      </c>
      <c r="F12">
        <v>-3.9999932050700003E-3</v>
      </c>
      <c r="G12">
        <v>-2.0000003278300002E-3</v>
      </c>
      <c r="H12" s="2">
        <f t="shared" si="0"/>
        <v>9.7979496270723554E-2</v>
      </c>
      <c r="I12" s="2">
        <f t="shared" si="2"/>
        <v>5.9999960164259037E-3</v>
      </c>
      <c r="J12">
        <f t="shared" si="1"/>
        <v>0.13963099244383584</v>
      </c>
    </row>
    <row r="13" spans="1:14" x14ac:dyDescent="0.2">
      <c r="A13">
        <v>1.5604355262794701E+18</v>
      </c>
      <c r="B13">
        <v>-2.9999971389800002E-2</v>
      </c>
      <c r="C13">
        <v>-0.12999999523200001</v>
      </c>
      <c r="D13">
        <v>6.9999694824200001E-2</v>
      </c>
      <c r="E13">
        <v>1.79999992251E-2</v>
      </c>
      <c r="F13">
        <v>0</v>
      </c>
      <c r="G13">
        <v>0</v>
      </c>
      <c r="H13" s="2">
        <f t="shared" si="0"/>
        <v>0.15066504013602483</v>
      </c>
      <c r="I13" s="2">
        <f t="shared" si="2"/>
        <v>1.79999992251E-2</v>
      </c>
      <c r="J13">
        <f t="shared" si="1"/>
        <v>0.14209748186682086</v>
      </c>
    </row>
    <row r="14" spans="1:14" x14ac:dyDescent="0.2">
      <c r="A14">
        <v>1.5604355262958799E+18</v>
      </c>
      <c r="B14">
        <v>-7.0000171661400004E-2</v>
      </c>
      <c r="C14">
        <v>-4.0000081062299998E-2</v>
      </c>
      <c r="D14">
        <v>7.9999923706099998E-2</v>
      </c>
      <c r="E14">
        <v>9.0000005438900001E-3</v>
      </c>
      <c r="F14">
        <v>0</v>
      </c>
      <c r="G14">
        <v>-2.0000003278300002E-3</v>
      </c>
      <c r="H14" s="2">
        <f t="shared" si="0"/>
        <v>0.11357824752388927</v>
      </c>
      <c r="I14" s="2">
        <f t="shared" si="2"/>
        <v>9.2195450593475815E-3</v>
      </c>
      <c r="J14">
        <f t="shared" si="1"/>
        <v>0.14490831713832611</v>
      </c>
    </row>
    <row r="15" spans="1:14" x14ac:dyDescent="0.2">
      <c r="A15">
        <v>1.5604355263125199E+18</v>
      </c>
      <c r="B15">
        <v>9.9999904632600001E-3</v>
      </c>
      <c r="C15">
        <v>-7.0000052452100003E-2</v>
      </c>
      <c r="D15">
        <v>0.10000038147</v>
      </c>
      <c r="E15">
        <v>1.0999999940400001E-2</v>
      </c>
      <c r="F15">
        <v>-1.9999891519500001E-3</v>
      </c>
      <c r="G15">
        <v>-2.9999995604200001E-3</v>
      </c>
      <c r="H15" s="2">
        <f t="shared" si="0"/>
        <v>0.12247482780844217</v>
      </c>
      <c r="I15" s="2">
        <f t="shared" si="2"/>
        <v>1.1575834857980563E-2</v>
      </c>
      <c r="J15">
        <f t="shared" si="1"/>
        <v>0.14541406886741018</v>
      </c>
    </row>
    <row r="16" spans="1:14" x14ac:dyDescent="0.2">
      <c r="A16">
        <v>1.56043552632877E+18</v>
      </c>
      <c r="B16">
        <v>-3.9999961852999998E-2</v>
      </c>
      <c r="C16">
        <v>1.9999980926499999E-2</v>
      </c>
      <c r="D16">
        <v>6.9999694824200001E-2</v>
      </c>
      <c r="E16">
        <v>6.0000009834799998E-3</v>
      </c>
      <c r="F16">
        <v>-3.9999932050700003E-3</v>
      </c>
      <c r="G16">
        <v>-2.9999995604200001E-3</v>
      </c>
      <c r="H16" s="2">
        <f t="shared" si="0"/>
        <v>8.3065958495541062E-2</v>
      </c>
      <c r="I16" s="2">
        <f t="shared" si="2"/>
        <v>7.8102467825855119E-3</v>
      </c>
      <c r="J16">
        <f t="shared" si="1"/>
        <v>0.14158165476119905</v>
      </c>
    </row>
    <row r="17" spans="1:10" x14ac:dyDescent="0.2">
      <c r="A17">
        <v>1.5604355263410299E+18</v>
      </c>
      <c r="B17">
        <v>0</v>
      </c>
      <c r="C17">
        <v>7.9999923706099998E-2</v>
      </c>
      <c r="D17">
        <v>5.99994659424E-2</v>
      </c>
      <c r="E17">
        <v>6.9999992847399996E-3</v>
      </c>
      <c r="F17">
        <v>3.0000060796700001E-3</v>
      </c>
      <c r="G17">
        <v>-1.00000016391E-3</v>
      </c>
      <c r="H17" s="2">
        <f t="shared" si="0"/>
        <v>9.9999618531047593E-2</v>
      </c>
      <c r="I17" s="2">
        <f t="shared" si="2"/>
        <v>7.6811474918945209E-3</v>
      </c>
      <c r="J17">
        <f t="shared" si="1"/>
        <v>0.14038641707965233</v>
      </c>
    </row>
    <row r="18" spans="1:10" x14ac:dyDescent="0.2">
      <c r="A18">
        <v>1.56043552635742E+18</v>
      </c>
      <c r="B18">
        <v>8.9999914169300005E-2</v>
      </c>
      <c r="C18">
        <v>0.179999947548</v>
      </c>
      <c r="D18">
        <v>9.0000152587900006E-2</v>
      </c>
      <c r="E18">
        <v>2.0000003278300002E-3</v>
      </c>
      <c r="F18">
        <v>8.0000013112999993E-3</v>
      </c>
      <c r="G18">
        <v>-1.00000016391E-3</v>
      </c>
      <c r="H18" s="2">
        <f t="shared" si="0"/>
        <v>0.22045406127719536</v>
      </c>
      <c r="I18" s="2">
        <f t="shared" si="2"/>
        <v>8.3066252244784616E-3</v>
      </c>
      <c r="J18">
        <f t="shared" si="1"/>
        <v>0.14173073766298283</v>
      </c>
    </row>
    <row r="19" spans="1:10" x14ac:dyDescent="0.2">
      <c r="A19">
        <v>1.5604355263738299E+18</v>
      </c>
      <c r="B19">
        <v>-0.110000133514</v>
      </c>
      <c r="C19">
        <v>0.139999985695</v>
      </c>
      <c r="D19">
        <v>0.10000038147</v>
      </c>
      <c r="E19">
        <v>9.0000005438900001E-3</v>
      </c>
      <c r="F19">
        <v>-5.9999972581899997E-3</v>
      </c>
      <c r="G19">
        <v>-2.0000003278300002E-3</v>
      </c>
      <c r="H19" s="2">
        <f t="shared" si="0"/>
        <v>0.20420602748656452</v>
      </c>
      <c r="I19" s="2">
        <f t="shared" si="2"/>
        <v>1.0999999009073952E-2</v>
      </c>
      <c r="J19">
        <f t="shared" si="1"/>
        <v>0.13547773730434995</v>
      </c>
    </row>
    <row r="20" spans="1:10" x14ac:dyDescent="0.2">
      <c r="A20">
        <v>1.56043552639021E+18</v>
      </c>
      <c r="B20">
        <v>-2.9999971389800002E-2</v>
      </c>
      <c r="C20">
        <v>0.15999996662099999</v>
      </c>
      <c r="D20">
        <v>7.9999923706099998E-2</v>
      </c>
      <c r="E20">
        <v>7.9999994486600005E-3</v>
      </c>
      <c r="F20">
        <v>0</v>
      </c>
      <c r="G20">
        <v>-2.0000003278300002E-3</v>
      </c>
      <c r="H20" s="2">
        <f t="shared" si="0"/>
        <v>0.18138350364653272</v>
      </c>
      <c r="I20" s="2">
        <f t="shared" si="2"/>
        <v>8.2462107958674227E-3</v>
      </c>
      <c r="J20">
        <f t="shared" si="1"/>
        <v>0.13278411858163719</v>
      </c>
    </row>
    <row r="21" spans="1:10" x14ac:dyDescent="0.2">
      <c r="A21">
        <v>1.5604355264066701E+18</v>
      </c>
      <c r="B21">
        <v>-1.9999980926499999E-2</v>
      </c>
      <c r="C21">
        <v>0.12999999523200001</v>
      </c>
      <c r="D21">
        <v>0.110000610352</v>
      </c>
      <c r="E21">
        <v>7.9999994486600005E-3</v>
      </c>
      <c r="F21">
        <v>4.0000081062299998E-3</v>
      </c>
      <c r="G21">
        <v>-2.0000003278300002E-3</v>
      </c>
      <c r="H21" s="2">
        <f t="shared" si="0"/>
        <v>0.17146466771668417</v>
      </c>
      <c r="I21" s="2">
        <f t="shared" si="2"/>
        <v>9.1651545180529356E-3</v>
      </c>
      <c r="J21">
        <f t="shared" si="1"/>
        <v>0.13521497545112551</v>
      </c>
    </row>
    <row r="22" spans="1:10" x14ac:dyDescent="0.2">
      <c r="A22">
        <v>1.5604355264232599E+18</v>
      </c>
      <c r="B22">
        <v>-4.99999523163E-2</v>
      </c>
      <c r="C22">
        <v>-0.14999997615800001</v>
      </c>
      <c r="D22">
        <v>5.99994659424E-2</v>
      </c>
      <c r="E22">
        <v>1.7000000923899999E-2</v>
      </c>
      <c r="F22">
        <v>-2.9999911785100002E-3</v>
      </c>
      <c r="G22">
        <v>-2.9999995604200001E-3</v>
      </c>
      <c r="H22" s="2">
        <f t="shared" si="0"/>
        <v>0.16911512053156588</v>
      </c>
      <c r="I22" s="2">
        <f t="shared" si="2"/>
        <v>1.7521414778671807E-2</v>
      </c>
      <c r="J22">
        <f t="shared" si="1"/>
        <v>0.13404106373271571</v>
      </c>
    </row>
    <row r="23" spans="1:10" x14ac:dyDescent="0.2">
      <c r="A23">
        <v>1.56043552643954E+18</v>
      </c>
      <c r="B23">
        <v>-8.0000162124599997E-2</v>
      </c>
      <c r="C23">
        <v>1.9999980926499999E-2</v>
      </c>
      <c r="D23">
        <v>5.99994659424E-2</v>
      </c>
      <c r="E23">
        <v>9.0000005438900001E-3</v>
      </c>
      <c r="F23">
        <v>-2.9999911785100002E-3</v>
      </c>
      <c r="G23">
        <v>-2.0000003278300002E-3</v>
      </c>
      <c r="H23" s="2">
        <f t="shared" si="0"/>
        <v>0.10198019950164769</v>
      </c>
      <c r="I23" s="2">
        <f t="shared" si="2"/>
        <v>9.695357557742687E-3</v>
      </c>
      <c r="J23">
        <f t="shared" si="1"/>
        <v>0.13771999063431942</v>
      </c>
    </row>
    <row r="24" spans="1:10" x14ac:dyDescent="0.2">
      <c r="A24">
        <v>1.56043552645582E+18</v>
      </c>
      <c r="B24">
        <v>-5.99999427795E-2</v>
      </c>
      <c r="C24">
        <v>-9.9999904632600001E-3</v>
      </c>
      <c r="D24">
        <v>9.0000152587900006E-2</v>
      </c>
      <c r="E24">
        <v>7.9999994486600005E-3</v>
      </c>
      <c r="F24">
        <v>0</v>
      </c>
      <c r="G24">
        <v>-2.0000003278300002E-3</v>
      </c>
      <c r="H24" s="2">
        <f t="shared" si="0"/>
        <v>0.10862789885040514</v>
      </c>
      <c r="I24" s="2">
        <f t="shared" si="2"/>
        <v>8.2462107958674227E-3</v>
      </c>
      <c r="J24">
        <f t="shared" si="1"/>
        <v>0.13904360938437613</v>
      </c>
    </row>
    <row r="25" spans="1:10" x14ac:dyDescent="0.2">
      <c r="A25">
        <v>1.5604355264722299E+18</v>
      </c>
      <c r="B25">
        <v>-0.13000011444099999</v>
      </c>
      <c r="C25">
        <v>0</v>
      </c>
      <c r="D25">
        <v>7.9999923706099998E-2</v>
      </c>
      <c r="E25">
        <v>1.40000004321E-2</v>
      </c>
      <c r="F25">
        <v>-7.9999864101400007E-3</v>
      </c>
      <c r="G25">
        <v>-1.00000016391E-3</v>
      </c>
      <c r="H25" s="2">
        <f t="shared" si="0"/>
        <v>0.15264343270398145</v>
      </c>
      <c r="I25" s="2">
        <f t="shared" si="2"/>
        <v>1.6155488076472494E-2</v>
      </c>
      <c r="J25">
        <f t="shared" si="1"/>
        <v>0.13751731723979971</v>
      </c>
    </row>
    <row r="26" spans="1:10" x14ac:dyDescent="0.2">
      <c r="A26">
        <v>1.56043552648863E+18</v>
      </c>
      <c r="B26">
        <v>1.9999980926499999E-2</v>
      </c>
      <c r="C26">
        <v>-2.9999971389800002E-2</v>
      </c>
      <c r="D26">
        <v>7.9999923706099998E-2</v>
      </c>
      <c r="E26">
        <v>9.9999997764800008E-3</v>
      </c>
      <c r="F26">
        <v>2.0000040531199998E-3</v>
      </c>
      <c r="G26">
        <v>-1.00000016391E-3</v>
      </c>
      <c r="H26" s="2">
        <f t="shared" si="0"/>
        <v>8.7749560189387857E-2</v>
      </c>
      <c r="I26" s="2">
        <f t="shared" si="2"/>
        <v>1.0246951354911202E-2</v>
      </c>
      <c r="J26">
        <f t="shared" si="1"/>
        <v>0.13397783629224339</v>
      </c>
    </row>
    <row r="27" spans="1:10" x14ac:dyDescent="0.2">
      <c r="A27">
        <v>1.56043552650093E+18</v>
      </c>
      <c r="B27">
        <v>-9.9999904632600001E-3</v>
      </c>
      <c r="C27">
        <v>1.9999980926499999E-2</v>
      </c>
      <c r="D27">
        <v>0.17000007629399999</v>
      </c>
      <c r="E27">
        <v>1.0999999940400001E-2</v>
      </c>
      <c r="F27">
        <v>2.0000040531199998E-3</v>
      </c>
      <c r="G27">
        <v>-2.9999995604200001E-3</v>
      </c>
      <c r="H27" s="2">
        <f t="shared" si="0"/>
        <v>0.17146435485631253</v>
      </c>
      <c r="I27" s="2">
        <f t="shared" si="2"/>
        <v>1.1575837432506413E-2</v>
      </c>
      <c r="J27">
        <f t="shared" si="1"/>
        <v>0.13316104405287815</v>
      </c>
    </row>
    <row r="28" spans="1:10" x14ac:dyDescent="0.2">
      <c r="A28">
        <v>1.5604355265173399E+18</v>
      </c>
      <c r="B28">
        <v>9.9999904632600001E-3</v>
      </c>
      <c r="C28">
        <v>7.9999923706099998E-2</v>
      </c>
      <c r="D28">
        <v>0.13999938964799999</v>
      </c>
      <c r="E28">
        <v>3.0000004917399999E-3</v>
      </c>
      <c r="F28">
        <v>-2.9999911785100002E-3</v>
      </c>
      <c r="G28">
        <v>-3.9999997243300002E-3</v>
      </c>
      <c r="H28" s="2">
        <f t="shared" si="0"/>
        <v>0.16155437692634525</v>
      </c>
      <c r="I28" s="2">
        <f t="shared" si="2"/>
        <v>5.8309474201212056E-3</v>
      </c>
      <c r="J28">
        <f t="shared" si="1"/>
        <v>0.13185075573052016</v>
      </c>
    </row>
    <row r="29" spans="1:10" x14ac:dyDescent="0.2">
      <c r="A29">
        <v>1.56043552653375E+18</v>
      </c>
      <c r="B29">
        <v>-3.9999961852999998E-2</v>
      </c>
      <c r="C29">
        <v>2.9999971389800002E-2</v>
      </c>
      <c r="D29">
        <v>9.0000152587900006E-2</v>
      </c>
      <c r="E29">
        <v>6.9999992847399996E-3</v>
      </c>
      <c r="F29">
        <v>-4.99999523163E-3</v>
      </c>
      <c r="G29">
        <v>-2.9999995604200001E-3</v>
      </c>
      <c r="H29" s="2">
        <f t="shared" si="0"/>
        <v>0.1029564116384966</v>
      </c>
      <c r="I29" s="2">
        <f t="shared" si="2"/>
        <v>9.1104302678415485E-3</v>
      </c>
      <c r="J29">
        <f t="shared" si="1"/>
        <v>0.12889650738105746</v>
      </c>
    </row>
    <row r="30" spans="1:10" x14ac:dyDescent="0.2">
      <c r="A30">
        <v>1.5604355265504699E+18</v>
      </c>
      <c r="B30">
        <v>-9.0000152587900006E-2</v>
      </c>
      <c r="C30">
        <v>0.120000004768</v>
      </c>
      <c r="D30">
        <v>4.00009155273E-2</v>
      </c>
      <c r="E30">
        <v>4.0000006556499997E-3</v>
      </c>
      <c r="F30">
        <v>-2.9999911785100002E-3</v>
      </c>
      <c r="G30">
        <v>-2.9999995604200001E-3</v>
      </c>
      <c r="H30" s="2">
        <f t="shared" si="0"/>
        <v>0.15524207500928186</v>
      </c>
      <c r="I30" s="2">
        <f t="shared" si="2"/>
        <v>5.830947579841414E-3</v>
      </c>
      <c r="J30">
        <f t="shared" si="1"/>
        <v>0.12816454749864217</v>
      </c>
    </row>
    <row r="31" spans="1:10" x14ac:dyDescent="0.2">
      <c r="A31">
        <v>1.5604355265667599E+18</v>
      </c>
      <c r="B31">
        <v>0</v>
      </c>
      <c r="C31">
        <v>0.12999999523200001</v>
      </c>
      <c r="D31">
        <v>4.00009155273E-2</v>
      </c>
      <c r="E31">
        <v>4.0000006556499997E-3</v>
      </c>
      <c r="F31">
        <v>-9.99987125397E-4</v>
      </c>
      <c r="G31">
        <v>-2.9999995604200001E-3</v>
      </c>
      <c r="H31" s="2">
        <f t="shared" si="0"/>
        <v>0.13601496977664707</v>
      </c>
      <c r="I31" s="2">
        <f t="shared" si="2"/>
        <v>5.099017244399197E-3</v>
      </c>
      <c r="J31">
        <f t="shared" si="1"/>
        <v>0.12914887960457272</v>
      </c>
    </row>
    <row r="32" spans="1:10" x14ac:dyDescent="0.2">
      <c r="A32">
        <v>1.56043552658304E+18</v>
      </c>
      <c r="B32">
        <v>-5.99999427795E-2</v>
      </c>
      <c r="C32">
        <v>0.100000023842</v>
      </c>
      <c r="D32">
        <v>9.0000152587900006E-2</v>
      </c>
      <c r="E32">
        <v>1.2000000104299999E-2</v>
      </c>
      <c r="F32">
        <v>-3.9999932050700003E-3</v>
      </c>
      <c r="G32">
        <v>-2.0000003278300002E-3</v>
      </c>
      <c r="H32" s="2">
        <f t="shared" si="0"/>
        <v>0.14730928473042398</v>
      </c>
      <c r="I32" s="2">
        <f t="shared" si="2"/>
        <v>1.2806246501419776E-2</v>
      </c>
      <c r="J32">
        <f t="shared" si="1"/>
        <v>0.13227288631689649</v>
      </c>
    </row>
    <row r="33" spans="1:10" x14ac:dyDescent="0.2">
      <c r="A33">
        <v>1.5604355265993999E+18</v>
      </c>
      <c r="B33">
        <v>-1.9999980926499999E-2</v>
      </c>
      <c r="C33">
        <v>0.179999947548</v>
      </c>
      <c r="D33">
        <v>0.10000038147</v>
      </c>
      <c r="E33">
        <v>3.0000004917399999E-3</v>
      </c>
      <c r="F33">
        <v>-4.99999523163E-3</v>
      </c>
      <c r="G33">
        <v>-2.0000003278300002E-3</v>
      </c>
      <c r="H33" s="2">
        <f t="shared" si="0"/>
        <v>0.20688174556612923</v>
      </c>
      <c r="I33" s="2">
        <f t="shared" si="2"/>
        <v>6.164410480985435E-3</v>
      </c>
      <c r="J33">
        <f t="shared" si="1"/>
        <v>0.1328289106804946</v>
      </c>
    </row>
    <row r="34" spans="1:10" x14ac:dyDescent="0.2">
      <c r="A34">
        <v>1.56043552661583E+18</v>
      </c>
      <c r="B34">
        <v>-5.99999427795E-2</v>
      </c>
      <c r="C34">
        <v>-6.0000061988800001E-2</v>
      </c>
      <c r="D34">
        <v>9.0000152587900006E-2</v>
      </c>
      <c r="E34">
        <v>1.2000000104299999E-2</v>
      </c>
      <c r="F34">
        <v>-4.99999523163E-3</v>
      </c>
      <c r="G34">
        <v>-3.9999997243300002E-3</v>
      </c>
      <c r="H34" s="2">
        <f t="shared" si="0"/>
        <v>0.12369328210557112</v>
      </c>
      <c r="I34" s="2">
        <f t="shared" si="2"/>
        <v>1.3601468766797313E-2</v>
      </c>
      <c r="J34">
        <f t="shared" si="1"/>
        <v>0.1334392722670128</v>
      </c>
    </row>
    <row r="35" spans="1:10" x14ac:dyDescent="0.2">
      <c r="A35">
        <v>1.5604355266322401E+18</v>
      </c>
      <c r="B35">
        <v>-9.9999904632600001E-3</v>
      </c>
      <c r="C35">
        <v>-1.9999980926499999E-2</v>
      </c>
      <c r="D35">
        <v>4.00009155273E-2</v>
      </c>
      <c r="E35">
        <v>9.0000005438900001E-3</v>
      </c>
      <c r="F35">
        <v>-9.99987125397E-4</v>
      </c>
      <c r="G35">
        <v>-2.0000003278300002E-3</v>
      </c>
      <c r="H35" s="2">
        <f t="shared" si="0"/>
        <v>4.5826545684219372E-2</v>
      </c>
      <c r="I35" s="2">
        <f t="shared" si="2"/>
        <v>9.2736177057446221E-3</v>
      </c>
      <c r="J35">
        <f t="shared" si="1"/>
        <v>0.13237808156700054</v>
      </c>
    </row>
    <row r="36" spans="1:10" x14ac:dyDescent="0.2">
      <c r="A36">
        <v>1.56043552664864E+18</v>
      </c>
      <c r="B36">
        <v>9.9999904632600001E-3</v>
      </c>
      <c r="C36">
        <v>-5.0000071525600001E-2</v>
      </c>
      <c r="D36">
        <v>3.0000686645499999E-2</v>
      </c>
      <c r="E36">
        <v>7.9999994486600005E-3</v>
      </c>
      <c r="F36">
        <v>-9.99987125397E-4</v>
      </c>
      <c r="G36">
        <v>-2.0000003278300002E-3</v>
      </c>
      <c r="H36" s="2">
        <f t="shared" si="0"/>
        <v>5.9161204864606069E-2</v>
      </c>
      <c r="I36" s="2">
        <f t="shared" si="2"/>
        <v>8.3066218609516695E-3</v>
      </c>
      <c r="J36">
        <f t="shared" si="1"/>
        <v>0.13602395480152385</v>
      </c>
    </row>
    <row r="37" spans="1:10" x14ac:dyDescent="0.2">
      <c r="A37">
        <v>1.5604355266609001E+18</v>
      </c>
      <c r="B37">
        <v>-5.99999427795E-2</v>
      </c>
      <c r="C37">
        <v>4.99999523163E-2</v>
      </c>
      <c r="D37">
        <v>0.10000038147</v>
      </c>
      <c r="E37">
        <v>9.9999997764800008E-3</v>
      </c>
      <c r="F37">
        <v>0</v>
      </c>
      <c r="G37">
        <v>-2.9999995604200001E-3</v>
      </c>
      <c r="H37" s="2">
        <f t="shared" si="0"/>
        <v>0.12688603019765834</v>
      </c>
      <c r="I37" s="2">
        <f t="shared" si="2"/>
        <v>1.0440306168504842E-2</v>
      </c>
      <c r="J37">
        <f t="shared" si="1"/>
        <v>0.14032883423718437</v>
      </c>
    </row>
    <row r="38" spans="1:10" x14ac:dyDescent="0.2">
      <c r="A38">
        <v>1.56043552667743E+18</v>
      </c>
      <c r="B38">
        <v>9.9999904632600001E-3</v>
      </c>
      <c r="C38">
        <v>2.9999971389800002E-2</v>
      </c>
      <c r="D38">
        <v>9.0000152587900006E-2</v>
      </c>
      <c r="E38">
        <v>9.9999997764800008E-3</v>
      </c>
      <c r="F38">
        <v>1.0000020265599999E-3</v>
      </c>
      <c r="G38">
        <v>-3.9999997243300002E-3</v>
      </c>
      <c r="H38" s="2">
        <f t="shared" si="0"/>
        <v>9.5394054104537315E-2</v>
      </c>
      <c r="I38" s="2">
        <f t="shared" si="2"/>
        <v>1.0816653705160587E-2</v>
      </c>
      <c r="J38">
        <f t="shared" si="1"/>
        <v>0.14658415108116229</v>
      </c>
    </row>
    <row r="39" spans="1:10" x14ac:dyDescent="0.2">
      <c r="A39">
        <v>1.56043552669411E+18</v>
      </c>
      <c r="B39">
        <v>9.9999904632600001E-3</v>
      </c>
      <c r="C39">
        <v>9.0000033378600006E-2</v>
      </c>
      <c r="D39">
        <v>0.12000083923300001</v>
      </c>
      <c r="E39">
        <v>7.9999994486600005E-3</v>
      </c>
      <c r="F39">
        <v>-1.9999891519500001E-3</v>
      </c>
      <c r="G39">
        <v>-2.0000003278300002E-3</v>
      </c>
      <c r="H39" s="2">
        <f t="shared" si="0"/>
        <v>0.15033365303230917</v>
      </c>
      <c r="I39" s="2">
        <f t="shared" si="2"/>
        <v>8.4852783747970291E-3</v>
      </c>
      <c r="J39">
        <f t="shared" si="1"/>
        <v>0.15148398697066562</v>
      </c>
    </row>
    <row r="40" spans="1:10" x14ac:dyDescent="0.2">
      <c r="A40">
        <v>1.56043552671037E+18</v>
      </c>
      <c r="B40">
        <v>-0.180000066757</v>
      </c>
      <c r="C40">
        <v>5.99999427795E-2</v>
      </c>
      <c r="D40">
        <v>0.13000106811500001</v>
      </c>
      <c r="E40">
        <v>7.9999994486600005E-3</v>
      </c>
      <c r="F40">
        <v>-7.9999864101400007E-3</v>
      </c>
      <c r="G40">
        <v>-2.9999995604200001E-3</v>
      </c>
      <c r="H40" s="2">
        <f t="shared" si="0"/>
        <v>0.2300006410362993</v>
      </c>
      <c r="I40" s="2">
        <f t="shared" si="2"/>
        <v>1.1704690132741884E-2</v>
      </c>
      <c r="J40">
        <f t="shared" si="1"/>
        <v>0.15915776227378708</v>
      </c>
    </row>
    <row r="41" spans="1:10" x14ac:dyDescent="0.2">
      <c r="A41">
        <v>1.5604355267267699E+18</v>
      </c>
      <c r="B41">
        <v>-7.0000171661400004E-2</v>
      </c>
      <c r="C41">
        <v>0.110000014305</v>
      </c>
      <c r="D41">
        <v>6.9999694824200001E-2</v>
      </c>
      <c r="E41">
        <v>7.9999994486600005E-3</v>
      </c>
      <c r="F41">
        <v>-3.9999932050700003E-3</v>
      </c>
      <c r="G41">
        <v>-2.9999995604200001E-3</v>
      </c>
      <c r="H41" s="2">
        <f t="shared" si="0"/>
        <v>0.1479864333484891</v>
      </c>
      <c r="I41" s="2">
        <f t="shared" si="2"/>
        <v>9.43397764369233E-3</v>
      </c>
      <c r="J41">
        <f t="shared" si="1"/>
        <v>0.15952154663291504</v>
      </c>
    </row>
    <row r="42" spans="1:10" x14ac:dyDescent="0.2">
      <c r="A42">
        <v>1.56043552674318E+18</v>
      </c>
      <c r="B42">
        <v>-0.110000133514</v>
      </c>
      <c r="C42">
        <v>0.179999947548</v>
      </c>
      <c r="D42">
        <v>0.12000083923300001</v>
      </c>
      <c r="E42">
        <v>6.0000009834799998E-3</v>
      </c>
      <c r="F42">
        <v>-1.9999891519500001E-3</v>
      </c>
      <c r="G42">
        <v>-1.00000016391E-3</v>
      </c>
      <c r="H42" s="2">
        <f t="shared" si="0"/>
        <v>0.24269365856364045</v>
      </c>
      <c r="I42" s="2">
        <f t="shared" si="2"/>
        <v>6.4031217962411645E-3</v>
      </c>
      <c r="J42">
        <f t="shared" si="1"/>
        <v>0.16665667387284352</v>
      </c>
    </row>
    <row r="43" spans="1:10" x14ac:dyDescent="0.2">
      <c r="A43">
        <v>1.5604355267595799E+18</v>
      </c>
      <c r="B43">
        <v>-9.9999904632600001E-3</v>
      </c>
      <c r="C43">
        <v>7.9999923706099998E-2</v>
      </c>
      <c r="D43">
        <v>0.10000038147</v>
      </c>
      <c r="E43">
        <v>7.9999994486600005E-3</v>
      </c>
      <c r="F43">
        <v>3.0000060796700001E-3</v>
      </c>
      <c r="G43">
        <v>-2.0000003278300002E-3</v>
      </c>
      <c r="H43" s="2">
        <f t="shared" si="0"/>
        <v>0.1284525745027815</v>
      </c>
      <c r="I43" s="2">
        <f t="shared" si="2"/>
        <v>8.7749660379933883E-3</v>
      </c>
      <c r="J43">
        <f t="shared" si="1"/>
        <v>0.16999777836195712</v>
      </c>
    </row>
    <row r="44" spans="1:10" x14ac:dyDescent="0.2">
      <c r="A44">
        <v>1.56043552677601E+18</v>
      </c>
      <c r="B44">
        <v>2.9999971389800002E-2</v>
      </c>
      <c r="C44">
        <v>3.9999961852999998E-2</v>
      </c>
      <c r="D44">
        <v>5.99994659424E-2</v>
      </c>
      <c r="E44">
        <v>6.9999992847399996E-3</v>
      </c>
      <c r="F44">
        <v>1.0000020265599999E-3</v>
      </c>
      <c r="G44">
        <v>-2.9999995604200001E-3</v>
      </c>
      <c r="H44" s="2">
        <f t="shared" si="0"/>
        <v>7.8102055958876593E-2</v>
      </c>
      <c r="I44" s="2">
        <f t="shared" si="2"/>
        <v>7.6811451881867721E-3</v>
      </c>
      <c r="J44">
        <f t="shared" si="1"/>
        <v>0.18116776239341498</v>
      </c>
    </row>
    <row r="45" spans="1:10" x14ac:dyDescent="0.2">
      <c r="A45">
        <v>1.56043552679264E+18</v>
      </c>
      <c r="B45">
        <v>-2.9999971389800002E-2</v>
      </c>
      <c r="C45">
        <v>-7.0000052452100003E-2</v>
      </c>
      <c r="D45">
        <v>3.0000686645499999E-2</v>
      </c>
      <c r="E45">
        <v>1.30000002682E-2</v>
      </c>
      <c r="F45">
        <v>-4.99999523163E-3</v>
      </c>
      <c r="G45">
        <v>-1.00000016391E-3</v>
      </c>
      <c r="H45" s="2">
        <f t="shared" si="0"/>
        <v>8.1853813752854873E-2</v>
      </c>
      <c r="I45" s="2">
        <f t="shared" si="2"/>
        <v>1.3964238597837794E-2</v>
      </c>
      <c r="J45">
        <f t="shared" si="1"/>
        <v>0.18649576119918315</v>
      </c>
    </row>
    <row r="46" spans="1:10" x14ac:dyDescent="0.2">
      <c r="A46">
        <v>1.5604355268050401E+18</v>
      </c>
      <c r="B46">
        <v>9.9999904632600001E-3</v>
      </c>
      <c r="C46">
        <v>4.99999523163E-2</v>
      </c>
      <c r="D46">
        <v>4.9999237060500003E-2</v>
      </c>
      <c r="E46">
        <v>9.0000005438900001E-3</v>
      </c>
      <c r="F46">
        <v>-1.9999891519500001E-3</v>
      </c>
      <c r="G46">
        <v>-1.00000016391E-3</v>
      </c>
      <c r="H46" s="2">
        <f t="shared" si="0"/>
        <v>7.141371540208255E-2</v>
      </c>
      <c r="I46" s="2">
        <f t="shared" si="2"/>
        <v>9.2736167014686351E-3</v>
      </c>
      <c r="J46">
        <f t="shared" si="1"/>
        <v>0.19891822522163025</v>
      </c>
    </row>
    <row r="47" spans="1:10" x14ac:dyDescent="0.2">
      <c r="A47">
        <v>1.56043552682141E+18</v>
      </c>
      <c r="B47">
        <v>-7.0000171661400004E-2</v>
      </c>
      <c r="C47">
        <v>9.0000033378600006E-2</v>
      </c>
      <c r="D47">
        <v>9.0000152587900006E-2</v>
      </c>
      <c r="E47">
        <v>1.30000002682E-2</v>
      </c>
      <c r="F47">
        <v>-3.9999932050700003E-3</v>
      </c>
      <c r="G47">
        <v>-2.0000003278300002E-3</v>
      </c>
      <c r="H47" s="2">
        <f t="shared" si="0"/>
        <v>0.14525858840915351</v>
      </c>
      <c r="I47" s="2">
        <f t="shared" si="2"/>
        <v>1.3747725409140463E-2</v>
      </c>
      <c r="J47">
        <f t="shared" si="1"/>
        <v>0.2080558043192183</v>
      </c>
    </row>
    <row r="48" spans="1:10" x14ac:dyDescent="0.2">
      <c r="A48">
        <v>1.5604355268378099E+18</v>
      </c>
      <c r="B48">
        <v>-4.99999523163E-2</v>
      </c>
      <c r="C48">
        <v>3.9999961852999998E-2</v>
      </c>
      <c r="D48">
        <v>7.9999923706099998E-2</v>
      </c>
      <c r="E48">
        <v>1.5000000596000001E-2</v>
      </c>
      <c r="F48">
        <v>-3.9999932050700003E-3</v>
      </c>
      <c r="G48">
        <v>-2.0000003278300002E-3</v>
      </c>
      <c r="H48" s="2">
        <f t="shared" si="0"/>
        <v>0.10246940993709074</v>
      </c>
      <c r="I48" s="2">
        <f t="shared" si="2"/>
        <v>1.5652474719095595E-2</v>
      </c>
      <c r="J48">
        <f t="shared" si="1"/>
        <v>0.21171301840195761</v>
      </c>
    </row>
    <row r="49" spans="1:10" x14ac:dyDescent="0.2">
      <c r="A49">
        <v>1.56043552685422E+18</v>
      </c>
      <c r="B49">
        <v>-1.9999980926499999E-2</v>
      </c>
      <c r="C49">
        <v>-7.0000052452100003E-2</v>
      </c>
      <c r="D49">
        <v>4.9999237060500003E-2</v>
      </c>
      <c r="E49">
        <v>1.59999988973E-2</v>
      </c>
      <c r="F49">
        <v>-9.99987125397E-4</v>
      </c>
      <c r="G49">
        <v>-2.0000003278300002E-3</v>
      </c>
      <c r="H49" s="2">
        <f t="shared" si="0"/>
        <v>8.8317213990191018E-2</v>
      </c>
      <c r="I49" s="2">
        <f t="shared" si="2"/>
        <v>1.6155492572988331E-2</v>
      </c>
      <c r="J49">
        <f t="shared" si="1"/>
        <v>0.21183360987718144</v>
      </c>
    </row>
    <row r="50" spans="1:10" x14ac:dyDescent="0.2">
      <c r="A50">
        <v>1.5604355268706401E+18</v>
      </c>
      <c r="B50">
        <v>-9.0000152587900006E-2</v>
      </c>
      <c r="C50">
        <v>0.120000004768</v>
      </c>
      <c r="D50">
        <v>9.0000152587900006E-2</v>
      </c>
      <c r="E50">
        <v>5.0000008195599998E-3</v>
      </c>
      <c r="F50">
        <v>-2.9999911785100002E-3</v>
      </c>
      <c r="G50">
        <v>-2.0000003278300002E-3</v>
      </c>
      <c r="H50" s="2">
        <f t="shared" si="0"/>
        <v>0.17492871712789351</v>
      </c>
      <c r="I50" s="2">
        <f t="shared" si="2"/>
        <v>6.1644104809834488E-3</v>
      </c>
      <c r="J50">
        <f t="shared" si="1"/>
        <v>0.21909036783100194</v>
      </c>
    </row>
    <row r="51" spans="1:10" x14ac:dyDescent="0.2">
      <c r="A51">
        <v>1.56043552688704E+18</v>
      </c>
      <c r="B51">
        <v>-0.15000009536700001</v>
      </c>
      <c r="C51">
        <v>0</v>
      </c>
      <c r="D51">
        <v>0.13000106811500001</v>
      </c>
      <c r="E51">
        <v>1.30000002682E-2</v>
      </c>
      <c r="F51">
        <v>-4.99999523163E-3</v>
      </c>
      <c r="G51">
        <v>-2.0000003278300002E-3</v>
      </c>
      <c r="H51" s="2">
        <f t="shared" si="0"/>
        <v>0.19849510402312187</v>
      </c>
      <c r="I51" s="2">
        <f t="shared" si="2"/>
        <v>1.4071245879482133E-2</v>
      </c>
      <c r="J51">
        <f t="shared" si="1"/>
        <v>0.21963101606264795</v>
      </c>
    </row>
    <row r="52" spans="1:10" x14ac:dyDescent="0.2">
      <c r="A52">
        <v>1.5604355269034501E+18</v>
      </c>
      <c r="B52">
        <v>-0.110000133514</v>
      </c>
      <c r="C52">
        <v>9.0000033378600006E-2</v>
      </c>
      <c r="D52">
        <v>6.9999694824200001E-2</v>
      </c>
      <c r="E52">
        <v>6.9999992847399996E-3</v>
      </c>
      <c r="F52">
        <v>-5.9999972581899997E-3</v>
      </c>
      <c r="G52">
        <v>-2.0000003278300002E-3</v>
      </c>
      <c r="H52" s="2">
        <f t="shared" si="0"/>
        <v>0.1584297720023862</v>
      </c>
      <c r="I52" s="2">
        <f t="shared" si="2"/>
        <v>9.4339789270470667E-3</v>
      </c>
      <c r="J52">
        <f t="shared" si="1"/>
        <v>0.22168541067605249</v>
      </c>
    </row>
    <row r="53" spans="1:10" x14ac:dyDescent="0.2">
      <c r="A53">
        <v>1.5604355269199501E+18</v>
      </c>
      <c r="B53">
        <v>-3.9999961852999998E-2</v>
      </c>
      <c r="C53">
        <v>0.19999998807899999</v>
      </c>
      <c r="D53">
        <v>7.9999923706099998E-2</v>
      </c>
      <c r="E53">
        <v>2.0000003278300002E-3</v>
      </c>
      <c r="F53">
        <v>-4.99999523163E-3</v>
      </c>
      <c r="G53">
        <v>-1.00000016391E-3</v>
      </c>
      <c r="H53" s="2">
        <f t="shared" si="0"/>
        <v>0.21908897729649343</v>
      </c>
      <c r="I53" s="2">
        <f t="shared" si="2"/>
        <v>5.4772213717781092E-3</v>
      </c>
      <c r="J53">
        <f t="shared" si="1"/>
        <v>0.23234482890168451</v>
      </c>
    </row>
    <row r="54" spans="1:10" x14ac:dyDescent="0.2">
      <c r="A54">
        <v>1.5604355269363999E+18</v>
      </c>
      <c r="B54">
        <v>3.9999961852999998E-2</v>
      </c>
      <c r="C54">
        <v>-5.0000071525600001E-2</v>
      </c>
      <c r="D54">
        <v>7.9999923706099998E-2</v>
      </c>
      <c r="E54">
        <v>1.30000002682E-2</v>
      </c>
      <c r="F54">
        <v>1.0000020265599999E-3</v>
      </c>
      <c r="G54">
        <v>-1.00000016391E-3</v>
      </c>
      <c r="H54" s="2">
        <f t="shared" si="0"/>
        <v>0.10246946810532584</v>
      </c>
      <c r="I54" s="2">
        <f t="shared" si="2"/>
        <v>1.3076697264758566E-2</v>
      </c>
      <c r="J54">
        <f t="shared" si="1"/>
        <v>0.23438077176162958</v>
      </c>
    </row>
    <row r="55" spans="1:10" x14ac:dyDescent="0.2">
      <c r="A55">
        <v>1.5604355269525901E+18</v>
      </c>
      <c r="B55">
        <v>1.9999980926499999E-2</v>
      </c>
      <c r="C55">
        <v>-4.0000081062299998E-2</v>
      </c>
      <c r="D55">
        <v>0.110000610352</v>
      </c>
      <c r="E55">
        <v>6.0000009834799998E-3</v>
      </c>
      <c r="F55">
        <v>2.0000040531199998E-3</v>
      </c>
      <c r="G55">
        <v>-2.0000003278300002E-3</v>
      </c>
      <c r="H55" s="2">
        <f t="shared" si="0"/>
        <v>0.1187440103746857</v>
      </c>
      <c r="I55" s="2">
        <f t="shared" si="2"/>
        <v>6.6332517912090069E-3</v>
      </c>
      <c r="J55">
        <f t="shared" si="1"/>
        <v>0.24241024947101328</v>
      </c>
    </row>
    <row r="56" spans="1:10" x14ac:dyDescent="0.2">
      <c r="A56">
        <v>1.5604355269649001E+18</v>
      </c>
      <c r="B56">
        <v>8.9999914169300005E-2</v>
      </c>
      <c r="C56">
        <v>2.9999971389800002E-2</v>
      </c>
      <c r="D56">
        <v>0.110000610352</v>
      </c>
      <c r="E56">
        <v>4.0000006556499997E-3</v>
      </c>
      <c r="F56">
        <v>4.0000081062299998E-3</v>
      </c>
      <c r="G56">
        <v>-2.0000003278300002E-3</v>
      </c>
      <c r="H56" s="2">
        <f t="shared" si="0"/>
        <v>0.14525879357781654</v>
      </c>
      <c r="I56" s="2">
        <f t="shared" si="2"/>
        <v>6.0000059505325694E-3</v>
      </c>
      <c r="J56">
        <f t="shared" si="1"/>
        <v>0.24717351939576865</v>
      </c>
    </row>
    <row r="57" spans="1:10" x14ac:dyDescent="0.2">
      <c r="A57">
        <v>1.56043552698129E+18</v>
      </c>
      <c r="B57">
        <v>-0.17000007629399999</v>
      </c>
      <c r="C57">
        <v>0.14999997615800001</v>
      </c>
      <c r="D57">
        <v>0.110000610352</v>
      </c>
      <c r="E57">
        <v>7.9999994486600005E-3</v>
      </c>
      <c r="F57">
        <v>-9.9999904632600001E-3</v>
      </c>
      <c r="G57">
        <v>-2.0000003278300002E-3</v>
      </c>
      <c r="H57" s="2">
        <f t="shared" si="0"/>
        <v>0.25199236707721706</v>
      </c>
      <c r="I57" s="2">
        <f t="shared" si="2"/>
        <v>1.2961473749353171E-2</v>
      </c>
      <c r="J57">
        <f t="shared" si="1"/>
        <v>0.25410566051992028</v>
      </c>
    </row>
    <row r="58" spans="1:10" x14ac:dyDescent="0.2">
      <c r="A58">
        <v>1.5604355269977101E+18</v>
      </c>
      <c r="B58">
        <v>-0.15000009536700001</v>
      </c>
      <c r="C58">
        <v>0.100000023842</v>
      </c>
      <c r="D58">
        <v>6.9999694824200001E-2</v>
      </c>
      <c r="E58">
        <v>7.9999994486600005E-3</v>
      </c>
      <c r="F58">
        <v>1.0000020265599999E-3</v>
      </c>
      <c r="G58">
        <v>-2.0000003278300002E-3</v>
      </c>
      <c r="H58" s="2">
        <f t="shared" si="0"/>
        <v>0.1933907718946041</v>
      </c>
      <c r="I58" s="2">
        <f t="shared" si="2"/>
        <v>8.3066236548313983E-3</v>
      </c>
      <c r="J58">
        <f t="shared" si="1"/>
        <v>0.25111072370652066</v>
      </c>
    </row>
    <row r="59" spans="1:10" x14ac:dyDescent="0.2">
      <c r="A59">
        <v>1.56043552701408E+18</v>
      </c>
      <c r="B59">
        <v>9.9999904632600001E-3</v>
      </c>
      <c r="C59">
        <v>0.28999996185299998</v>
      </c>
      <c r="D59">
        <v>9.0000152587900006E-2</v>
      </c>
      <c r="E59">
        <v>-1.0999999940400001E-2</v>
      </c>
      <c r="F59">
        <v>-6.9999992847399996E-3</v>
      </c>
      <c r="G59">
        <v>-2.0000003278300002E-3</v>
      </c>
      <c r="H59" s="2">
        <f t="shared" si="0"/>
        <v>0.30380915909473832</v>
      </c>
      <c r="I59" s="2">
        <f t="shared" si="2"/>
        <v>1.3190905578711441E-2</v>
      </c>
      <c r="J59">
        <f t="shared" si="1"/>
        <v>0.25296293374365902</v>
      </c>
    </row>
    <row r="60" spans="1:10" x14ac:dyDescent="0.2">
      <c r="A60">
        <v>1.5604355270304799E+18</v>
      </c>
      <c r="B60">
        <v>-0.110000133514</v>
      </c>
      <c r="C60">
        <v>0.189999997616</v>
      </c>
      <c r="D60">
        <v>9.0000152587900006E-2</v>
      </c>
      <c r="E60">
        <v>-1.59999988973E-2</v>
      </c>
      <c r="F60">
        <v>1.0000020265599999E-3</v>
      </c>
      <c r="G60">
        <v>-2.0000003278300002E-3</v>
      </c>
      <c r="H60" s="2">
        <f t="shared" si="0"/>
        <v>0.23727632821885775</v>
      </c>
      <c r="I60" s="2">
        <f t="shared" si="2"/>
        <v>1.6155493495342239E-2</v>
      </c>
      <c r="J60">
        <f t="shared" si="1"/>
        <v>0.25019220773271178</v>
      </c>
    </row>
    <row r="61" spans="1:10" x14ac:dyDescent="0.2">
      <c r="A61">
        <v>1.5604355270471099E+18</v>
      </c>
      <c r="B61">
        <v>-0.13000011444099999</v>
      </c>
      <c r="C61">
        <v>0.239999949932</v>
      </c>
      <c r="D61">
        <v>0.10000038147</v>
      </c>
      <c r="E61">
        <v>-1.19999982417E-2</v>
      </c>
      <c r="F61">
        <v>-3.9999932050700003E-3</v>
      </c>
      <c r="G61">
        <v>-1.00000016391E-3</v>
      </c>
      <c r="H61" s="2">
        <f t="shared" si="0"/>
        <v>0.29068897814705863</v>
      </c>
      <c r="I61" s="2">
        <f t="shared" si="2"/>
        <v>1.2688573748425363E-2</v>
      </c>
      <c r="J61">
        <f t="shared" si="1"/>
        <v>0.25667232250273092</v>
      </c>
    </row>
    <row r="62" spans="1:10" x14ac:dyDescent="0.2">
      <c r="A62">
        <v>1.56043552706352E+18</v>
      </c>
      <c r="B62">
        <v>-5.99999427795E-2</v>
      </c>
      <c r="C62">
        <v>0.28999996185299998</v>
      </c>
      <c r="D62">
        <v>9.0000152587900006E-2</v>
      </c>
      <c r="E62">
        <v>-1.5000000596000001E-2</v>
      </c>
      <c r="F62">
        <v>1.0000020265599999E-3</v>
      </c>
      <c r="G62">
        <v>-1.00000016391E-3</v>
      </c>
      <c r="H62" s="2">
        <f t="shared" si="0"/>
        <v>0.30951574834591211</v>
      </c>
      <c r="I62" s="2">
        <f t="shared" si="2"/>
        <v>1.5066519912074736E-2</v>
      </c>
      <c r="J62">
        <f t="shared" si="1"/>
        <v>0.25703754301365761</v>
      </c>
    </row>
    <row r="63" spans="1:10" x14ac:dyDescent="0.2">
      <c r="A63">
        <v>1.5604355270797901E+18</v>
      </c>
      <c r="B63">
        <v>9.9999904632600001E-3</v>
      </c>
      <c r="C63">
        <v>0.33999997377399999</v>
      </c>
      <c r="D63">
        <v>9.0000152587900006E-2</v>
      </c>
      <c r="E63">
        <v>-2.1000001579500001E-2</v>
      </c>
      <c r="F63">
        <v>4.0000081062299998E-3</v>
      </c>
      <c r="G63">
        <v>-1.00000016391E-3</v>
      </c>
      <c r="H63" s="2">
        <f t="shared" si="0"/>
        <v>0.35185225513193924</v>
      </c>
      <c r="I63" s="2">
        <f t="shared" si="2"/>
        <v>2.1400937631719043E-2</v>
      </c>
      <c r="J63">
        <f t="shared" si="1"/>
        <v>0.25741260796396714</v>
      </c>
    </row>
    <row r="64" spans="1:10" x14ac:dyDescent="0.2">
      <c r="A64">
        <v>1.5604355270961999E+18</v>
      </c>
      <c r="B64">
        <v>-3.9999961852999998E-2</v>
      </c>
      <c r="C64">
        <v>0.14999997615800001</v>
      </c>
      <c r="D64">
        <v>0.10000038147</v>
      </c>
      <c r="E64">
        <v>-1.30000002682E-2</v>
      </c>
      <c r="F64">
        <v>-2.9999911785100002E-3</v>
      </c>
      <c r="G64">
        <v>-2.0000003278300002E-3</v>
      </c>
      <c r="H64" s="2">
        <f t="shared" si="0"/>
        <v>0.18466203207423973</v>
      </c>
      <c r="I64" s="2">
        <f t="shared" si="2"/>
        <v>1.3490735908602539E-2</v>
      </c>
      <c r="J64">
        <f t="shared" si="1"/>
        <v>0.25404148243782237</v>
      </c>
    </row>
    <row r="65" spans="1:10" x14ac:dyDescent="0.2">
      <c r="A65">
        <v>1.5604355271125601E+18</v>
      </c>
      <c r="B65">
        <v>2.9999971389800002E-2</v>
      </c>
      <c r="C65">
        <v>0.310000002384</v>
      </c>
      <c r="D65">
        <v>0.110000610352</v>
      </c>
      <c r="E65">
        <v>-2.60000005364E-2</v>
      </c>
      <c r="F65">
        <v>1.0000020265599999E-3</v>
      </c>
      <c r="G65">
        <v>-2.9999995604200001E-3</v>
      </c>
      <c r="H65" s="2">
        <f t="shared" si="0"/>
        <v>0.33030309420179726</v>
      </c>
      <c r="I65" s="2">
        <f t="shared" si="2"/>
        <v>2.6191602266918388E-2</v>
      </c>
      <c r="J65">
        <f t="shared" si="1"/>
        <v>0.25734833858908873</v>
      </c>
    </row>
    <row r="66" spans="1:10" x14ac:dyDescent="0.2">
      <c r="A66">
        <v>1.5604355271248699E+18</v>
      </c>
      <c r="B66">
        <v>8.9999914169300005E-2</v>
      </c>
      <c r="C66">
        <v>0.219999969006</v>
      </c>
      <c r="D66">
        <v>9.0000152587900006E-2</v>
      </c>
      <c r="E66">
        <v>-1.90000012517E-2</v>
      </c>
      <c r="F66">
        <v>3.0000060796700001E-3</v>
      </c>
      <c r="G66">
        <v>-2.0000003278300002E-3</v>
      </c>
      <c r="H66" s="2">
        <f t="shared" ref="H66:H129" si="3">SQRT(B66^2+C66^2+D66^2)</f>
        <v>0.25416529735384336</v>
      </c>
      <c r="I66" s="2">
        <f t="shared" si="2"/>
        <v>1.9339081812588171E-2</v>
      </c>
      <c r="J66">
        <f t="shared" ref="J66:J129" si="4">AVERAGE(H66:H85)</f>
        <v>0.25238738641999447</v>
      </c>
    </row>
    <row r="67" spans="1:10" x14ac:dyDescent="0.2">
      <c r="A67">
        <v>1.56043552714129E+18</v>
      </c>
      <c r="B67">
        <v>-4.99999523163E-2</v>
      </c>
      <c r="C67">
        <v>0.15999996662099999</v>
      </c>
      <c r="D67">
        <v>0.13999938964799999</v>
      </c>
      <c r="E67">
        <v>-1.79999992251E-2</v>
      </c>
      <c r="F67">
        <v>-9.99987125397E-4</v>
      </c>
      <c r="G67">
        <v>-1.00000016391E-3</v>
      </c>
      <c r="H67" s="2">
        <f t="shared" si="3"/>
        <v>0.21840287006393921</v>
      </c>
      <c r="I67" s="2">
        <f t="shared" ref="I67:I130" si="5">SQRT(E67^2+F67^2+G67^2)</f>
        <v>1.8055468608772812E-2</v>
      </c>
      <c r="J67">
        <f t="shared" si="4"/>
        <v>0.25607271059137665</v>
      </c>
    </row>
    <row r="68" spans="1:10" x14ac:dyDescent="0.2">
      <c r="A68">
        <v>1.5604355271579699E+18</v>
      </c>
      <c r="B68">
        <v>2.9999971389800002E-2</v>
      </c>
      <c r="C68">
        <v>9.9999904632600001E-3</v>
      </c>
      <c r="D68">
        <v>0.10000038147</v>
      </c>
      <c r="E68">
        <v>-2.0000003278300002E-3</v>
      </c>
      <c r="F68">
        <v>4.0000081062299998E-3</v>
      </c>
      <c r="G68">
        <v>-1.00000016391E-3</v>
      </c>
      <c r="H68" s="2">
        <f t="shared" si="3"/>
        <v>0.10488123944156852</v>
      </c>
      <c r="I68" s="2">
        <f t="shared" si="5"/>
        <v>4.5825829494997514E-3</v>
      </c>
      <c r="J68">
        <f t="shared" si="4"/>
        <v>0.25729751293926179</v>
      </c>
    </row>
    <row r="69" spans="1:10" x14ac:dyDescent="0.2">
      <c r="A69">
        <v>1.56043552717421E+18</v>
      </c>
      <c r="B69">
        <v>-9.0000152587900006E-2</v>
      </c>
      <c r="C69">
        <v>0.19999998807899999</v>
      </c>
      <c r="D69">
        <v>7.9999923706099998E-2</v>
      </c>
      <c r="E69">
        <v>-8.9999996125699998E-3</v>
      </c>
      <c r="F69">
        <v>-2.9999911785100002E-3</v>
      </c>
      <c r="G69">
        <v>-2.0000003278300002E-3</v>
      </c>
      <c r="H69" s="2">
        <f t="shared" si="3"/>
        <v>0.23345237306660055</v>
      </c>
      <c r="I69" s="2">
        <f t="shared" si="5"/>
        <v>9.6953566932175359E-3</v>
      </c>
      <c r="J69">
        <f t="shared" si="4"/>
        <v>0.2635751995990519</v>
      </c>
    </row>
    <row r="70" spans="1:10" x14ac:dyDescent="0.2">
      <c r="A70">
        <v>1.5604355271904799E+18</v>
      </c>
      <c r="B70">
        <v>4.99999523163E-2</v>
      </c>
      <c r="C70">
        <v>0.15999996662099999</v>
      </c>
      <c r="D70">
        <v>7.9999923706099998E-2</v>
      </c>
      <c r="E70">
        <v>-1.0999999940400001E-2</v>
      </c>
      <c r="F70">
        <v>2.0000040531199998E-3</v>
      </c>
      <c r="G70">
        <v>-2.0000003278300002E-3</v>
      </c>
      <c r="H70" s="2">
        <f t="shared" si="3"/>
        <v>0.18574168176081318</v>
      </c>
      <c r="I70" s="2">
        <f t="shared" si="5"/>
        <v>1.1357817405321172E-2</v>
      </c>
      <c r="J70">
        <f t="shared" si="4"/>
        <v>0.2615721124516851</v>
      </c>
    </row>
    <row r="71" spans="1:10" x14ac:dyDescent="0.2">
      <c r="A71">
        <v>1.56043552720687E+18</v>
      </c>
      <c r="B71">
        <v>-2.9999971389800002E-2</v>
      </c>
      <c r="C71">
        <v>0.219999969006</v>
      </c>
      <c r="D71">
        <v>9.0000152587900006E-2</v>
      </c>
      <c r="E71">
        <v>-1.3999998569500001E-2</v>
      </c>
      <c r="F71">
        <v>-9.99987125397E-4</v>
      </c>
      <c r="G71">
        <v>-2.9999995604200001E-3</v>
      </c>
      <c r="H71" s="2">
        <f t="shared" si="3"/>
        <v>0.23958299629121232</v>
      </c>
      <c r="I71" s="2">
        <f t="shared" si="5"/>
        <v>1.4352697710168706E-2</v>
      </c>
      <c r="J71">
        <f t="shared" si="4"/>
        <v>0.26084363880012301</v>
      </c>
    </row>
    <row r="72" spans="1:10" x14ac:dyDescent="0.2">
      <c r="A72">
        <v>1.5604355272232699E+18</v>
      </c>
      <c r="B72">
        <v>-0.120000123978</v>
      </c>
      <c r="C72">
        <v>0.33999997377399999</v>
      </c>
      <c r="D72">
        <v>9.0000152587900006E-2</v>
      </c>
      <c r="E72">
        <v>-2.1000001579500001E-2</v>
      </c>
      <c r="F72">
        <v>-1.9999891519500001E-3</v>
      </c>
      <c r="G72">
        <v>-2.0000003278300002E-3</v>
      </c>
      <c r="H72" s="2">
        <f t="shared" si="3"/>
        <v>0.37161813651502712</v>
      </c>
      <c r="I72" s="2">
        <f t="shared" si="5"/>
        <v>2.1189620672825656E-2</v>
      </c>
      <c r="J72">
        <f t="shared" si="4"/>
        <v>0.26692688837759371</v>
      </c>
    </row>
    <row r="73" spans="1:10" x14ac:dyDescent="0.2">
      <c r="A73">
        <v>1.56043552723968E+18</v>
      </c>
      <c r="B73">
        <v>-4.99999523163E-2</v>
      </c>
      <c r="C73">
        <v>0.22999995946900001</v>
      </c>
      <c r="D73">
        <v>0.110000610352</v>
      </c>
      <c r="E73">
        <v>-1.30000002682E-2</v>
      </c>
      <c r="F73">
        <v>1.0000020265599999E-3</v>
      </c>
      <c r="G73">
        <v>-2.0000003278300002E-3</v>
      </c>
      <c r="H73" s="2">
        <f t="shared" si="3"/>
        <v>0.2598078344953948</v>
      </c>
      <c r="I73" s="2">
        <f t="shared" si="5"/>
        <v>1.3190906425930109E-2</v>
      </c>
      <c r="J73">
        <f t="shared" si="4"/>
        <v>0.26573133139300564</v>
      </c>
    </row>
    <row r="74" spans="1:10" x14ac:dyDescent="0.2">
      <c r="A74">
        <v>1.5604355272561001E+18</v>
      </c>
      <c r="B74">
        <v>3.9999961852999998E-2</v>
      </c>
      <c r="C74">
        <v>0.239999949932</v>
      </c>
      <c r="D74">
        <v>0.10000038147</v>
      </c>
      <c r="E74">
        <v>-1.5000000596000001E-2</v>
      </c>
      <c r="F74">
        <v>-9.99987125397E-4</v>
      </c>
      <c r="G74">
        <v>-1.00000016391E-3</v>
      </c>
      <c r="H74" s="2">
        <f t="shared" si="3"/>
        <v>0.26305902229300077</v>
      </c>
      <c r="I74" s="2">
        <f t="shared" si="5"/>
        <v>1.5066518923055191E-2</v>
      </c>
      <c r="J74">
        <f t="shared" si="4"/>
        <v>0.26112247533839161</v>
      </c>
    </row>
    <row r="75" spans="1:10" x14ac:dyDescent="0.2">
      <c r="A75">
        <v>1.56043552727251E+18</v>
      </c>
      <c r="B75">
        <v>6.9999933242800003E-2</v>
      </c>
      <c r="C75">
        <v>0.19999998807899999</v>
      </c>
      <c r="D75">
        <v>3.0000686645499999E-2</v>
      </c>
      <c r="E75">
        <v>-1.79999992251E-2</v>
      </c>
      <c r="F75">
        <v>1.0000020265599999E-3</v>
      </c>
      <c r="G75">
        <v>-1.00000016391E-3</v>
      </c>
      <c r="H75" s="2">
        <f t="shared" si="3"/>
        <v>0.21400940886979261</v>
      </c>
      <c r="I75" s="2">
        <f t="shared" si="5"/>
        <v>1.8055469434067474E-2</v>
      </c>
      <c r="J75">
        <f t="shared" si="4"/>
        <v>0.2566585734153381</v>
      </c>
    </row>
    <row r="76" spans="1:10" x14ac:dyDescent="0.2">
      <c r="A76">
        <v>1.5604355272850199E+18</v>
      </c>
      <c r="B76">
        <v>-2.9999971389800002E-2</v>
      </c>
      <c r="C76">
        <v>0.25999999046299999</v>
      </c>
      <c r="D76">
        <v>0.110000610352</v>
      </c>
      <c r="E76">
        <v>-1.30000002682E-2</v>
      </c>
      <c r="F76">
        <v>-9.99987125397E-4</v>
      </c>
      <c r="G76">
        <v>-1.00000016391E-3</v>
      </c>
      <c r="H76" s="2">
        <f t="shared" si="3"/>
        <v>0.28390161606084852</v>
      </c>
      <c r="I76" s="2">
        <f t="shared" si="5"/>
        <v>1.3076696125244321E-2</v>
      </c>
      <c r="J76">
        <f t="shared" si="4"/>
        <v>0.25792684060157589</v>
      </c>
    </row>
    <row r="77" spans="1:10" x14ac:dyDescent="0.2">
      <c r="A77">
        <v>1.5604355273014799E+18</v>
      </c>
      <c r="B77">
        <v>-7.0000171661400004E-2</v>
      </c>
      <c r="C77">
        <v>7.9999923706099998E-2</v>
      </c>
      <c r="D77">
        <v>0.15999984741199999</v>
      </c>
      <c r="E77">
        <v>-8.0000013112999993E-3</v>
      </c>
      <c r="F77">
        <v>-5.9999972581899997E-3</v>
      </c>
      <c r="G77">
        <v>-2.0000003278300002E-3</v>
      </c>
      <c r="H77" s="2">
        <f t="shared" si="3"/>
        <v>0.19209363080922431</v>
      </c>
      <c r="I77" s="2">
        <f t="shared" si="5"/>
        <v>1.0198038507007578E-2</v>
      </c>
      <c r="J77">
        <f t="shared" si="4"/>
        <v>0.25069599051714508</v>
      </c>
    </row>
    <row r="78" spans="1:10" x14ac:dyDescent="0.2">
      <c r="A78">
        <v>1.5604355273178601E+18</v>
      </c>
      <c r="B78">
        <v>9.9999904632600001E-3</v>
      </c>
      <c r="C78">
        <v>0.189999997616</v>
      </c>
      <c r="D78">
        <v>0.13000106811500001</v>
      </c>
      <c r="E78">
        <v>-1.19999982417E-2</v>
      </c>
      <c r="F78">
        <v>-1.9999891519500001E-3</v>
      </c>
      <c r="G78">
        <v>-2.9999995604200001E-3</v>
      </c>
      <c r="H78" s="2">
        <f t="shared" si="3"/>
        <v>0.23043497263737153</v>
      </c>
      <c r="I78" s="2">
        <f t="shared" si="5"/>
        <v>1.2529960565430404E-2</v>
      </c>
      <c r="J78">
        <f t="shared" si="4"/>
        <v>0.25507345182134078</v>
      </c>
    </row>
    <row r="79" spans="1:10" x14ac:dyDescent="0.2">
      <c r="A79">
        <v>1.56043552733426E+18</v>
      </c>
      <c r="B79">
        <v>-3.9999961852999998E-2</v>
      </c>
      <c r="C79">
        <v>0.239999949932</v>
      </c>
      <c r="D79">
        <v>4.9999237060500003E-2</v>
      </c>
      <c r="E79">
        <v>-1.5000000596000001E-2</v>
      </c>
      <c r="F79">
        <v>-3.9999932050700003E-3</v>
      </c>
      <c r="G79">
        <v>-2.0000003278300002E-3</v>
      </c>
      <c r="H79" s="2">
        <f t="shared" si="3"/>
        <v>0.24839463887579386</v>
      </c>
      <c r="I79" s="2">
        <f t="shared" si="5"/>
        <v>1.5652474719095595E-2</v>
      </c>
      <c r="J79">
        <f t="shared" si="4"/>
        <v>0.25633842627150288</v>
      </c>
    </row>
    <row r="80" spans="1:10" x14ac:dyDescent="0.2">
      <c r="A80">
        <v>1.5604355273506801E+18</v>
      </c>
      <c r="B80">
        <v>-9.9999904632600001E-3</v>
      </c>
      <c r="C80">
        <v>0.35999995470000001</v>
      </c>
      <c r="D80">
        <v>6.9999694824200001E-2</v>
      </c>
      <c r="E80">
        <v>-2.1000001579500001E-2</v>
      </c>
      <c r="F80">
        <v>-3.9999932050700003E-3</v>
      </c>
      <c r="G80">
        <v>-1.00000016391E-3</v>
      </c>
      <c r="H80" s="2">
        <f t="shared" si="3"/>
        <v>0.36687862361924067</v>
      </c>
      <c r="I80" s="2">
        <f t="shared" si="5"/>
        <v>2.1400934846576885E-2</v>
      </c>
      <c r="J80">
        <f t="shared" si="4"/>
        <v>0.25879315692655813</v>
      </c>
    </row>
    <row r="81" spans="1:10" x14ac:dyDescent="0.2">
      <c r="A81">
        <v>1.5604355273670899E+18</v>
      </c>
      <c r="B81">
        <v>-1.9999980926499999E-2</v>
      </c>
      <c r="C81">
        <v>0.27999997138999999</v>
      </c>
      <c r="D81">
        <v>0.10000038147</v>
      </c>
      <c r="E81">
        <v>-1.59999988973E-2</v>
      </c>
      <c r="F81">
        <v>0</v>
      </c>
      <c r="G81">
        <v>0</v>
      </c>
      <c r="H81" s="2">
        <f t="shared" si="3"/>
        <v>0.29799338836559225</v>
      </c>
      <c r="I81" s="2">
        <f t="shared" si="5"/>
        <v>1.59999988973E-2</v>
      </c>
      <c r="J81">
        <f t="shared" si="4"/>
        <v>0.25039907804770001</v>
      </c>
    </row>
    <row r="82" spans="1:10" x14ac:dyDescent="0.2">
      <c r="A82">
        <v>1.56043552738349E+18</v>
      </c>
      <c r="B82">
        <v>-4.99999523163E-2</v>
      </c>
      <c r="C82">
        <v>0.27999997138999999</v>
      </c>
      <c r="D82">
        <v>0.13999938964799999</v>
      </c>
      <c r="E82">
        <v>-1.90000012517E-2</v>
      </c>
      <c r="F82">
        <v>0</v>
      </c>
      <c r="G82">
        <v>-1.00000016391E-3</v>
      </c>
      <c r="H82" s="2">
        <f t="shared" si="3"/>
        <v>0.31701704735210318</v>
      </c>
      <c r="I82" s="2">
        <f t="shared" si="5"/>
        <v>1.9026298849025305E-2</v>
      </c>
      <c r="J82">
        <f t="shared" si="4"/>
        <v>0.25029806565844892</v>
      </c>
    </row>
    <row r="83" spans="1:10" x14ac:dyDescent="0.2">
      <c r="A83">
        <v>1.5604355274000499E+18</v>
      </c>
      <c r="B83">
        <v>-8.0000162124599997E-2</v>
      </c>
      <c r="C83">
        <v>0.239999949932</v>
      </c>
      <c r="D83">
        <v>0.13000106811500001</v>
      </c>
      <c r="E83">
        <v>-1.5000000596000001E-2</v>
      </c>
      <c r="F83">
        <v>-1.9999891519500001E-3</v>
      </c>
      <c r="G83">
        <v>-2.0000003278300002E-3</v>
      </c>
      <c r="H83" s="2">
        <f t="shared" si="3"/>
        <v>0.28442974460904341</v>
      </c>
      <c r="I83" s="2">
        <f t="shared" si="5"/>
        <v>1.5264336729751415E-2</v>
      </c>
      <c r="J83">
        <f t="shared" si="4"/>
        <v>0.25036891662488142</v>
      </c>
    </row>
    <row r="84" spans="1:10" x14ac:dyDescent="0.2">
      <c r="A84">
        <v>1.5604355274165199E+18</v>
      </c>
      <c r="B84">
        <v>-0.140000104904</v>
      </c>
      <c r="C84">
        <v>0.16999995708499999</v>
      </c>
      <c r="D84">
        <v>0.12000083923300001</v>
      </c>
      <c r="E84">
        <v>-1.19999982417E-2</v>
      </c>
      <c r="F84">
        <v>-8.9999884366999995E-3</v>
      </c>
      <c r="G84">
        <v>-2.0000003278300002E-3</v>
      </c>
      <c r="H84" s="2">
        <f t="shared" si="3"/>
        <v>0.25079915509956796</v>
      </c>
      <c r="I84" s="2">
        <f t="shared" si="5"/>
        <v>1.5132737722330911E-2</v>
      </c>
      <c r="J84">
        <f t="shared" si="4"/>
        <v>0.24775564578288764</v>
      </c>
    </row>
    <row r="85" spans="1:10" x14ac:dyDescent="0.2">
      <c r="A85">
        <v>1.5604355274287401E+18</v>
      </c>
      <c r="B85">
        <v>-7.0000171661400004E-2</v>
      </c>
      <c r="C85">
        <v>0.16999995708499999</v>
      </c>
      <c r="D85">
        <v>0.13999938964799999</v>
      </c>
      <c r="E85">
        <v>-6.9999992847399996E-3</v>
      </c>
      <c r="F85">
        <v>-3.9999932050700003E-3</v>
      </c>
      <c r="G85">
        <v>-1.00000016391E-3</v>
      </c>
      <c r="H85" s="2">
        <f t="shared" si="3"/>
        <v>0.23108405081991235</v>
      </c>
      <c r="I85" s="2">
        <f t="shared" si="5"/>
        <v>8.1240344629246071E-3</v>
      </c>
      <c r="J85">
        <f t="shared" si="4"/>
        <v>0.25022400989751953</v>
      </c>
    </row>
    <row r="86" spans="1:10" x14ac:dyDescent="0.2">
      <c r="A86">
        <v>1.5604355274451699E+18</v>
      </c>
      <c r="B86">
        <v>-0.110000133514</v>
      </c>
      <c r="C86">
        <v>0.26999998092700001</v>
      </c>
      <c r="D86">
        <v>0.14999961852999999</v>
      </c>
      <c r="E86">
        <v>-1.30000002682E-2</v>
      </c>
      <c r="F86">
        <v>-7.9999864101400007E-3</v>
      </c>
      <c r="G86">
        <v>-1.00000016391E-3</v>
      </c>
      <c r="H86" s="2">
        <f t="shared" si="3"/>
        <v>0.32787178078148738</v>
      </c>
      <c r="I86" s="2">
        <f t="shared" si="5"/>
        <v>1.5297051672248636E-2</v>
      </c>
      <c r="J86">
        <f t="shared" si="4"/>
        <v>0.25739146728270018</v>
      </c>
    </row>
    <row r="87" spans="1:10" x14ac:dyDescent="0.2">
      <c r="A87">
        <v>1.56043552746158E+18</v>
      </c>
      <c r="B87">
        <v>1.9999980926499999E-2</v>
      </c>
      <c r="C87">
        <v>0.189999997616</v>
      </c>
      <c r="D87">
        <v>0.14999961852999999</v>
      </c>
      <c r="E87">
        <v>-1.30000002682E-2</v>
      </c>
      <c r="F87">
        <v>-1.9999891519500001E-3</v>
      </c>
      <c r="G87">
        <v>-2.0000003278300002E-3</v>
      </c>
      <c r="H87" s="2">
        <f t="shared" si="3"/>
        <v>0.24289891702164068</v>
      </c>
      <c r="I87" s="2">
        <f t="shared" si="5"/>
        <v>1.3304133376227023E-2</v>
      </c>
      <c r="J87">
        <f t="shared" si="4"/>
        <v>0.25341761018741554</v>
      </c>
    </row>
    <row r="88" spans="1:10" x14ac:dyDescent="0.2">
      <c r="A88">
        <v>1.5604355274779899E+18</v>
      </c>
      <c r="B88">
        <v>-9.9999904632600001E-3</v>
      </c>
      <c r="C88">
        <v>0.189999997616</v>
      </c>
      <c r="D88">
        <v>0.13000106811500001</v>
      </c>
      <c r="E88">
        <v>-1.0999999940400001E-2</v>
      </c>
      <c r="F88">
        <v>-1.9999891519500001E-3</v>
      </c>
      <c r="G88">
        <v>-2.0000003278300002E-3</v>
      </c>
      <c r="H88" s="2">
        <f t="shared" si="3"/>
        <v>0.23043497263737153</v>
      </c>
      <c r="I88" s="2">
        <f t="shared" si="5"/>
        <v>1.1357814781375764E-2</v>
      </c>
      <c r="J88">
        <f t="shared" si="4"/>
        <v>0.25749766376745609</v>
      </c>
    </row>
    <row r="89" spans="1:10" x14ac:dyDescent="0.2">
      <c r="A89">
        <v>1.56043552749439E+18</v>
      </c>
      <c r="B89">
        <v>-5.99999427795E-2</v>
      </c>
      <c r="C89">
        <v>0.16999995708499999</v>
      </c>
      <c r="D89">
        <v>6.9999694824200001E-2</v>
      </c>
      <c r="E89">
        <v>-6.9999992847399996E-3</v>
      </c>
      <c r="F89">
        <v>1.0000020265599999E-3</v>
      </c>
      <c r="G89">
        <v>-2.0000003278300002E-3</v>
      </c>
      <c r="H89" s="2">
        <f t="shared" si="3"/>
        <v>0.19339063011926469</v>
      </c>
      <c r="I89" s="2">
        <f t="shared" si="5"/>
        <v>7.3484689120118562E-3</v>
      </c>
      <c r="J89">
        <f t="shared" si="4"/>
        <v>0.25666467964408995</v>
      </c>
    </row>
    <row r="90" spans="1:10" x14ac:dyDescent="0.2">
      <c r="A90">
        <v>1.5604355275107899E+18</v>
      </c>
      <c r="B90">
        <v>-9.9999904632600001E-3</v>
      </c>
      <c r="C90">
        <v>0.15999996662099999</v>
      </c>
      <c r="D90">
        <v>5.99994659424E-2</v>
      </c>
      <c r="E90">
        <v>-1.0999999940400001E-2</v>
      </c>
      <c r="F90">
        <v>0</v>
      </c>
      <c r="G90">
        <v>-2.0000003278300002E-3</v>
      </c>
      <c r="H90" s="2">
        <f t="shared" si="3"/>
        <v>0.17117220872957042</v>
      </c>
      <c r="I90" s="2">
        <f t="shared" si="5"/>
        <v>1.1180339887504321E-2</v>
      </c>
      <c r="J90">
        <f t="shared" si="4"/>
        <v>0.26371338925691667</v>
      </c>
    </row>
    <row r="91" spans="1:10" x14ac:dyDescent="0.2">
      <c r="A91">
        <v>1.5604355275273201E+18</v>
      </c>
      <c r="B91">
        <v>-9.0000152587900006E-2</v>
      </c>
      <c r="C91">
        <v>0.29999995231600002</v>
      </c>
      <c r="D91">
        <v>0.18000030517599999</v>
      </c>
      <c r="E91">
        <v>-1.59999988973E-2</v>
      </c>
      <c r="F91">
        <v>-1.9999891519500001E-3</v>
      </c>
      <c r="G91">
        <v>-1.00000016391E-3</v>
      </c>
      <c r="H91" s="2">
        <f t="shared" si="3"/>
        <v>0.36124798784062545</v>
      </c>
      <c r="I91" s="2">
        <f t="shared" si="5"/>
        <v>1.6155491996511246E-2</v>
      </c>
      <c r="J91">
        <f t="shared" si="4"/>
        <v>0.26683811361203819</v>
      </c>
    </row>
    <row r="92" spans="1:10" x14ac:dyDescent="0.2">
      <c r="A92">
        <v>1.56043552754383E+18</v>
      </c>
      <c r="B92">
        <v>-8.0000162124599997E-2</v>
      </c>
      <c r="C92">
        <v>0.31999999284699998</v>
      </c>
      <c r="D92">
        <v>0.110000610352</v>
      </c>
      <c r="E92">
        <v>-1.90000012517E-2</v>
      </c>
      <c r="F92">
        <v>-4.99999523163E-3</v>
      </c>
      <c r="G92">
        <v>-1.00000016391E-3</v>
      </c>
      <c r="H92" s="2">
        <f t="shared" si="3"/>
        <v>0.34770699682326617</v>
      </c>
      <c r="I92" s="2">
        <f t="shared" si="5"/>
        <v>1.9672315578211537E-2</v>
      </c>
      <c r="J92">
        <f t="shared" si="4"/>
        <v>0.26256883473601855</v>
      </c>
    </row>
    <row r="93" spans="1:10" x14ac:dyDescent="0.2">
      <c r="A93">
        <v>1.5604355275601001E+18</v>
      </c>
      <c r="B93">
        <v>-0.140000104904</v>
      </c>
      <c r="C93">
        <v>1.9999980926499999E-2</v>
      </c>
      <c r="D93">
        <v>9.0000152587900006E-2</v>
      </c>
      <c r="E93">
        <v>-6.9999992847399996E-3</v>
      </c>
      <c r="F93">
        <v>-2.9999911785100002E-3</v>
      </c>
      <c r="G93">
        <v>-1.00000016391E-3</v>
      </c>
      <c r="H93" s="2">
        <f t="shared" si="3"/>
        <v>0.16763071340311311</v>
      </c>
      <c r="I93" s="2">
        <f t="shared" si="5"/>
        <v>7.681141671998919E-3</v>
      </c>
      <c r="J93">
        <f t="shared" si="4"/>
        <v>0.26358186931951211</v>
      </c>
    </row>
    <row r="94" spans="1:10" x14ac:dyDescent="0.2">
      <c r="A94">
        <v>1.56043552757651E+18</v>
      </c>
      <c r="B94">
        <v>4.99999523163E-2</v>
      </c>
      <c r="C94">
        <v>9.0000033378600006E-2</v>
      </c>
      <c r="D94">
        <v>0.13999938964799999</v>
      </c>
      <c r="E94">
        <v>-8.0000013112999993E-3</v>
      </c>
      <c r="F94">
        <v>2.0000040531199998E-3</v>
      </c>
      <c r="G94">
        <v>-2.0000003278300002E-3</v>
      </c>
      <c r="H94" s="2">
        <f t="shared" si="3"/>
        <v>0.17378098383193116</v>
      </c>
      <c r="I94" s="2">
        <f t="shared" si="5"/>
        <v>8.485283643144657E-3</v>
      </c>
      <c r="J94">
        <f t="shared" si="4"/>
        <v>0.26729372623556313</v>
      </c>
    </row>
    <row r="95" spans="1:10" x14ac:dyDescent="0.2">
      <c r="A95">
        <v>1.56043552758879E+18</v>
      </c>
      <c r="B95">
        <v>1.9999980926499999E-2</v>
      </c>
      <c r="C95">
        <v>0.19999998807899999</v>
      </c>
      <c r="D95">
        <v>0.13000106811500001</v>
      </c>
      <c r="E95">
        <v>-1.30000002682E-2</v>
      </c>
      <c r="F95">
        <v>3.0000060796700001E-3</v>
      </c>
      <c r="G95">
        <v>-2.0000003278300002E-3</v>
      </c>
      <c r="H95" s="2">
        <f t="shared" si="3"/>
        <v>0.23937475259454863</v>
      </c>
      <c r="I95" s="2">
        <f t="shared" si="5"/>
        <v>1.3490739222243425E-2</v>
      </c>
      <c r="J95">
        <f t="shared" si="4"/>
        <v>0.27068771963360083</v>
      </c>
    </row>
    <row r="96" spans="1:10" x14ac:dyDescent="0.2">
      <c r="A96">
        <v>1.5604355276051899E+18</v>
      </c>
      <c r="B96">
        <v>-4.99999523163E-2</v>
      </c>
      <c r="C96">
        <v>-5.0000071525600001E-2</v>
      </c>
      <c r="D96">
        <v>0.12000083923300001</v>
      </c>
      <c r="E96">
        <v>-2.0000003278300002E-3</v>
      </c>
      <c r="F96">
        <v>2.0000040531199998E-3</v>
      </c>
      <c r="G96">
        <v>-1.00000016391E-3</v>
      </c>
      <c r="H96" s="2">
        <f t="shared" si="3"/>
        <v>0.13928461437223316</v>
      </c>
      <c r="I96" s="2">
        <f t="shared" si="5"/>
        <v>3.000002975271285E-3</v>
      </c>
      <c r="J96">
        <f t="shared" si="4"/>
        <v>0.27425119060696534</v>
      </c>
    </row>
    <row r="97" spans="1:10" x14ac:dyDescent="0.2">
      <c r="A97">
        <v>1.56043552762159E+18</v>
      </c>
      <c r="B97">
        <v>-5.99999427795E-2</v>
      </c>
      <c r="C97">
        <v>0.25</v>
      </c>
      <c r="D97">
        <v>0.110000610352</v>
      </c>
      <c r="E97">
        <v>-1.59999988973E-2</v>
      </c>
      <c r="F97">
        <v>-1.9999891519500001E-3</v>
      </c>
      <c r="G97">
        <v>-2.9999995604200001E-3</v>
      </c>
      <c r="H97" s="2">
        <f t="shared" si="3"/>
        <v>0.2796428568931375</v>
      </c>
      <c r="I97" s="2">
        <f t="shared" si="5"/>
        <v>1.6401216987895716E-2</v>
      </c>
      <c r="J97">
        <f t="shared" si="4"/>
        <v>0.27871063369745269</v>
      </c>
    </row>
    <row r="98" spans="1:10" x14ac:dyDescent="0.2">
      <c r="A98">
        <v>1.5604355276380201E+18</v>
      </c>
      <c r="B98">
        <v>-1.9999980926499999E-2</v>
      </c>
      <c r="C98">
        <v>0.22999995946900001</v>
      </c>
      <c r="D98">
        <v>0.110000610352</v>
      </c>
      <c r="E98">
        <v>-1.3999998569500001E-2</v>
      </c>
      <c r="F98">
        <v>-9.99987125397E-4</v>
      </c>
      <c r="G98">
        <v>-2.0000003278300002E-3</v>
      </c>
      <c r="H98" s="2">
        <f t="shared" si="3"/>
        <v>0.25573446164061375</v>
      </c>
      <c r="I98" s="2">
        <f t="shared" si="5"/>
        <v>1.4177444604310111E-2</v>
      </c>
      <c r="J98">
        <f t="shared" si="4"/>
        <v>0.28077530548614316</v>
      </c>
    </row>
    <row r="99" spans="1:10" x14ac:dyDescent="0.2">
      <c r="A99">
        <v>1.56043552765457E+18</v>
      </c>
      <c r="B99">
        <v>-8.0000162124599997E-2</v>
      </c>
      <c r="C99">
        <v>0.25</v>
      </c>
      <c r="D99">
        <v>0.13999938964799999</v>
      </c>
      <c r="E99">
        <v>-1.3999998569500001E-2</v>
      </c>
      <c r="F99">
        <v>-1.9999891519500001E-3</v>
      </c>
      <c r="G99">
        <v>-1.00000016391E-3</v>
      </c>
      <c r="H99" s="2">
        <f t="shared" si="3"/>
        <v>0.29748925197689885</v>
      </c>
      <c r="I99" s="2">
        <f t="shared" si="5"/>
        <v>1.41774439474025E-2</v>
      </c>
      <c r="J99">
        <f t="shared" si="4"/>
        <v>0.28461688679030661</v>
      </c>
    </row>
    <row r="100" spans="1:10" x14ac:dyDescent="0.2">
      <c r="A100">
        <v>1.5604355276709299E+18</v>
      </c>
      <c r="B100">
        <v>-1.9999980926499999E-2</v>
      </c>
      <c r="C100">
        <v>0.139999985695</v>
      </c>
      <c r="D100">
        <v>0.13999938964799999</v>
      </c>
      <c r="E100">
        <v>-8.9999996125699998E-3</v>
      </c>
      <c r="F100">
        <v>-4.99999523163E-3</v>
      </c>
      <c r="G100">
        <v>-2.0000003278300002E-3</v>
      </c>
      <c r="H100" s="2">
        <f t="shared" si="3"/>
        <v>0.19899704604207843</v>
      </c>
      <c r="I100" s="2">
        <f t="shared" si="5"/>
        <v>1.0488085938525817E-2</v>
      </c>
      <c r="J100">
        <f t="shared" si="4"/>
        <v>0.28286682777724248</v>
      </c>
    </row>
    <row r="101" spans="1:10" x14ac:dyDescent="0.2">
      <c r="A101">
        <v>1.5604355276871501E+18</v>
      </c>
      <c r="B101">
        <v>-0.100000143051</v>
      </c>
      <c r="C101">
        <v>0.25999999046299999</v>
      </c>
      <c r="D101">
        <v>0.10000038147</v>
      </c>
      <c r="E101">
        <v>-1.30000002682E-2</v>
      </c>
      <c r="F101">
        <v>-5.9999972581899997E-3</v>
      </c>
      <c r="G101">
        <v>-1.00000016391E-3</v>
      </c>
      <c r="H101" s="2">
        <f t="shared" si="3"/>
        <v>0.29597314058057039</v>
      </c>
      <c r="I101" s="2">
        <f t="shared" si="5"/>
        <v>1.4352699202564916E-2</v>
      </c>
      <c r="J101">
        <f t="shared" si="4"/>
        <v>0.28442783708627067</v>
      </c>
    </row>
    <row r="102" spans="1:10" x14ac:dyDescent="0.2">
      <c r="A102">
        <v>1.56043552770355E+18</v>
      </c>
      <c r="B102">
        <v>-1.9999980926499999E-2</v>
      </c>
      <c r="C102">
        <v>0.28999996185299998</v>
      </c>
      <c r="D102">
        <v>0.13000106811500001</v>
      </c>
      <c r="E102">
        <v>-8.9999996125699998E-3</v>
      </c>
      <c r="F102">
        <v>-1.9999891519500001E-3</v>
      </c>
      <c r="G102">
        <v>-1.00000016391E-3</v>
      </c>
      <c r="H102" s="2">
        <f t="shared" si="3"/>
        <v>0.31843406668075369</v>
      </c>
      <c r="I102" s="2">
        <f t="shared" si="5"/>
        <v>9.2736157976270432E-3</v>
      </c>
      <c r="J102">
        <f t="shared" si="4"/>
        <v>0.28462086668857944</v>
      </c>
    </row>
    <row r="103" spans="1:10" x14ac:dyDescent="0.2">
      <c r="A103">
        <v>1.5604355277199601E+18</v>
      </c>
      <c r="B103">
        <v>-2.9999971389800002E-2</v>
      </c>
      <c r="C103">
        <v>0.189999997616</v>
      </c>
      <c r="D103">
        <v>0.13000106811500001</v>
      </c>
      <c r="E103">
        <v>-8.0000013112999993E-3</v>
      </c>
      <c r="F103">
        <v>2.0000040531199998E-3</v>
      </c>
      <c r="G103">
        <v>-2.0000003278300002E-3</v>
      </c>
      <c r="H103" s="2">
        <f t="shared" si="3"/>
        <v>0.23216432776916807</v>
      </c>
      <c r="I103" s="2">
        <f t="shared" si="5"/>
        <v>8.485283643144657E-3</v>
      </c>
      <c r="J103">
        <f t="shared" si="4"/>
        <v>0.28300827199099371</v>
      </c>
    </row>
    <row r="104" spans="1:10" x14ac:dyDescent="0.2">
      <c r="A104">
        <v>1.5604355277363899E+18</v>
      </c>
      <c r="B104">
        <v>-0.100000143051</v>
      </c>
      <c r="C104">
        <v>0.239999949932</v>
      </c>
      <c r="D104">
        <v>0.14999961852999999</v>
      </c>
      <c r="E104">
        <v>-1.00000016391E-2</v>
      </c>
      <c r="F104">
        <v>-2.9999911785100002E-3</v>
      </c>
      <c r="G104">
        <v>-2.0000003278300002E-3</v>
      </c>
      <c r="H104" s="2">
        <f t="shared" si="3"/>
        <v>0.30016643739220494</v>
      </c>
      <c r="I104" s="2">
        <f t="shared" si="5"/>
        <v>1.0630144926785365E-2</v>
      </c>
      <c r="J104">
        <f t="shared" si="4"/>
        <v>0.28103075100689395</v>
      </c>
    </row>
    <row r="105" spans="1:10" x14ac:dyDescent="0.2">
      <c r="A105">
        <v>1.5604355277486799E+18</v>
      </c>
      <c r="B105">
        <v>-0.13000011444099999</v>
      </c>
      <c r="C105">
        <v>0.329999983311</v>
      </c>
      <c r="D105">
        <v>0.12000083923300001</v>
      </c>
      <c r="E105">
        <v>-1.79999992251E-2</v>
      </c>
      <c r="F105">
        <v>-4.99999523163E-3</v>
      </c>
      <c r="G105">
        <v>-1.00000016391E-3</v>
      </c>
      <c r="H105" s="2">
        <f t="shared" si="3"/>
        <v>0.3744331985235253</v>
      </c>
      <c r="I105" s="2">
        <f t="shared" si="5"/>
        <v>1.8708284922668444E-2</v>
      </c>
      <c r="J105">
        <f t="shared" si="4"/>
        <v>0.27928892732824451</v>
      </c>
    </row>
    <row r="106" spans="1:10" x14ac:dyDescent="0.2">
      <c r="A106">
        <v>1.5604355277650801E+18</v>
      </c>
      <c r="B106">
        <v>3.9999961852999998E-2</v>
      </c>
      <c r="C106">
        <v>0.239999949932</v>
      </c>
      <c r="D106">
        <v>4.9999237060500003E-2</v>
      </c>
      <c r="E106">
        <v>-1.19999982417E-2</v>
      </c>
      <c r="F106">
        <v>-9.99987125397E-4</v>
      </c>
      <c r="G106">
        <v>-2.0000003278300002E-3</v>
      </c>
      <c r="H106" s="2">
        <f t="shared" si="3"/>
        <v>0.24839463887579386</v>
      </c>
      <c r="I106" s="2">
        <f t="shared" si="5"/>
        <v>1.2206552886178921E-2</v>
      </c>
      <c r="J106">
        <f t="shared" si="4"/>
        <v>0.27008042310194846</v>
      </c>
    </row>
    <row r="107" spans="1:10" x14ac:dyDescent="0.2">
      <c r="A107">
        <v>1.56043552778157E+18</v>
      </c>
      <c r="B107">
        <v>9.9999904632600001E-2</v>
      </c>
      <c r="C107">
        <v>0.27999997138999999</v>
      </c>
      <c r="D107">
        <v>0.13000106811500001</v>
      </c>
      <c r="E107">
        <v>-1.0999999940400001E-2</v>
      </c>
      <c r="F107">
        <v>3.0000060796700001E-3</v>
      </c>
      <c r="G107">
        <v>-2.0000003278300002E-3</v>
      </c>
      <c r="H107" s="2">
        <f t="shared" si="3"/>
        <v>0.32449998862245094</v>
      </c>
      <c r="I107" s="2">
        <f t="shared" si="5"/>
        <v>1.1575838478407388E-2</v>
      </c>
      <c r="J107">
        <f t="shared" si="4"/>
        <v>0.26446141817396834</v>
      </c>
    </row>
    <row r="108" spans="1:10" x14ac:dyDescent="0.2">
      <c r="A108">
        <v>1.56043552779789E+18</v>
      </c>
      <c r="B108">
        <v>-5.99999427795E-2</v>
      </c>
      <c r="C108">
        <v>0.139999985695</v>
      </c>
      <c r="D108">
        <v>0.14999961852999999</v>
      </c>
      <c r="E108">
        <v>-4.9999989569200001E-3</v>
      </c>
      <c r="F108">
        <v>-3.9999932050700003E-3</v>
      </c>
      <c r="G108">
        <v>-2.0000003278300002E-3</v>
      </c>
      <c r="H108" s="2">
        <f t="shared" si="3"/>
        <v>0.21377529017004981</v>
      </c>
      <c r="I108" s="2">
        <f t="shared" si="5"/>
        <v>6.7081992010618891E-3</v>
      </c>
      <c r="J108">
        <f t="shared" si="4"/>
        <v>0.26117858585116333</v>
      </c>
    </row>
    <row r="109" spans="1:10" x14ac:dyDescent="0.2">
      <c r="A109">
        <v>1.5604355278143501E+18</v>
      </c>
      <c r="B109">
        <v>-9.0000152587900006E-2</v>
      </c>
      <c r="C109">
        <v>0.28999996185299998</v>
      </c>
      <c r="D109">
        <v>0.13999938964799999</v>
      </c>
      <c r="E109">
        <v>-1.0999999940400001E-2</v>
      </c>
      <c r="F109">
        <v>-2.9999911785100002E-3</v>
      </c>
      <c r="G109">
        <v>-2.0000003278300002E-3</v>
      </c>
      <c r="H109" s="2">
        <f t="shared" si="3"/>
        <v>0.33436482237579845</v>
      </c>
      <c r="I109" s="2">
        <f t="shared" si="5"/>
        <v>1.1575834616616546E-2</v>
      </c>
      <c r="J109">
        <f t="shared" si="4"/>
        <v>0.26146710568465931</v>
      </c>
    </row>
    <row r="110" spans="1:10" x14ac:dyDescent="0.2">
      <c r="A110">
        <v>1.56043552783075E+18</v>
      </c>
      <c r="B110">
        <v>-4.99999523163E-2</v>
      </c>
      <c r="C110">
        <v>0.19999998807899999</v>
      </c>
      <c r="D110">
        <v>0.110000610352</v>
      </c>
      <c r="E110">
        <v>-8.9999996125699998E-3</v>
      </c>
      <c r="F110">
        <v>-4.99999523163E-3</v>
      </c>
      <c r="G110">
        <v>-1.00000016391E-3</v>
      </c>
      <c r="H110" s="2">
        <f t="shared" si="3"/>
        <v>0.23366669583200114</v>
      </c>
      <c r="I110" s="2">
        <f t="shared" si="5"/>
        <v>1.0344077806668069E-2</v>
      </c>
      <c r="J110">
        <f t="shared" si="4"/>
        <v>0.25743745208384017</v>
      </c>
    </row>
    <row r="111" spans="1:10" x14ac:dyDescent="0.2">
      <c r="A111">
        <v>1.5604355278471501E+18</v>
      </c>
      <c r="B111">
        <v>-5.99999427795E-2</v>
      </c>
      <c r="C111">
        <v>0.25</v>
      </c>
      <c r="D111">
        <v>0.10000038147</v>
      </c>
      <c r="E111">
        <v>-1.30000002682E-2</v>
      </c>
      <c r="F111">
        <v>-2.9999911785100002E-3</v>
      </c>
      <c r="G111">
        <v>-1.00000016391E-3</v>
      </c>
      <c r="H111" s="2">
        <f t="shared" si="3"/>
        <v>0.27586241032023334</v>
      </c>
      <c r="I111" s="2">
        <f t="shared" si="5"/>
        <v>1.3379086455067022E-2</v>
      </c>
      <c r="J111">
        <f t="shared" si="4"/>
        <v>0.25143304121382026</v>
      </c>
    </row>
    <row r="112" spans="1:10" x14ac:dyDescent="0.2">
      <c r="A112">
        <v>1.56043552786354E+18</v>
      </c>
      <c r="B112">
        <v>-0.110000133514</v>
      </c>
      <c r="C112">
        <v>0.329999983311</v>
      </c>
      <c r="D112">
        <v>0.12000083923300001</v>
      </c>
      <c r="E112">
        <v>-1.90000012517E-2</v>
      </c>
      <c r="F112">
        <v>-5.9999972581899997E-3</v>
      </c>
      <c r="G112">
        <v>-1.00000016391E-3</v>
      </c>
      <c r="H112" s="2">
        <f t="shared" si="3"/>
        <v>0.36796768849313716</v>
      </c>
      <c r="I112" s="2">
        <f t="shared" si="5"/>
        <v>1.9949937718968174E-2</v>
      </c>
      <c r="J112">
        <f t="shared" si="4"/>
        <v>0.25241320460855565</v>
      </c>
    </row>
    <row r="113" spans="1:10" x14ac:dyDescent="0.2">
      <c r="A113">
        <v>1.5604355278799401E+18</v>
      </c>
      <c r="B113">
        <v>0.16999995708499999</v>
      </c>
      <c r="C113">
        <v>0.139999985695</v>
      </c>
      <c r="D113">
        <v>0.10000038147</v>
      </c>
      <c r="E113">
        <v>-8.0000013112999993E-3</v>
      </c>
      <c r="F113">
        <v>1.1000007391000001E-2</v>
      </c>
      <c r="G113">
        <v>-1.00000016391E-3</v>
      </c>
      <c r="H113" s="2">
        <f t="shared" si="3"/>
        <v>0.24186785172413375</v>
      </c>
      <c r="I113" s="2">
        <f t="shared" si="5"/>
        <v>1.3638188439476716E-2</v>
      </c>
      <c r="J113">
        <f t="shared" si="4"/>
        <v>0.23925884578428486</v>
      </c>
    </row>
    <row r="114" spans="1:10" x14ac:dyDescent="0.2">
      <c r="A114">
        <v>1.5604355278964401E+18</v>
      </c>
      <c r="B114">
        <v>5.99999427795E-2</v>
      </c>
      <c r="C114">
        <v>0.219999969006</v>
      </c>
      <c r="D114">
        <v>7.9999923706099998E-2</v>
      </c>
      <c r="E114">
        <v>-1.30000002682E-2</v>
      </c>
      <c r="F114">
        <v>1.0000020265599999E-3</v>
      </c>
      <c r="G114">
        <v>-2.0000003278300002E-3</v>
      </c>
      <c r="H114" s="2">
        <f t="shared" si="3"/>
        <v>0.24166085179268498</v>
      </c>
      <c r="I114" s="2">
        <f t="shared" si="5"/>
        <v>1.3190906425930109E-2</v>
      </c>
      <c r="J114">
        <f t="shared" si="4"/>
        <v>0.23650621130755659</v>
      </c>
    </row>
    <row r="115" spans="1:10" x14ac:dyDescent="0.2">
      <c r="A115">
        <v>1.5604355279087099E+18</v>
      </c>
      <c r="B115">
        <v>0.119999885559</v>
      </c>
      <c r="C115">
        <v>0.25</v>
      </c>
      <c r="D115">
        <v>0.13999938964799999</v>
      </c>
      <c r="E115">
        <v>-1.19999982417E-2</v>
      </c>
      <c r="F115">
        <v>7.0000141859099998E-3</v>
      </c>
      <c r="G115">
        <v>-1.00000016391E-3</v>
      </c>
      <c r="H115" s="2">
        <f t="shared" si="3"/>
        <v>0.31064417206183931</v>
      </c>
      <c r="I115" s="2">
        <f t="shared" si="5"/>
        <v>1.3928393903518251E-2</v>
      </c>
      <c r="J115">
        <f t="shared" si="4"/>
        <v>0.22848520752444754</v>
      </c>
    </row>
    <row r="116" spans="1:10" x14ac:dyDescent="0.2">
      <c r="A116">
        <v>1.5604355279253E+18</v>
      </c>
      <c r="B116">
        <v>9.9999904632600001E-3</v>
      </c>
      <c r="C116">
        <v>0.19999998807899999</v>
      </c>
      <c r="D116">
        <v>0.110000610352</v>
      </c>
      <c r="E116">
        <v>-8.9999996125699998E-3</v>
      </c>
      <c r="F116">
        <v>-5.9999972581899997E-3</v>
      </c>
      <c r="G116">
        <v>-2.0000003278300002E-3</v>
      </c>
      <c r="H116" s="2">
        <f t="shared" si="3"/>
        <v>0.22847347618198038</v>
      </c>
      <c r="I116" s="2">
        <f t="shared" si="5"/>
        <v>1.0999998247084759E-2</v>
      </c>
      <c r="J116">
        <f t="shared" si="4"/>
        <v>0.22328499409246647</v>
      </c>
    </row>
    <row r="117" spans="1:10" x14ac:dyDescent="0.2">
      <c r="A117">
        <v>1.5604355279416399E+18</v>
      </c>
      <c r="B117">
        <v>2.9999971389800002E-2</v>
      </c>
      <c r="C117">
        <v>0.29999995231600002</v>
      </c>
      <c r="D117">
        <v>0.110000610352</v>
      </c>
      <c r="E117">
        <v>-1.90000012517E-2</v>
      </c>
      <c r="F117">
        <v>-9.99987125397E-4</v>
      </c>
      <c r="G117">
        <v>-2.0000003278300002E-3</v>
      </c>
      <c r="H117" s="2">
        <f t="shared" si="3"/>
        <v>0.32093629266694601</v>
      </c>
      <c r="I117" s="2">
        <f t="shared" si="5"/>
        <v>1.913112707413971E-2</v>
      </c>
      <c r="J117">
        <f t="shared" si="4"/>
        <v>0.22674420618563254</v>
      </c>
    </row>
    <row r="118" spans="1:10" x14ac:dyDescent="0.2">
      <c r="A118">
        <v>1.5604355279580401E+18</v>
      </c>
      <c r="B118">
        <v>-9.9999904632600001E-3</v>
      </c>
      <c r="C118">
        <v>0.310000002384</v>
      </c>
      <c r="D118">
        <v>0.12000083923300001</v>
      </c>
      <c r="E118">
        <v>-1.59999988973E-2</v>
      </c>
      <c r="F118">
        <v>-3.9999932050700003E-3</v>
      </c>
      <c r="G118">
        <v>-2.9999995604200001E-3</v>
      </c>
      <c r="H118" s="2">
        <f t="shared" si="3"/>
        <v>0.33256608772388324</v>
      </c>
      <c r="I118" s="2">
        <f t="shared" si="5"/>
        <v>1.676305186166074E-2</v>
      </c>
      <c r="J118">
        <f t="shared" si="4"/>
        <v>0.2181304196391903</v>
      </c>
    </row>
    <row r="119" spans="1:10" x14ac:dyDescent="0.2">
      <c r="A119">
        <v>1.5604355279744399E+18</v>
      </c>
      <c r="B119">
        <v>0</v>
      </c>
      <c r="C119">
        <v>0.25</v>
      </c>
      <c r="D119">
        <v>7.9999923706099998E-2</v>
      </c>
      <c r="E119">
        <v>-1.3999998569500001E-2</v>
      </c>
      <c r="F119">
        <v>-9.99987125397E-4</v>
      </c>
      <c r="G119">
        <v>-2.9999995604200001E-3</v>
      </c>
      <c r="H119" s="2">
        <f t="shared" si="3"/>
        <v>0.26248807171561495</v>
      </c>
      <c r="I119" s="2">
        <f t="shared" si="5"/>
        <v>1.4352697710168706E-2</v>
      </c>
      <c r="J119">
        <f t="shared" si="4"/>
        <v>0.21177342997232365</v>
      </c>
    </row>
    <row r="120" spans="1:10" x14ac:dyDescent="0.2">
      <c r="A120">
        <v>1.5604355279908201E+18</v>
      </c>
      <c r="B120">
        <v>4.99999523163E-2</v>
      </c>
      <c r="C120">
        <v>0.209999978542</v>
      </c>
      <c r="D120">
        <v>7.9999923706099998E-2</v>
      </c>
      <c r="E120">
        <v>-1.3999998569500001E-2</v>
      </c>
      <c r="F120">
        <v>3.0000060796700001E-3</v>
      </c>
      <c r="G120">
        <v>-2.0000003278300002E-3</v>
      </c>
      <c r="H120" s="2">
        <f t="shared" si="3"/>
        <v>0.23021723222264348</v>
      </c>
      <c r="I120" s="2">
        <f t="shared" si="5"/>
        <v>1.445683221647741E-2</v>
      </c>
      <c r="J120">
        <f t="shared" si="4"/>
        <v>0.20952331514153322</v>
      </c>
    </row>
    <row r="121" spans="1:10" x14ac:dyDescent="0.2">
      <c r="A121">
        <v>1.56043552800722E+18</v>
      </c>
      <c r="B121">
        <v>9.9999904632600001E-3</v>
      </c>
      <c r="C121">
        <v>0.26999998092700001</v>
      </c>
      <c r="D121">
        <v>0.13000106811500001</v>
      </c>
      <c r="E121">
        <v>-1.59999988973E-2</v>
      </c>
      <c r="F121">
        <v>-4.99999523163E-3</v>
      </c>
      <c r="G121">
        <v>-1.00000016391E-3</v>
      </c>
      <c r="H121" s="2">
        <f t="shared" si="3"/>
        <v>0.29983373262674523</v>
      </c>
      <c r="I121" s="2">
        <f t="shared" si="5"/>
        <v>1.679285316310912E-2</v>
      </c>
      <c r="J121">
        <f t="shared" si="4"/>
        <v>0.20532681149215715</v>
      </c>
    </row>
    <row r="122" spans="1:10" x14ac:dyDescent="0.2">
      <c r="A122">
        <v>1.56043552802366E+18</v>
      </c>
      <c r="B122">
        <v>0.109999895096</v>
      </c>
      <c r="C122">
        <v>0.22999995946900001</v>
      </c>
      <c r="D122">
        <v>0.13000106811500001</v>
      </c>
      <c r="E122">
        <v>-1.59999988973E-2</v>
      </c>
      <c r="F122">
        <v>4.0000081062299998E-3</v>
      </c>
      <c r="G122">
        <v>-2.0000003278300002E-3</v>
      </c>
      <c r="H122" s="2">
        <f t="shared" si="3"/>
        <v>0.28618217272903901</v>
      </c>
      <c r="I122" s="2">
        <f t="shared" si="5"/>
        <v>1.6613248655059223E-2</v>
      </c>
      <c r="J122">
        <f t="shared" si="4"/>
        <v>0.19954109207737739</v>
      </c>
    </row>
    <row r="123" spans="1:10" x14ac:dyDescent="0.2">
      <c r="A123">
        <v>1.5604355280402501E+18</v>
      </c>
      <c r="B123">
        <v>8.9999914169300005E-2</v>
      </c>
      <c r="C123">
        <v>0.12999999523200001</v>
      </c>
      <c r="D123">
        <v>0.110000610352</v>
      </c>
      <c r="E123">
        <v>-8.9999996125699998E-3</v>
      </c>
      <c r="F123">
        <v>5.0000101327900004E-3</v>
      </c>
      <c r="G123">
        <v>-2.0000003278300002E-3</v>
      </c>
      <c r="H123" s="2">
        <f t="shared" si="3"/>
        <v>0.19261390808717299</v>
      </c>
      <c r="I123" s="2">
        <f t="shared" si="5"/>
        <v>1.0488093042378244E-2</v>
      </c>
      <c r="J123">
        <f t="shared" si="4"/>
        <v>0.19812577515237859</v>
      </c>
    </row>
    <row r="124" spans="1:10" x14ac:dyDescent="0.2">
      <c r="A124">
        <v>1.5604355280565299E+18</v>
      </c>
      <c r="B124">
        <v>-8.0000162124599997E-2</v>
      </c>
      <c r="C124">
        <v>0.239999949932</v>
      </c>
      <c r="D124">
        <v>7.9999923706099998E-2</v>
      </c>
      <c r="E124">
        <v>-1.19999982417E-2</v>
      </c>
      <c r="F124">
        <v>-1.9999891519500001E-3</v>
      </c>
      <c r="G124">
        <v>-2.9999995604200001E-3</v>
      </c>
      <c r="H124" s="2">
        <f t="shared" si="3"/>
        <v>0.26532996381921625</v>
      </c>
      <c r="I124" s="2">
        <f t="shared" si="5"/>
        <v>1.2529960565430404E-2</v>
      </c>
      <c r="J124">
        <f t="shared" si="4"/>
        <v>0.20135003596683712</v>
      </c>
    </row>
    <row r="125" spans="1:10" x14ac:dyDescent="0.2">
      <c r="A125">
        <v>1.56043552806882E+18</v>
      </c>
      <c r="B125">
        <v>-8.0000162124599997E-2</v>
      </c>
      <c r="C125">
        <v>0.16999995708499999</v>
      </c>
      <c r="D125">
        <v>3.0000686645499999E-2</v>
      </c>
      <c r="E125">
        <v>-5.9999991208300003E-3</v>
      </c>
      <c r="F125">
        <v>-2.9999911785100002E-3</v>
      </c>
      <c r="G125">
        <v>-1.00000016391E-3</v>
      </c>
      <c r="H125" s="2">
        <f t="shared" si="3"/>
        <v>0.1902631139976049</v>
      </c>
      <c r="I125" s="2">
        <f t="shared" si="5"/>
        <v>6.7823253275641846E-3</v>
      </c>
      <c r="J125">
        <f t="shared" si="4"/>
        <v>0.19556686293591113</v>
      </c>
    </row>
    <row r="126" spans="1:10" x14ac:dyDescent="0.2">
      <c r="A126">
        <v>1.5604355280852101E+18</v>
      </c>
      <c r="B126">
        <v>5.99999427795E-2</v>
      </c>
      <c r="C126">
        <v>0.100000023842</v>
      </c>
      <c r="D126">
        <v>6.9999694824200001E-2</v>
      </c>
      <c r="E126">
        <v>-5.9999991208300003E-3</v>
      </c>
      <c r="F126">
        <v>2.0000040531199998E-3</v>
      </c>
      <c r="G126">
        <v>-2.9999995604200001E-3</v>
      </c>
      <c r="H126" s="2">
        <f t="shared" si="3"/>
        <v>0.13601454031619184</v>
      </c>
      <c r="I126" s="2">
        <f t="shared" si="5"/>
        <v>7.0000002160698115E-3</v>
      </c>
      <c r="J126">
        <f t="shared" si="4"/>
        <v>0.19419310647642846</v>
      </c>
    </row>
    <row r="127" spans="1:10" x14ac:dyDescent="0.2">
      <c r="A127">
        <v>1.56043552810163E+18</v>
      </c>
      <c r="B127">
        <v>-1.9999980926499999E-2</v>
      </c>
      <c r="C127">
        <v>0.209999978542</v>
      </c>
      <c r="D127">
        <v>0.14999961852999999</v>
      </c>
      <c r="E127">
        <v>-1.30000002682E-2</v>
      </c>
      <c r="F127">
        <v>-9.99987125397E-4</v>
      </c>
      <c r="G127">
        <v>-1.00000016391E-3</v>
      </c>
      <c r="H127" s="2">
        <f t="shared" si="3"/>
        <v>0.25884334216635035</v>
      </c>
      <c r="I127" s="2">
        <f t="shared" si="5"/>
        <v>1.3076696125244321E-2</v>
      </c>
      <c r="J127">
        <f t="shared" si="4"/>
        <v>0.20043079240826667</v>
      </c>
    </row>
    <row r="128" spans="1:10" x14ac:dyDescent="0.2">
      <c r="A128">
        <v>1.5604355281180201E+18</v>
      </c>
      <c r="B128">
        <v>-0.13000011444099999</v>
      </c>
      <c r="C128">
        <v>0.120000004768</v>
      </c>
      <c r="D128">
        <v>0.13000106811500001</v>
      </c>
      <c r="E128">
        <v>-1.0999999940400001E-2</v>
      </c>
      <c r="F128">
        <v>-5.9999972581899997E-3</v>
      </c>
      <c r="G128">
        <v>-1.00000016391E-3</v>
      </c>
      <c r="H128" s="2">
        <f t="shared" si="3"/>
        <v>0.21954568683996956</v>
      </c>
      <c r="I128" s="2">
        <f t="shared" si="5"/>
        <v>1.2569803742099856E-2</v>
      </c>
      <c r="J128">
        <f t="shared" si="4"/>
        <v>0.19876913928240608</v>
      </c>
    </row>
    <row r="129" spans="1:10" x14ac:dyDescent="0.2">
      <c r="A129">
        <v>1.56043552813443E+18</v>
      </c>
      <c r="B129">
        <v>-0.120000123978</v>
      </c>
      <c r="C129">
        <v>0.19999998807899999</v>
      </c>
      <c r="D129">
        <v>0.10000038147</v>
      </c>
      <c r="E129">
        <v>-1.5000000596000001E-2</v>
      </c>
      <c r="F129">
        <v>-1.9999891519500001E-3</v>
      </c>
      <c r="G129">
        <v>-2.0000003278300002E-3</v>
      </c>
      <c r="H129" s="2">
        <f t="shared" si="3"/>
        <v>0.25377175035941457</v>
      </c>
      <c r="I129" s="2">
        <f t="shared" si="5"/>
        <v>1.5264336729751415E-2</v>
      </c>
      <c r="J129">
        <f t="shared" si="4"/>
        <v>0.20497469912383162</v>
      </c>
    </row>
    <row r="130" spans="1:10" x14ac:dyDescent="0.2">
      <c r="A130">
        <v>1.5604355281509299E+18</v>
      </c>
      <c r="B130">
        <v>1.9999980926499999E-2</v>
      </c>
      <c r="C130">
        <v>4.99999523163E-2</v>
      </c>
      <c r="D130">
        <v>0.10000038147</v>
      </c>
      <c r="E130">
        <v>-8.9999996125699998E-3</v>
      </c>
      <c r="F130">
        <v>2.0000040531199998E-3</v>
      </c>
      <c r="G130">
        <v>-2.9999995604200001E-3</v>
      </c>
      <c r="H130" s="2">
        <f t="shared" ref="H130:H193" si="6">SQRT(B130^2+C130^2+D130^2)</f>
        <v>0.11357847843160322</v>
      </c>
      <c r="I130" s="2">
        <f t="shared" si="5"/>
        <v>9.6953600552675077E-3</v>
      </c>
      <c r="J130">
        <f t="shared" ref="J130:J193" si="7">AVERAGE(H130:H149)</f>
        <v>0.2006676479872668</v>
      </c>
    </row>
    <row r="131" spans="1:10" x14ac:dyDescent="0.2">
      <c r="A131">
        <v>1.56043552816719E+18</v>
      </c>
      <c r="B131">
        <v>4.99999523163E-2</v>
      </c>
      <c r="C131">
        <v>0.27999997138999999</v>
      </c>
      <c r="D131">
        <v>7.9999923706099998E-2</v>
      </c>
      <c r="E131">
        <v>-1.59999988973E-2</v>
      </c>
      <c r="F131">
        <v>1.0000020265599999E-3</v>
      </c>
      <c r="G131">
        <v>-2.0000003278300002E-3</v>
      </c>
      <c r="H131" s="2">
        <f t="shared" si="6"/>
        <v>0.29546567821494074</v>
      </c>
      <c r="I131" s="2">
        <f t="shared" ref="I131:I194" si="8">SQRT(E131^2+F131^2+G131^2)</f>
        <v>1.6155493495342239E-2</v>
      </c>
      <c r="J131">
        <f t="shared" si="7"/>
        <v>0.206235939855757</v>
      </c>
    </row>
    <row r="132" spans="1:10" x14ac:dyDescent="0.2">
      <c r="A132">
        <v>1.5604355281835799E+18</v>
      </c>
      <c r="B132">
        <v>6.9999933242800003E-2</v>
      </c>
      <c r="C132">
        <v>4.99999523163E-2</v>
      </c>
      <c r="D132">
        <v>5.99994659424E-2</v>
      </c>
      <c r="E132">
        <v>-1.00000016391E-3</v>
      </c>
      <c r="F132">
        <v>-2.9999911785100002E-3</v>
      </c>
      <c r="G132">
        <v>-2.0000003278300002E-3</v>
      </c>
      <c r="H132" s="2">
        <f t="shared" si="6"/>
        <v>0.10488051200772214</v>
      </c>
      <c r="I132" s="2">
        <f t="shared" si="8"/>
        <v>3.7416505328902584E-3</v>
      </c>
      <c r="J132">
        <f t="shared" si="7"/>
        <v>0.20582404855399589</v>
      </c>
    </row>
    <row r="133" spans="1:10" x14ac:dyDescent="0.2">
      <c r="A133">
        <v>1.56043552820001E+18</v>
      </c>
      <c r="B133">
        <v>0</v>
      </c>
      <c r="C133">
        <v>0.179999947548</v>
      </c>
      <c r="D133">
        <v>4.9999237060500003E-2</v>
      </c>
      <c r="E133">
        <v>-1.00000016391E-2</v>
      </c>
      <c r="F133">
        <v>-8.9999884366999995E-3</v>
      </c>
      <c r="G133">
        <v>-1.00000016391E-3</v>
      </c>
      <c r="H133" s="2">
        <f t="shared" si="6"/>
        <v>0.18681516218956865</v>
      </c>
      <c r="I133" s="2">
        <f t="shared" si="8"/>
        <v>1.3490731076207709E-2</v>
      </c>
      <c r="J133">
        <f t="shared" si="7"/>
        <v>0.20989397599669402</v>
      </c>
    </row>
    <row r="134" spans="1:10" x14ac:dyDescent="0.2">
      <c r="A134">
        <v>1.5604355282163999E+18</v>
      </c>
      <c r="B134">
        <v>4.99999523163E-2</v>
      </c>
      <c r="C134">
        <v>4.99999523163E-2</v>
      </c>
      <c r="D134">
        <v>4.00009155273E-2</v>
      </c>
      <c r="E134">
        <v>-6.9999992847399996E-3</v>
      </c>
      <c r="F134">
        <v>-1.9999891519500001E-3</v>
      </c>
      <c r="G134">
        <v>-2.9999995604200001E-3</v>
      </c>
      <c r="H134" s="2">
        <f t="shared" si="6"/>
        <v>8.1240776130504427E-2</v>
      </c>
      <c r="I134" s="2">
        <f t="shared" si="8"/>
        <v>7.8740043152641451E-3</v>
      </c>
      <c r="J134">
        <f t="shared" si="7"/>
        <v>0.21721156688346302</v>
      </c>
    </row>
    <row r="135" spans="1:10" x14ac:dyDescent="0.2">
      <c r="A135">
        <v>1.5604355282286999E+18</v>
      </c>
      <c r="B135">
        <v>-0.110000133514</v>
      </c>
      <c r="C135">
        <v>0.14999997615800001</v>
      </c>
      <c r="D135">
        <v>9.0000152587900006E-2</v>
      </c>
      <c r="E135">
        <v>-8.0000013112999993E-3</v>
      </c>
      <c r="F135">
        <v>-5.9999972581899997E-3</v>
      </c>
      <c r="G135">
        <v>-1.00000016391E-3</v>
      </c>
      <c r="H135" s="2">
        <f t="shared" si="6"/>
        <v>0.20663990342221822</v>
      </c>
      <c r="I135" s="2">
        <f t="shared" si="8"/>
        <v>1.0049875044343052E-2</v>
      </c>
      <c r="J135">
        <f t="shared" si="7"/>
        <v>0.22624533931251012</v>
      </c>
    </row>
    <row r="136" spans="1:10" x14ac:dyDescent="0.2">
      <c r="A136">
        <v>1.5604355282451E+18</v>
      </c>
      <c r="B136">
        <v>-5.99999427795E-2</v>
      </c>
      <c r="C136">
        <v>0.26999998092700001</v>
      </c>
      <c r="D136">
        <v>0.110000610352</v>
      </c>
      <c r="E136">
        <v>-1.9999999553000001E-2</v>
      </c>
      <c r="F136">
        <v>-7.9999864101400007E-3</v>
      </c>
      <c r="G136">
        <v>-2.9999995604200001E-3</v>
      </c>
      <c r="H136" s="2">
        <f t="shared" si="6"/>
        <v>0.29765771804530144</v>
      </c>
      <c r="I136" s="2">
        <f t="shared" si="8"/>
        <v>2.1748557700338317E-2</v>
      </c>
      <c r="J136">
        <f t="shared" si="7"/>
        <v>0.23199127836461728</v>
      </c>
    </row>
    <row r="137" spans="1:10" x14ac:dyDescent="0.2">
      <c r="A137">
        <v>1.5604355282614999E+18</v>
      </c>
      <c r="B137">
        <v>-0.13000011444099999</v>
      </c>
      <c r="C137">
        <v>3.9999961852999998E-2</v>
      </c>
      <c r="D137">
        <v>5.99994659424E-2</v>
      </c>
      <c r="E137">
        <v>-4.0000006556499997E-3</v>
      </c>
      <c r="F137">
        <v>-9.99987125397E-4</v>
      </c>
      <c r="G137">
        <v>-2.0000003278300002E-3</v>
      </c>
      <c r="H137" s="2">
        <f t="shared" si="6"/>
        <v>0.14866056173810108</v>
      </c>
      <c r="I137" s="2">
        <f t="shared" si="8"/>
        <v>4.5825736008797821E-3</v>
      </c>
      <c r="J137">
        <f t="shared" si="7"/>
        <v>0.22681666549581533</v>
      </c>
    </row>
    <row r="138" spans="1:10" x14ac:dyDescent="0.2">
      <c r="A138">
        <v>1.5604355282780101E+18</v>
      </c>
      <c r="B138">
        <v>-7.0000171661400004E-2</v>
      </c>
      <c r="C138">
        <v>0.179999947548</v>
      </c>
      <c r="D138">
        <v>6.9999694824200001E-2</v>
      </c>
      <c r="E138">
        <v>-1.00000016391E-2</v>
      </c>
      <c r="F138">
        <v>-3.9999932050700003E-3</v>
      </c>
      <c r="G138">
        <v>-1.00000016391E-3</v>
      </c>
      <c r="H138" s="2">
        <f t="shared" si="6"/>
        <v>0.20542629438654963</v>
      </c>
      <c r="I138" s="2">
        <f t="shared" si="8"/>
        <v>1.0816652844130152E-2</v>
      </c>
      <c r="J138">
        <f t="shared" si="7"/>
        <v>0.22727349680359246</v>
      </c>
    </row>
    <row r="139" spans="1:10" x14ac:dyDescent="0.2">
      <c r="A139">
        <v>1.5604355282942799E+18</v>
      </c>
      <c r="B139">
        <v>-8.0000162124599997E-2</v>
      </c>
      <c r="C139">
        <v>0.19999998807899999</v>
      </c>
      <c r="D139">
        <v>3.0000686645499999E-2</v>
      </c>
      <c r="E139">
        <v>-1.19999982417E-2</v>
      </c>
      <c r="F139">
        <v>-6.9999992847399996E-3</v>
      </c>
      <c r="G139">
        <v>-3.9999997243300002E-3</v>
      </c>
      <c r="H139" s="2">
        <f t="shared" si="6"/>
        <v>0.21748577509980715</v>
      </c>
      <c r="I139" s="2">
        <f t="shared" si="8"/>
        <v>1.4456830412708163E-2</v>
      </c>
      <c r="J139">
        <f t="shared" si="7"/>
        <v>0.22732206419312728</v>
      </c>
    </row>
    <row r="140" spans="1:10" x14ac:dyDescent="0.2">
      <c r="A140">
        <v>1.56043552831069E+18</v>
      </c>
      <c r="B140">
        <v>0.12999999523200001</v>
      </c>
      <c r="C140">
        <v>-2.9999971389800002E-2</v>
      </c>
      <c r="D140">
        <v>5.99994659424E-2</v>
      </c>
      <c r="E140">
        <v>-1.00000016391E-3</v>
      </c>
      <c r="F140">
        <v>3.0000060796700001E-3</v>
      </c>
      <c r="G140">
        <v>-2.9999995604200001E-3</v>
      </c>
      <c r="H140" s="2">
        <f t="shared" si="6"/>
        <v>0.14628715923512242</v>
      </c>
      <c r="I140" s="2">
        <f t="shared" si="8"/>
        <v>4.358902862922869E-3</v>
      </c>
      <c r="J140">
        <f t="shared" si="7"/>
        <v>0.2238470922723228</v>
      </c>
    </row>
    <row r="141" spans="1:10" x14ac:dyDescent="0.2">
      <c r="A141">
        <v>1.5604355283270899E+18</v>
      </c>
      <c r="B141">
        <v>0.109999895096</v>
      </c>
      <c r="C141">
        <v>0.12999999523200001</v>
      </c>
      <c r="D141">
        <v>6.9999694824200001E-2</v>
      </c>
      <c r="E141">
        <v>-1.59999988973E-2</v>
      </c>
      <c r="F141">
        <v>4.0000081062299998E-3</v>
      </c>
      <c r="G141">
        <v>-2.9999995604200001E-3</v>
      </c>
      <c r="H141" s="2">
        <f t="shared" si="6"/>
        <v>0.18411934433114888</v>
      </c>
      <c r="I141" s="2">
        <f t="shared" si="8"/>
        <v>1.6763055417376247E-2</v>
      </c>
      <c r="J141">
        <f t="shared" si="7"/>
        <v>0.22212292024794297</v>
      </c>
    </row>
    <row r="142" spans="1:10" x14ac:dyDescent="0.2">
      <c r="A142">
        <v>1.5604355283435E+18</v>
      </c>
      <c r="B142">
        <v>-0.100000143051</v>
      </c>
      <c r="C142">
        <v>0.22999995946900001</v>
      </c>
      <c r="D142">
        <v>5.99994659424E-2</v>
      </c>
      <c r="E142">
        <v>-1.7000000923899999E-2</v>
      </c>
      <c r="F142">
        <v>-1.9999891519500001E-3</v>
      </c>
      <c r="G142">
        <v>-2.0000003278300002E-3</v>
      </c>
      <c r="H142" s="2">
        <f t="shared" si="6"/>
        <v>0.25787583422906329</v>
      </c>
      <c r="I142" s="2">
        <f t="shared" si="8"/>
        <v>1.7233687630099331E-2</v>
      </c>
      <c r="J142">
        <f t="shared" si="7"/>
        <v>0.22724349480714562</v>
      </c>
    </row>
    <row r="143" spans="1:10" x14ac:dyDescent="0.2">
      <c r="A143">
        <v>1.5604355283598999E+18</v>
      </c>
      <c r="B143">
        <v>-0.15000009536700001</v>
      </c>
      <c r="C143">
        <v>0.19999998807899999</v>
      </c>
      <c r="D143">
        <v>5.99994659424E-2</v>
      </c>
      <c r="E143">
        <v>-1.0999999940400001E-2</v>
      </c>
      <c r="F143">
        <v>-7.9999864101400007E-3</v>
      </c>
      <c r="G143">
        <v>-2.0000003278300002E-3</v>
      </c>
      <c r="H143" s="2">
        <f t="shared" si="6"/>
        <v>0.25709912437634336</v>
      </c>
      <c r="I143" s="2">
        <f t="shared" si="8"/>
        <v>1.3747719176741457E-2</v>
      </c>
      <c r="J143">
        <f t="shared" si="7"/>
        <v>0.2198497076039744</v>
      </c>
    </row>
    <row r="144" spans="1:10" x14ac:dyDescent="0.2">
      <c r="A144">
        <v>1.5604355283764101E+18</v>
      </c>
      <c r="B144">
        <v>7.9999923706099998E-2</v>
      </c>
      <c r="C144">
        <v>0.120000004768</v>
      </c>
      <c r="D144">
        <v>4.00009155273E-2</v>
      </c>
      <c r="E144">
        <v>-8.9999996125699998E-3</v>
      </c>
      <c r="F144">
        <v>9.0000033378599999E-3</v>
      </c>
      <c r="G144">
        <v>-2.0000003278300002E-3</v>
      </c>
      <c r="H144" s="2">
        <f t="shared" si="6"/>
        <v>0.1496665032006963</v>
      </c>
      <c r="I144" s="2">
        <f t="shared" si="8"/>
        <v>1.2884100838594495E-2</v>
      </c>
      <c r="J144">
        <f t="shared" si="7"/>
        <v>0.21722950063799346</v>
      </c>
    </row>
    <row r="145" spans="1:10" x14ac:dyDescent="0.2">
      <c r="A145">
        <v>1.56043552838865E+18</v>
      </c>
      <c r="B145">
        <v>1.9999980926499999E-2</v>
      </c>
      <c r="C145">
        <v>0.14999997615800001</v>
      </c>
      <c r="D145">
        <v>5.99994659424E-2</v>
      </c>
      <c r="E145">
        <v>-1.5000000596000001E-2</v>
      </c>
      <c r="F145">
        <v>3.0000060796700001E-3</v>
      </c>
      <c r="G145">
        <v>-2.0000003278300002E-3</v>
      </c>
      <c r="H145" s="2">
        <f t="shared" si="6"/>
        <v>0.16278798480795242</v>
      </c>
      <c r="I145" s="2">
        <f t="shared" si="8"/>
        <v>1.5427250424796294E-2</v>
      </c>
      <c r="J145">
        <f t="shared" si="7"/>
        <v>0.21477111917195843</v>
      </c>
    </row>
    <row r="146" spans="1:10" x14ac:dyDescent="0.2">
      <c r="A146">
        <v>1.56043552840515E+18</v>
      </c>
      <c r="B146">
        <v>-0.16000008583100001</v>
      </c>
      <c r="C146">
        <v>0.179999947548</v>
      </c>
      <c r="D146">
        <v>0.10000038147</v>
      </c>
      <c r="E146">
        <v>-8.9999996125699998E-3</v>
      </c>
      <c r="F146">
        <v>-9.9999904632600001E-3</v>
      </c>
      <c r="G146">
        <v>-2.0000003278300002E-3</v>
      </c>
      <c r="H146" s="2">
        <f t="shared" si="6"/>
        <v>0.26076825895295547</v>
      </c>
      <c r="I146" s="2">
        <f t="shared" si="8"/>
        <v>1.3601463289031486E-2</v>
      </c>
      <c r="J146">
        <f t="shared" si="7"/>
        <v>0.21275543650182005</v>
      </c>
    </row>
    <row r="147" spans="1:10" x14ac:dyDescent="0.2">
      <c r="A147">
        <v>1.5604355284215099E+18</v>
      </c>
      <c r="B147">
        <v>-0.110000133514</v>
      </c>
      <c r="C147">
        <v>0.179999947548</v>
      </c>
      <c r="D147">
        <v>7.9999923706099998E-2</v>
      </c>
      <c r="E147">
        <v>-1.0999999940400001E-2</v>
      </c>
      <c r="F147">
        <v>-8.9999884366999995E-3</v>
      </c>
      <c r="G147">
        <v>-1.00000016391E-3</v>
      </c>
      <c r="H147" s="2">
        <f t="shared" si="6"/>
        <v>0.22561027964913832</v>
      </c>
      <c r="I147" s="2">
        <f t="shared" si="8"/>
        <v>1.4247799510006931E-2</v>
      </c>
      <c r="J147">
        <f t="shared" si="7"/>
        <v>0.20521702806245426</v>
      </c>
    </row>
    <row r="148" spans="1:10" x14ac:dyDescent="0.2">
      <c r="A148">
        <v>1.56043552843789E+18</v>
      </c>
      <c r="B148">
        <v>2.9999971389800002E-2</v>
      </c>
      <c r="C148">
        <v>0.33999997377399999</v>
      </c>
      <c r="D148">
        <v>4.00009155273E-2</v>
      </c>
      <c r="E148">
        <v>-1.90000012517E-2</v>
      </c>
      <c r="F148">
        <v>2.0000040531199998E-3</v>
      </c>
      <c r="G148">
        <v>-1.00000016391E-3</v>
      </c>
      <c r="H148" s="2">
        <f t="shared" si="6"/>
        <v>0.34365688366848074</v>
      </c>
      <c r="I148" s="2">
        <f t="shared" si="8"/>
        <v>1.913112814511779E-2</v>
      </c>
      <c r="J148">
        <f t="shared" si="7"/>
        <v>0.20111286434319481</v>
      </c>
    </row>
    <row r="149" spans="1:10" x14ac:dyDescent="0.2">
      <c r="A149">
        <v>1.5604355284543099E+18</v>
      </c>
      <c r="B149">
        <v>2.9999971389800002E-2</v>
      </c>
      <c r="C149">
        <v>0.15999996662099999</v>
      </c>
      <c r="D149">
        <v>4.00009155273E-2</v>
      </c>
      <c r="E149">
        <v>-8.0000013112999993E-3</v>
      </c>
      <c r="F149">
        <v>2.0000040531199998E-3</v>
      </c>
      <c r="G149">
        <v>-1.00000016391E-3</v>
      </c>
      <c r="H149" s="2">
        <f t="shared" si="6"/>
        <v>0.16763072762811751</v>
      </c>
      <c r="I149" s="2">
        <f t="shared" si="8"/>
        <v>8.3066261214236777E-3</v>
      </c>
      <c r="J149">
        <f t="shared" si="7"/>
        <v>0.1919767631776374</v>
      </c>
    </row>
    <row r="150" spans="1:10" x14ac:dyDescent="0.2">
      <c r="A150">
        <v>1.56043552847069E+18</v>
      </c>
      <c r="B150">
        <v>-3.9999961852999998E-2</v>
      </c>
      <c r="C150">
        <v>0.209999978542</v>
      </c>
      <c r="D150">
        <v>6.9999694824200001E-2</v>
      </c>
      <c r="E150">
        <v>-1.3999998569500001E-2</v>
      </c>
      <c r="F150">
        <v>-2.9999911785100002E-3</v>
      </c>
      <c r="G150">
        <v>-2.0000003278300002E-3</v>
      </c>
      <c r="H150" s="2">
        <f t="shared" si="6"/>
        <v>0.22494431580140684</v>
      </c>
      <c r="I150" s="2">
        <f t="shared" si="8"/>
        <v>1.4456829124274104E-2</v>
      </c>
      <c r="J150">
        <f t="shared" si="7"/>
        <v>0.19171926552372714</v>
      </c>
    </row>
    <row r="151" spans="1:10" x14ac:dyDescent="0.2">
      <c r="A151">
        <v>1.5604355284871099E+18</v>
      </c>
      <c r="B151">
        <v>-0.100000143051</v>
      </c>
      <c r="C151">
        <v>0.22999995946900001</v>
      </c>
      <c r="D151">
        <v>0.13999938964799999</v>
      </c>
      <c r="E151">
        <v>-1.0999999940400001E-2</v>
      </c>
      <c r="F151">
        <v>-9.99987125397E-4</v>
      </c>
      <c r="G151">
        <v>-1.00000016391E-3</v>
      </c>
      <c r="H151" s="2">
        <f t="shared" si="6"/>
        <v>0.28722785217971925</v>
      </c>
      <c r="I151" s="2">
        <f t="shared" si="8"/>
        <v>1.1090535301218774E-2</v>
      </c>
      <c r="J151">
        <f t="shared" si="7"/>
        <v>0.18903066922367281</v>
      </c>
    </row>
    <row r="152" spans="1:10" x14ac:dyDescent="0.2">
      <c r="A152">
        <v>1.5604355285036201E+18</v>
      </c>
      <c r="B152">
        <v>-9.9999904632600001E-3</v>
      </c>
      <c r="C152">
        <v>0.110000014305</v>
      </c>
      <c r="D152">
        <v>0.14999961852999999</v>
      </c>
      <c r="E152">
        <v>-8.9999996125699998E-3</v>
      </c>
      <c r="F152">
        <v>-3.9999932050700003E-3</v>
      </c>
      <c r="G152">
        <v>-2.0000003278300002E-3</v>
      </c>
      <c r="H152" s="2">
        <f t="shared" si="6"/>
        <v>0.18627906086168408</v>
      </c>
      <c r="I152" s="2">
        <f t="shared" si="8"/>
        <v>1.004987263492361E-2</v>
      </c>
      <c r="J152">
        <f t="shared" si="7"/>
        <v>0.17984129979813418</v>
      </c>
    </row>
    <row r="153" spans="1:10" x14ac:dyDescent="0.2">
      <c r="A153">
        <v>1.56043552852018E+18</v>
      </c>
      <c r="B153">
        <v>9.9999904632600001E-2</v>
      </c>
      <c r="C153">
        <v>0.28999996185299998</v>
      </c>
      <c r="D153">
        <v>0.13000106811500001</v>
      </c>
      <c r="E153">
        <v>-1.9999999553000001E-2</v>
      </c>
      <c r="F153">
        <v>5.0000101327900004E-3</v>
      </c>
      <c r="G153">
        <v>-2.0000003278300002E-3</v>
      </c>
      <c r="H153" s="2">
        <f t="shared" si="6"/>
        <v>0.33316697992494904</v>
      </c>
      <c r="I153" s="2">
        <f t="shared" si="8"/>
        <v>2.0712317223317216E-2</v>
      </c>
      <c r="J153">
        <f t="shared" si="7"/>
        <v>0.17710383318848569</v>
      </c>
    </row>
    <row r="154" spans="1:10" x14ac:dyDescent="0.2">
      <c r="A154">
        <v>1.5604355285363799E+18</v>
      </c>
      <c r="B154">
        <v>5.99999427795E-2</v>
      </c>
      <c r="C154">
        <v>0.22999995946900001</v>
      </c>
      <c r="D154">
        <v>0.110000610352</v>
      </c>
      <c r="E154">
        <v>-1.19999982417E-2</v>
      </c>
      <c r="F154">
        <v>-1.9999891519500001E-3</v>
      </c>
      <c r="G154">
        <v>-2.0000003278300002E-3</v>
      </c>
      <c r="H154" s="2">
        <f t="shared" si="6"/>
        <v>0.26191622471144749</v>
      </c>
      <c r="I154" s="2">
        <f t="shared" si="8"/>
        <v>1.2328824587933794E-2</v>
      </c>
      <c r="J154">
        <f t="shared" si="7"/>
        <v>0.1729554696943908</v>
      </c>
    </row>
    <row r="155" spans="1:10" x14ac:dyDescent="0.2">
      <c r="A155">
        <v>1.5604355285486799E+18</v>
      </c>
      <c r="B155">
        <v>-2.9999971389800002E-2</v>
      </c>
      <c r="C155">
        <v>0.310000002384</v>
      </c>
      <c r="D155">
        <v>7.9999923706099998E-2</v>
      </c>
      <c r="E155">
        <v>-1.00000016391E-2</v>
      </c>
      <c r="F155">
        <v>-3.9999932050700003E-3</v>
      </c>
      <c r="G155">
        <v>-2.9999995604200001E-3</v>
      </c>
      <c r="H155" s="2">
        <f t="shared" si="6"/>
        <v>0.32155868446436126</v>
      </c>
      <c r="I155" s="2">
        <f t="shared" si="8"/>
        <v>1.1180338804576946E-2</v>
      </c>
      <c r="J155">
        <f t="shared" si="7"/>
        <v>0.16735966004831657</v>
      </c>
    </row>
    <row r="156" spans="1:10" x14ac:dyDescent="0.2">
      <c r="A156">
        <v>1.5604355285650501E+18</v>
      </c>
      <c r="B156">
        <v>-8.0000162124599997E-2</v>
      </c>
      <c r="C156">
        <v>-0.12999999523200001</v>
      </c>
      <c r="D156">
        <v>0.12000083923300001</v>
      </c>
      <c r="E156">
        <v>3.0000004917399999E-3</v>
      </c>
      <c r="F156">
        <v>-1.9999891519500001E-3</v>
      </c>
      <c r="G156">
        <v>-2.0000003278300002E-3</v>
      </c>
      <c r="H156" s="2">
        <f t="shared" si="6"/>
        <v>0.19416546066926171</v>
      </c>
      <c r="I156" s="2">
        <f t="shared" si="8"/>
        <v>4.1231008803663816E-3</v>
      </c>
      <c r="J156">
        <f t="shared" si="7"/>
        <v>0.15689421664182218</v>
      </c>
    </row>
    <row r="157" spans="1:10" x14ac:dyDescent="0.2">
      <c r="A157">
        <v>1.56043552858146E+18</v>
      </c>
      <c r="B157">
        <v>1.9999980926499999E-2</v>
      </c>
      <c r="C157">
        <v>0.139999985695</v>
      </c>
      <c r="D157">
        <v>6.9999694824200001E-2</v>
      </c>
      <c r="E157">
        <v>-6.9999992847399996E-3</v>
      </c>
      <c r="F157">
        <v>4.0000081062299998E-3</v>
      </c>
      <c r="G157">
        <v>-2.0000003278300002E-3</v>
      </c>
      <c r="H157" s="2">
        <f t="shared" si="6"/>
        <v>0.15779718789364308</v>
      </c>
      <c r="I157" s="2">
        <f t="shared" si="8"/>
        <v>8.3066272426049262E-3</v>
      </c>
      <c r="J157">
        <f t="shared" si="7"/>
        <v>0.1492475204765126</v>
      </c>
    </row>
    <row r="158" spans="1:10" x14ac:dyDescent="0.2">
      <c r="A158">
        <v>1.5604355285978601E+18</v>
      </c>
      <c r="B158">
        <v>-9.9999904632600001E-3</v>
      </c>
      <c r="C158">
        <v>0.189999997616</v>
      </c>
      <c r="D158">
        <v>7.9999923706099998E-2</v>
      </c>
      <c r="E158">
        <v>-8.0000013112999993E-3</v>
      </c>
      <c r="F158">
        <v>-3.9999932050700003E-3</v>
      </c>
      <c r="G158">
        <v>-2.0000003278300002E-3</v>
      </c>
      <c r="H158" s="2">
        <f t="shared" si="6"/>
        <v>0.20639764217724757</v>
      </c>
      <c r="I158" s="2">
        <f t="shared" si="8"/>
        <v>9.1651496404984035E-3</v>
      </c>
      <c r="J158">
        <f t="shared" si="7"/>
        <v>0.15346138127190315</v>
      </c>
    </row>
    <row r="159" spans="1:10" x14ac:dyDescent="0.2">
      <c r="A159">
        <v>1.56043552861425E+18</v>
      </c>
      <c r="B159">
        <v>9.9999904632600001E-3</v>
      </c>
      <c r="C159">
        <v>0.12999999523200001</v>
      </c>
      <c r="D159">
        <v>6.9999694824200001E-2</v>
      </c>
      <c r="E159">
        <v>-8.9999996125699998E-3</v>
      </c>
      <c r="F159">
        <v>-9.99987125397E-4</v>
      </c>
      <c r="G159">
        <v>-2.0000003278300002E-3</v>
      </c>
      <c r="H159" s="2">
        <f t="shared" si="6"/>
        <v>0.147986336683717</v>
      </c>
      <c r="I159" s="2">
        <f t="shared" si="8"/>
        <v>9.2736168019031291E-3</v>
      </c>
      <c r="J159">
        <f t="shared" si="7"/>
        <v>0.15428825057308199</v>
      </c>
    </row>
    <row r="160" spans="1:10" x14ac:dyDescent="0.2">
      <c r="A160">
        <v>1.56043552863087E+18</v>
      </c>
      <c r="B160">
        <v>2.9999971389800002E-2</v>
      </c>
      <c r="C160">
        <v>3.9999961852999998E-2</v>
      </c>
      <c r="D160">
        <v>0.10000038147</v>
      </c>
      <c r="E160">
        <v>-6.9999992847399996E-3</v>
      </c>
      <c r="F160">
        <v>0</v>
      </c>
      <c r="G160">
        <v>-1.00000016391E-3</v>
      </c>
      <c r="H160" s="2">
        <f t="shared" si="6"/>
        <v>0.11180371874752554</v>
      </c>
      <c r="I160" s="2">
        <f t="shared" si="8"/>
        <v>7.0710671269745796E-3</v>
      </c>
      <c r="J160">
        <f t="shared" si="7"/>
        <v>0.15433876404758737</v>
      </c>
    </row>
    <row r="161" spans="1:10" x14ac:dyDescent="0.2">
      <c r="A161">
        <v>1.5604355286471501E+18</v>
      </c>
      <c r="B161">
        <v>9.9999904632600001E-3</v>
      </c>
      <c r="C161">
        <v>0.27999997138999999</v>
      </c>
      <c r="D161">
        <v>5.99994659424E-2</v>
      </c>
      <c r="E161">
        <v>-1.30000002682E-2</v>
      </c>
      <c r="F161">
        <v>3.0000060796700001E-3</v>
      </c>
      <c r="G161">
        <v>-2.0000003278300002E-3</v>
      </c>
      <c r="H161" s="2">
        <f t="shared" si="6"/>
        <v>0.28653083551520125</v>
      </c>
      <c r="I161" s="2">
        <f t="shared" si="8"/>
        <v>1.3490739222243425E-2</v>
      </c>
      <c r="J161">
        <f t="shared" si="7"/>
        <v>0.15895886664158104</v>
      </c>
    </row>
    <row r="162" spans="1:10" x14ac:dyDescent="0.2">
      <c r="A162">
        <v>1.5604355286637499E+18</v>
      </c>
      <c r="B162">
        <v>1.9999980926499999E-2</v>
      </c>
      <c r="C162">
        <v>5.99999427795E-2</v>
      </c>
      <c r="D162">
        <v>9.0000152587900006E-2</v>
      </c>
      <c r="E162">
        <v>-6.9999992847399996E-3</v>
      </c>
      <c r="F162">
        <v>2.0000040531199998E-3</v>
      </c>
      <c r="G162">
        <v>-2.9999995604200001E-3</v>
      </c>
      <c r="H162" s="2">
        <f t="shared" si="6"/>
        <v>0.11000009016563995</v>
      </c>
      <c r="I162" s="2">
        <f t="shared" si="8"/>
        <v>7.8740081001594815E-3</v>
      </c>
      <c r="J162">
        <f t="shared" si="7"/>
        <v>0.14878563283637511</v>
      </c>
    </row>
    <row r="163" spans="1:10" x14ac:dyDescent="0.2">
      <c r="A163">
        <v>1.56043552868017E+18</v>
      </c>
      <c r="B163">
        <v>-7.0000171661400004E-2</v>
      </c>
      <c r="C163">
        <v>0.16999995708499999</v>
      </c>
      <c r="D163">
        <v>9.0000152587900006E-2</v>
      </c>
      <c r="E163">
        <v>-6.9999992847399996E-3</v>
      </c>
      <c r="F163">
        <v>-5.9999972581899997E-3</v>
      </c>
      <c r="G163">
        <v>-2.9999995604200001E-3</v>
      </c>
      <c r="H163" s="2">
        <f t="shared" si="6"/>
        <v>0.20469498505672432</v>
      </c>
      <c r="I163" s="2">
        <f t="shared" si="8"/>
        <v>9.6953573656244473E-3</v>
      </c>
      <c r="J163">
        <f t="shared" si="7"/>
        <v>0.15214564312458062</v>
      </c>
    </row>
    <row r="164" spans="1:10" x14ac:dyDescent="0.2">
      <c r="A164">
        <v>1.5604355286965499E+18</v>
      </c>
      <c r="B164">
        <v>-1.9999980926499999E-2</v>
      </c>
      <c r="C164">
        <v>3.9999961852999998E-2</v>
      </c>
      <c r="D164">
        <v>9.0000152587900006E-2</v>
      </c>
      <c r="E164">
        <v>-1.00000016391E-3</v>
      </c>
      <c r="F164">
        <v>-4.99999523163E-3</v>
      </c>
      <c r="G164">
        <v>-2.9999995604200001E-3</v>
      </c>
      <c r="H164" s="2">
        <f t="shared" si="6"/>
        <v>0.1004988738799948</v>
      </c>
      <c r="I164" s="2">
        <f t="shared" si="8"/>
        <v>5.9160755578899563E-3</v>
      </c>
      <c r="J164">
        <f t="shared" si="7"/>
        <v>0.1511032842836329</v>
      </c>
    </row>
    <row r="165" spans="1:10" x14ac:dyDescent="0.2">
      <c r="A165">
        <v>1.5604355287088499E+18</v>
      </c>
      <c r="B165">
        <v>-9.9999904632600001E-3</v>
      </c>
      <c r="C165">
        <v>0.100000023842</v>
      </c>
      <c r="D165">
        <v>6.9999694824200001E-2</v>
      </c>
      <c r="E165">
        <v>-8.0000013112999993E-3</v>
      </c>
      <c r="F165">
        <v>-4.99999523163E-3</v>
      </c>
      <c r="G165">
        <v>-2.0000003278300002E-3</v>
      </c>
      <c r="H165" s="2">
        <f t="shared" si="6"/>
        <v>0.12247433140518461</v>
      </c>
      <c r="I165" s="2">
        <f t="shared" si="8"/>
        <v>9.6436494445020435E-3</v>
      </c>
      <c r="J165">
        <f t="shared" si="7"/>
        <v>0.15593989410334344</v>
      </c>
    </row>
    <row r="166" spans="1:10" x14ac:dyDescent="0.2">
      <c r="A166">
        <v>1.56043552872525E+18</v>
      </c>
      <c r="B166">
        <v>1.9999980926499999E-2</v>
      </c>
      <c r="C166">
        <v>5.99999427795E-2</v>
      </c>
      <c r="D166">
        <v>9.0000152587900006E-2</v>
      </c>
      <c r="E166">
        <v>-5.9999991208300003E-3</v>
      </c>
      <c r="F166">
        <v>-9.99987125397E-4</v>
      </c>
      <c r="G166">
        <v>-2.0000003278300002E-3</v>
      </c>
      <c r="H166" s="2">
        <f t="shared" si="6"/>
        <v>0.11000009016563995</v>
      </c>
      <c r="I166" s="2">
        <f t="shared" si="8"/>
        <v>6.4031215053472661E-3</v>
      </c>
      <c r="J166">
        <f t="shared" si="7"/>
        <v>0.15411736793779673</v>
      </c>
    </row>
    <row r="167" spans="1:10" x14ac:dyDescent="0.2">
      <c r="A167">
        <v>1.5604355287416599E+18</v>
      </c>
      <c r="B167">
        <v>0.109999895096</v>
      </c>
      <c r="C167">
        <v>9.0000033378600006E-2</v>
      </c>
      <c r="D167">
        <v>2.0000457763699998E-2</v>
      </c>
      <c r="E167">
        <v>-8.0000013112999993E-3</v>
      </c>
      <c r="F167">
        <v>6.0000121593500001E-3</v>
      </c>
      <c r="G167">
        <v>-2.0000003278300002E-3</v>
      </c>
      <c r="H167" s="2">
        <f t="shared" si="6"/>
        <v>0.14352700526394907</v>
      </c>
      <c r="I167" s="2">
        <f t="shared" si="8"/>
        <v>1.0198047274084862E-2</v>
      </c>
      <c r="J167">
        <f t="shared" si="7"/>
        <v>0.15726316376183128</v>
      </c>
    </row>
    <row r="168" spans="1:10" x14ac:dyDescent="0.2">
      <c r="A168">
        <v>1.5604355287582999E+18</v>
      </c>
      <c r="B168">
        <v>-4.99999523163E-2</v>
      </c>
      <c r="C168">
        <v>0.14999997615800001</v>
      </c>
      <c r="D168">
        <v>3.0000686645499999E-2</v>
      </c>
      <c r="E168">
        <v>-1.5000000596000001E-2</v>
      </c>
      <c r="F168">
        <v>-2.9999911785100002E-3</v>
      </c>
      <c r="G168">
        <v>-2.9999995604200001E-3</v>
      </c>
      <c r="H168" s="2">
        <f t="shared" si="6"/>
        <v>0.16093486035733318</v>
      </c>
      <c r="I168" s="2">
        <f t="shared" si="8"/>
        <v>1.5588456059329878E-2</v>
      </c>
      <c r="J168">
        <f t="shared" si="7"/>
        <v>0.16221117553276232</v>
      </c>
    </row>
    <row r="169" spans="1:10" x14ac:dyDescent="0.2">
      <c r="A169">
        <v>1.5604355287746701E+18</v>
      </c>
      <c r="B169">
        <v>7.9999923706099998E-2</v>
      </c>
      <c r="C169">
        <v>0.139999985695</v>
      </c>
      <c r="D169">
        <v>2.0000457763699998E-2</v>
      </c>
      <c r="E169">
        <v>-8.0000013112999993E-3</v>
      </c>
      <c r="F169">
        <v>5.0000101327900004E-3</v>
      </c>
      <c r="G169">
        <v>-3.9999997243300002E-3</v>
      </c>
      <c r="H169" s="2">
        <f t="shared" si="6"/>
        <v>0.16248077454991275</v>
      </c>
      <c r="I169" s="2">
        <f t="shared" si="8"/>
        <v>1.0246956626405934E-2</v>
      </c>
      <c r="J169">
        <f t="shared" si="7"/>
        <v>0.16142737588679223</v>
      </c>
    </row>
    <row r="170" spans="1:10" x14ac:dyDescent="0.2">
      <c r="A170">
        <v>1.5604355287909499E+18</v>
      </c>
      <c r="B170">
        <v>-5.99999427795E-2</v>
      </c>
      <c r="C170">
        <v>0.15999996662099999</v>
      </c>
      <c r="D170">
        <v>1.0000228881799999E-2</v>
      </c>
      <c r="E170">
        <v>-6.9999992847399996E-3</v>
      </c>
      <c r="F170">
        <v>-3.9999932050700003E-3</v>
      </c>
      <c r="G170">
        <v>-2.9999995604200001E-3</v>
      </c>
      <c r="H170" s="2">
        <f t="shared" si="6"/>
        <v>0.17117238980032023</v>
      </c>
      <c r="I170" s="2">
        <f t="shared" si="8"/>
        <v>8.6023213721347844E-3</v>
      </c>
      <c r="J170">
        <f t="shared" si="7"/>
        <v>0.16273729539462575</v>
      </c>
    </row>
    <row r="171" spans="1:10" x14ac:dyDescent="0.2">
      <c r="A171">
        <v>1.56043552880734E+18</v>
      </c>
      <c r="B171">
        <v>-9.9999904632600001E-3</v>
      </c>
      <c r="C171">
        <v>9.0000033378600006E-2</v>
      </c>
      <c r="D171">
        <v>4.9999237060500003E-2</v>
      </c>
      <c r="E171">
        <v>-6.9999992847399996E-3</v>
      </c>
      <c r="F171">
        <v>-4.99999523163E-3</v>
      </c>
      <c r="G171">
        <v>-3.9999997243300002E-3</v>
      </c>
      <c r="H171" s="2">
        <f t="shared" si="6"/>
        <v>0.10344046366894573</v>
      </c>
      <c r="I171" s="2">
        <f t="shared" si="8"/>
        <v>9.4868298233563419E-3</v>
      </c>
      <c r="J171">
        <f t="shared" si="7"/>
        <v>0.16279554900979315</v>
      </c>
    </row>
    <row r="172" spans="1:10" x14ac:dyDescent="0.2">
      <c r="A172">
        <v>1.5604355288237499E+18</v>
      </c>
      <c r="B172">
        <v>-5.99999427795E-2</v>
      </c>
      <c r="C172">
        <v>0.110000014305</v>
      </c>
      <c r="D172">
        <v>4.00009155273E-2</v>
      </c>
      <c r="E172">
        <v>-4.0000006556499997E-3</v>
      </c>
      <c r="F172">
        <v>-2.9999911785100002E-3</v>
      </c>
      <c r="G172">
        <v>-2.9999995604200001E-3</v>
      </c>
      <c r="H172" s="2">
        <f t="shared" si="6"/>
        <v>0.13152972866871454</v>
      </c>
      <c r="I172" s="2">
        <f t="shared" si="8"/>
        <v>5.830947579841414E-3</v>
      </c>
      <c r="J172">
        <f t="shared" si="7"/>
        <v>0.1689040617368805</v>
      </c>
    </row>
    <row r="173" spans="1:10" x14ac:dyDescent="0.2">
      <c r="A173">
        <v>1.56043552884015E+18</v>
      </c>
      <c r="B173">
        <v>-4.99999523163E-2</v>
      </c>
      <c r="C173">
        <v>0.239999949932</v>
      </c>
      <c r="D173">
        <v>4.9999237060500003E-2</v>
      </c>
      <c r="E173">
        <v>-1.59999988973E-2</v>
      </c>
      <c r="F173">
        <v>1.0000020265599999E-3</v>
      </c>
      <c r="G173">
        <v>-2.0000003278300002E-3</v>
      </c>
      <c r="H173" s="2">
        <f t="shared" si="6"/>
        <v>0.25019971004305114</v>
      </c>
      <c r="I173" s="2">
        <f t="shared" si="8"/>
        <v>1.6155493495342239E-2</v>
      </c>
      <c r="J173">
        <f t="shared" si="7"/>
        <v>0.17568798847211439</v>
      </c>
    </row>
    <row r="174" spans="1:10" x14ac:dyDescent="0.2">
      <c r="A174">
        <v>1.5604355288565399E+18</v>
      </c>
      <c r="B174">
        <v>4.99999523163E-2</v>
      </c>
      <c r="C174">
        <v>0.139999985695</v>
      </c>
      <c r="D174">
        <v>2.0000457763699998E-2</v>
      </c>
      <c r="E174">
        <v>-8.0000013112999993E-3</v>
      </c>
      <c r="F174">
        <v>-9.99987125397E-4</v>
      </c>
      <c r="G174">
        <v>-2.9999995604200001E-3</v>
      </c>
      <c r="H174" s="2">
        <f t="shared" si="6"/>
        <v>0.15000003178996338</v>
      </c>
      <c r="I174" s="2">
        <f t="shared" si="8"/>
        <v>8.6023248365939813E-3</v>
      </c>
      <c r="J174">
        <f t="shared" si="7"/>
        <v>0.17529203248768332</v>
      </c>
    </row>
    <row r="175" spans="1:10" x14ac:dyDescent="0.2">
      <c r="A175">
        <v>1.56043552886878E+18</v>
      </c>
      <c r="B175">
        <v>9.9999904632600001E-3</v>
      </c>
      <c r="C175">
        <v>0.110000014305</v>
      </c>
      <c r="D175">
        <v>2.0000457763699998E-2</v>
      </c>
      <c r="E175">
        <v>-4.9999989569200001E-3</v>
      </c>
      <c r="F175">
        <v>-4.99999523163E-3</v>
      </c>
      <c r="G175">
        <v>-2.9999995604200001E-3</v>
      </c>
      <c r="H175" s="2">
        <f t="shared" si="6"/>
        <v>0.11224981633447353</v>
      </c>
      <c r="I175" s="2">
        <f t="shared" si="8"/>
        <v>7.6811417932520958E-3</v>
      </c>
      <c r="J175">
        <f t="shared" si="7"/>
        <v>0.20298435433019199</v>
      </c>
    </row>
    <row r="176" spans="1:10" x14ac:dyDescent="0.2">
      <c r="A176">
        <v>1.5604355288850701E+18</v>
      </c>
      <c r="B176">
        <v>1.9999980926499999E-2</v>
      </c>
      <c r="C176">
        <v>1.9999980926499999E-2</v>
      </c>
      <c r="D176">
        <v>3.0000686645499999E-2</v>
      </c>
      <c r="E176">
        <v>0</v>
      </c>
      <c r="F176">
        <v>-4.99999523163E-3</v>
      </c>
      <c r="G176">
        <v>-2.9999995604200001E-3</v>
      </c>
      <c r="H176" s="2">
        <f t="shared" si="6"/>
        <v>4.1231537363069663E-2</v>
      </c>
      <c r="I176" s="2">
        <f t="shared" si="8"/>
        <v>5.8309475798400835E-3</v>
      </c>
      <c r="J176">
        <f t="shared" si="7"/>
        <v>0.21758324501161036</v>
      </c>
    </row>
    <row r="177" spans="1:10" x14ac:dyDescent="0.2">
      <c r="A177">
        <v>1.56043552890145E+18</v>
      </c>
      <c r="B177">
        <v>-9.9999904632600001E-3</v>
      </c>
      <c r="C177">
        <v>0.239999949932</v>
      </c>
      <c r="D177">
        <v>3.0000686645499999E-2</v>
      </c>
      <c r="E177">
        <v>-1.5000000596000001E-2</v>
      </c>
      <c r="F177">
        <v>-4.99999523163E-3</v>
      </c>
      <c r="G177">
        <v>-2.9999995604200001E-3</v>
      </c>
      <c r="H177" s="2">
        <f t="shared" si="6"/>
        <v>0.24207440380145373</v>
      </c>
      <c r="I177" s="2">
        <f t="shared" si="8"/>
        <v>1.6093475931533353E-2</v>
      </c>
      <c r="J177">
        <f t="shared" si="7"/>
        <v>0.24014888654656846</v>
      </c>
    </row>
    <row r="178" spans="1:10" x14ac:dyDescent="0.2">
      <c r="A178">
        <v>1.5604355289178501E+18</v>
      </c>
      <c r="B178">
        <v>1.9999980926499999E-2</v>
      </c>
      <c r="C178">
        <v>0.219999969006</v>
      </c>
      <c r="D178">
        <v>3.0000686645499999E-2</v>
      </c>
      <c r="E178">
        <v>-1.19999982417E-2</v>
      </c>
      <c r="F178">
        <v>-1.9999891519500001E-3</v>
      </c>
      <c r="G178">
        <v>-3.9999997243300002E-3</v>
      </c>
      <c r="H178" s="2">
        <f t="shared" si="6"/>
        <v>0.22293502820082536</v>
      </c>
      <c r="I178" s="2">
        <f t="shared" si="8"/>
        <v>1.2806245046982386E-2</v>
      </c>
      <c r="J178">
        <f t="shared" si="7"/>
        <v>0.24801389897842671</v>
      </c>
    </row>
    <row r="179" spans="1:10" x14ac:dyDescent="0.2">
      <c r="A179">
        <v>1.56043552893426E+18</v>
      </c>
      <c r="B179">
        <v>9.9999904632600001E-2</v>
      </c>
      <c r="C179">
        <v>0.110000014305</v>
      </c>
      <c r="D179">
        <v>1.0000228881799999E-2</v>
      </c>
      <c r="E179">
        <v>-8.0000013112999993E-3</v>
      </c>
      <c r="F179">
        <v>4.0000081062299998E-3</v>
      </c>
      <c r="G179">
        <v>-2.0000003278300002E-3</v>
      </c>
      <c r="H179" s="2">
        <f t="shared" si="6"/>
        <v>0.14899660617382426</v>
      </c>
      <c r="I179" s="2">
        <f t="shared" si="8"/>
        <v>9.1651561438977971E-3</v>
      </c>
      <c r="J179">
        <f t="shared" si="7"/>
        <v>0.25771780372580055</v>
      </c>
    </row>
    <row r="180" spans="1:10" x14ac:dyDescent="0.2">
      <c r="A180">
        <v>1.5604355289506501E+18</v>
      </c>
      <c r="B180">
        <v>-3.9999961852999998E-2</v>
      </c>
      <c r="C180">
        <v>0.19999998807899999</v>
      </c>
      <c r="D180">
        <v>1.0000228881799999E-2</v>
      </c>
      <c r="E180">
        <v>-1.30000002682E-2</v>
      </c>
      <c r="F180">
        <v>-3.9999932050700003E-3</v>
      </c>
      <c r="G180">
        <v>-2.0000003278300002E-3</v>
      </c>
      <c r="H180" s="2">
        <f t="shared" si="6"/>
        <v>0.20420577062739922</v>
      </c>
      <c r="I180" s="2">
        <f t="shared" si="8"/>
        <v>1.3747725409140463E-2</v>
      </c>
      <c r="J180">
        <f t="shared" si="7"/>
        <v>0.27149885344575508</v>
      </c>
    </row>
    <row r="181" spans="1:10" x14ac:dyDescent="0.2">
      <c r="A181">
        <v>1.5604355289670799E+18</v>
      </c>
      <c r="B181">
        <v>-9.9999904632600001E-3</v>
      </c>
      <c r="C181">
        <v>1.9999980926499999E-2</v>
      </c>
      <c r="D181">
        <v>7.9999923706099998E-2</v>
      </c>
      <c r="E181">
        <v>-2.0000003278300002E-3</v>
      </c>
      <c r="F181">
        <v>0</v>
      </c>
      <c r="G181">
        <v>-2.0000003278300002E-3</v>
      </c>
      <c r="H181" s="2">
        <f t="shared" si="6"/>
        <v>8.3066159411083126E-2</v>
      </c>
      <c r="I181" s="2">
        <f t="shared" si="8"/>
        <v>2.8284275883678225E-3</v>
      </c>
      <c r="J181">
        <f t="shared" si="7"/>
        <v>0.29999903608237405</v>
      </c>
    </row>
    <row r="182" spans="1:10" x14ac:dyDescent="0.2">
      <c r="A182">
        <v>1.5604355289836201E+18</v>
      </c>
      <c r="B182">
        <v>-2.9999971389800002E-2</v>
      </c>
      <c r="C182">
        <v>0.15999996662099999</v>
      </c>
      <c r="D182">
        <v>6.9999694824200001E-2</v>
      </c>
      <c r="E182">
        <v>-1.5000000596000001E-2</v>
      </c>
      <c r="F182">
        <v>0</v>
      </c>
      <c r="G182">
        <v>-2.0000003278300002E-3</v>
      </c>
      <c r="H182" s="2">
        <f t="shared" si="6"/>
        <v>0.17720029592975026</v>
      </c>
      <c r="I182" s="2">
        <f t="shared" si="8"/>
        <v>1.513274658452062E-2</v>
      </c>
      <c r="J182">
        <f t="shared" si="7"/>
        <v>0.33469479694555054</v>
      </c>
    </row>
    <row r="183" spans="1:10" x14ac:dyDescent="0.2">
      <c r="A183">
        <v>1.5604355290001001E+18</v>
      </c>
      <c r="B183">
        <v>-9.9999904632600001E-3</v>
      </c>
      <c r="C183">
        <v>0.15999996662099999</v>
      </c>
      <c r="D183">
        <v>9.0000152587900006E-2</v>
      </c>
      <c r="E183">
        <v>-1.59999988973E-2</v>
      </c>
      <c r="F183">
        <v>-9.99987125397E-4</v>
      </c>
      <c r="G183">
        <v>-2.0000003278300002E-3</v>
      </c>
      <c r="H183" s="2">
        <f t="shared" si="6"/>
        <v>0.18384780823776956</v>
      </c>
      <c r="I183" s="2">
        <f t="shared" si="8"/>
        <v>1.6155492572988331E-2</v>
      </c>
      <c r="J183">
        <f t="shared" si="7"/>
        <v>0.33912011296994859</v>
      </c>
    </row>
    <row r="184" spans="1:10" x14ac:dyDescent="0.2">
      <c r="A184">
        <v>1.5604355290127501E+18</v>
      </c>
      <c r="B184">
        <v>-8.0000162124599997E-2</v>
      </c>
      <c r="C184">
        <v>0.14999997615800001</v>
      </c>
      <c r="D184">
        <v>0.10000038147</v>
      </c>
      <c r="E184">
        <v>-1.3999998569500001E-2</v>
      </c>
      <c r="F184">
        <v>-2.9999911785100002E-3</v>
      </c>
      <c r="G184">
        <v>-3.9999997243300002E-3</v>
      </c>
      <c r="H184" s="2">
        <f t="shared" si="6"/>
        <v>0.19723107027420494</v>
      </c>
      <c r="I184" s="2">
        <f t="shared" si="8"/>
        <v>1.4866065545791864E-2</v>
      </c>
      <c r="J184">
        <f t="shared" si="7"/>
        <v>0.34638220792139385</v>
      </c>
    </row>
    <row r="185" spans="1:10" x14ac:dyDescent="0.2">
      <c r="A185">
        <v>1.5604355290292101E+18</v>
      </c>
      <c r="B185">
        <v>-7.0000171661400004E-2</v>
      </c>
      <c r="C185">
        <v>-2.9999971389800002E-2</v>
      </c>
      <c r="D185">
        <v>4.00009155273E-2</v>
      </c>
      <c r="E185">
        <v>-1.00000016391E-3</v>
      </c>
      <c r="F185">
        <v>-4.99999523163E-3</v>
      </c>
      <c r="G185">
        <v>-2.0000003278300002E-3</v>
      </c>
      <c r="H185" s="2">
        <f t="shared" si="6"/>
        <v>8.6023808094250725E-2</v>
      </c>
      <c r="I185" s="2">
        <f t="shared" si="8"/>
        <v>5.4772213717781092E-3</v>
      </c>
      <c r="J185">
        <f t="shared" si="7"/>
        <v>0.34639487645647854</v>
      </c>
    </row>
    <row r="186" spans="1:10" x14ac:dyDescent="0.2">
      <c r="A186">
        <v>1.5604355290456E+18</v>
      </c>
      <c r="B186">
        <v>-4.99999523163E-2</v>
      </c>
      <c r="C186">
        <v>0.14999997615800001</v>
      </c>
      <c r="D186">
        <v>6.9999694824200001E-2</v>
      </c>
      <c r="E186">
        <v>-1.00000016391E-2</v>
      </c>
      <c r="F186">
        <v>-1.9999891519500001E-3</v>
      </c>
      <c r="G186">
        <v>-2.0000003278300002E-3</v>
      </c>
      <c r="H186" s="2">
        <f t="shared" si="6"/>
        <v>0.17291600664633097</v>
      </c>
      <c r="I186" s="2">
        <f t="shared" si="8"/>
        <v>1.0392304398026478E-2</v>
      </c>
      <c r="J186">
        <f t="shared" si="7"/>
        <v>0.36240993143988237</v>
      </c>
    </row>
    <row r="187" spans="1:10" x14ac:dyDescent="0.2">
      <c r="A187">
        <v>1.5604355290621599E+18</v>
      </c>
      <c r="B187">
        <v>-1.9999980926499999E-2</v>
      </c>
      <c r="C187">
        <v>0.219999969006</v>
      </c>
      <c r="D187">
        <v>0.10000038147</v>
      </c>
      <c r="E187">
        <v>-1.00000016391E-2</v>
      </c>
      <c r="F187">
        <v>-9.99987125397E-4</v>
      </c>
      <c r="G187">
        <v>-1.00000016391E-3</v>
      </c>
      <c r="H187" s="2">
        <f t="shared" si="6"/>
        <v>0.24248724068257044</v>
      </c>
      <c r="I187" s="2">
        <f t="shared" si="8"/>
        <v>1.0099505302775105E-2</v>
      </c>
      <c r="J187">
        <f t="shared" si="7"/>
        <v>0.38091647441632975</v>
      </c>
    </row>
    <row r="188" spans="1:10" x14ac:dyDescent="0.2">
      <c r="A188">
        <v>1.5604355290786701E+18</v>
      </c>
      <c r="B188">
        <v>-2.9999971389800002E-2</v>
      </c>
      <c r="C188">
        <v>9.0000033378600006E-2</v>
      </c>
      <c r="D188">
        <v>0.110000610352</v>
      </c>
      <c r="E188">
        <v>-1.00000016391E-3</v>
      </c>
      <c r="F188">
        <v>-9.99987125397E-4</v>
      </c>
      <c r="G188">
        <v>-2.0000003278300002E-3</v>
      </c>
      <c r="H188" s="2">
        <f t="shared" si="6"/>
        <v>0.14525886743793118</v>
      </c>
      <c r="I188" s="2">
        <f t="shared" si="8"/>
        <v>2.4494848213654826E-3</v>
      </c>
      <c r="J188">
        <f t="shared" si="7"/>
        <v>0.3897026362737277</v>
      </c>
    </row>
    <row r="189" spans="1:10" x14ac:dyDescent="0.2">
      <c r="A189">
        <v>1.5604355290951099E+18</v>
      </c>
      <c r="B189">
        <v>-3.9999961852999998E-2</v>
      </c>
      <c r="C189">
        <v>0.120000004768</v>
      </c>
      <c r="D189">
        <v>0.13999938964799999</v>
      </c>
      <c r="E189">
        <v>-3.0000004917399999E-3</v>
      </c>
      <c r="F189">
        <v>0</v>
      </c>
      <c r="G189">
        <v>-1.00000016391E-3</v>
      </c>
      <c r="H189" s="2">
        <f t="shared" si="6"/>
        <v>0.18867916470658333</v>
      </c>
      <c r="I189" s="2">
        <f t="shared" si="8"/>
        <v>3.1622781785067972E-3</v>
      </c>
      <c r="J189">
        <f t="shared" si="7"/>
        <v>0.38893968899543346</v>
      </c>
    </row>
    <row r="190" spans="1:10" x14ac:dyDescent="0.2">
      <c r="A190">
        <v>1.5604355291117E+18</v>
      </c>
      <c r="B190">
        <v>2.9999971389800002E-2</v>
      </c>
      <c r="C190">
        <v>0.120000004768</v>
      </c>
      <c r="D190">
        <v>0.12000083923300001</v>
      </c>
      <c r="E190">
        <v>-8.9999996125699998E-3</v>
      </c>
      <c r="F190">
        <v>3.0000060796700001E-3</v>
      </c>
      <c r="G190">
        <v>-1.00000016391E-3</v>
      </c>
      <c r="H190" s="2">
        <f t="shared" si="6"/>
        <v>0.17233746210366785</v>
      </c>
      <c r="I190" s="2">
        <f t="shared" si="8"/>
        <v>9.5393935777981775E-3</v>
      </c>
      <c r="J190">
        <f t="shared" si="7"/>
        <v>0.3940745385839951</v>
      </c>
    </row>
    <row r="191" spans="1:10" x14ac:dyDescent="0.2">
      <c r="A191">
        <v>1.5604355291282299E+18</v>
      </c>
      <c r="B191">
        <v>0.12999999523200001</v>
      </c>
      <c r="C191">
        <v>0.139999985695</v>
      </c>
      <c r="D191">
        <v>0.12000083923300001</v>
      </c>
      <c r="E191">
        <v>-1.59999988973E-2</v>
      </c>
      <c r="F191">
        <v>1.2000009417500001E-2</v>
      </c>
      <c r="G191">
        <v>-1.00000016391E-3</v>
      </c>
      <c r="H191" s="2">
        <f t="shared" si="6"/>
        <v>0.22561071821069262</v>
      </c>
      <c r="I191" s="2">
        <f t="shared" si="8"/>
        <v>2.0024989165078465E-2</v>
      </c>
      <c r="J191">
        <f t="shared" si="7"/>
        <v>0.39632043725659893</v>
      </c>
    </row>
    <row r="192" spans="1:10" x14ac:dyDescent="0.2">
      <c r="A192">
        <v>1.5604355291408E+18</v>
      </c>
      <c r="B192">
        <v>-3.9999961852999998E-2</v>
      </c>
      <c r="C192">
        <v>0.22999995946900001</v>
      </c>
      <c r="D192">
        <v>0.13000106811500001</v>
      </c>
      <c r="E192">
        <v>-4.9999989569200001E-3</v>
      </c>
      <c r="F192">
        <v>-3.9999932050700003E-3</v>
      </c>
      <c r="G192">
        <v>0</v>
      </c>
      <c r="H192" s="2">
        <f t="shared" si="6"/>
        <v>0.26720826337339193</v>
      </c>
      <c r="I192" s="2">
        <f t="shared" si="8"/>
        <v>6.4031191781667839E-3</v>
      </c>
      <c r="J192">
        <f t="shared" si="7"/>
        <v>0.40653990080271007</v>
      </c>
    </row>
    <row r="193" spans="1:10" x14ac:dyDescent="0.2">
      <c r="A193">
        <v>1.5604355291576901E+18</v>
      </c>
      <c r="B193">
        <v>-9.9999904632600001E-3</v>
      </c>
      <c r="C193">
        <v>0.189999997616</v>
      </c>
      <c r="D193">
        <v>0.14999961852999999</v>
      </c>
      <c r="E193">
        <v>2.0000003278300002E-3</v>
      </c>
      <c r="F193">
        <v>5.0000101327900004E-3</v>
      </c>
      <c r="G193">
        <v>-1.00000016391E-3</v>
      </c>
      <c r="H193" s="2">
        <f t="shared" si="6"/>
        <v>0.24228059035442936</v>
      </c>
      <c r="I193" s="2">
        <f t="shared" si="8"/>
        <v>5.4772349746147293E-3</v>
      </c>
      <c r="J193">
        <f t="shared" si="7"/>
        <v>0.40271886867629314</v>
      </c>
    </row>
    <row r="194" spans="1:10" x14ac:dyDescent="0.2">
      <c r="A194">
        <v>1.5604355291738601E+18</v>
      </c>
      <c r="B194">
        <v>0.47999989986399999</v>
      </c>
      <c r="C194">
        <v>0.50999999046300004</v>
      </c>
      <c r="D194">
        <v>6.9999694824200001E-2</v>
      </c>
      <c r="E194">
        <v>-3.70000004768E-2</v>
      </c>
      <c r="F194">
        <v>-4.99999523163E-3</v>
      </c>
      <c r="G194">
        <v>3.0000004917399999E-3</v>
      </c>
      <c r="H194" s="2">
        <f t="shared" ref="H194:H257" si="9">SQRT(B194^2+C194^2+D194^2)</f>
        <v>0.703846468640137</v>
      </c>
      <c r="I194" s="2">
        <f t="shared" si="8"/>
        <v>3.7456641474509736E-2</v>
      </c>
      <c r="J194">
        <f t="shared" ref="J194:J257" si="10">AVERAGE(H194:H213)</f>
        <v>0.41577427243026988</v>
      </c>
    </row>
    <row r="195" spans="1:10" x14ac:dyDescent="0.2">
      <c r="A195">
        <v>1.56043552919038E+18</v>
      </c>
      <c r="B195">
        <v>0.22999989986399999</v>
      </c>
      <c r="C195">
        <v>0.31999999284699998</v>
      </c>
      <c r="D195">
        <v>9.0000152587900006E-2</v>
      </c>
      <c r="E195">
        <v>-2.2999998182099999E-2</v>
      </c>
      <c r="F195">
        <v>-2.0999997854199998E-2</v>
      </c>
      <c r="G195">
        <v>3.9999997243300002E-3</v>
      </c>
      <c r="H195" s="2">
        <f t="shared" si="9"/>
        <v>0.40422762996284078</v>
      </c>
      <c r="I195" s="2">
        <f t="shared" ref="I195:I258" si="11">SQRT(E195^2+F195^2+G195^2)</f>
        <v>3.1400634134482824E-2</v>
      </c>
      <c r="J195">
        <f t="shared" si="10"/>
        <v>0.41289294502810436</v>
      </c>
    </row>
    <row r="196" spans="1:10" x14ac:dyDescent="0.2">
      <c r="A196">
        <v>1.5604355292069801E+18</v>
      </c>
      <c r="B196">
        <v>0.28999996185299998</v>
      </c>
      <c r="C196">
        <v>-0.389999985695</v>
      </c>
      <c r="D196">
        <v>7.9999923706099998E-2</v>
      </c>
      <c r="E196">
        <v>-3.39999981225E-2</v>
      </c>
      <c r="F196">
        <v>1.0000020265599999E-3</v>
      </c>
      <c r="G196">
        <v>1.00000016391E-3</v>
      </c>
      <c r="H196" s="2">
        <f t="shared" si="9"/>
        <v>0.49254436806223201</v>
      </c>
      <c r="I196" s="2">
        <f t="shared" si="11"/>
        <v>3.4029397242839134E-2</v>
      </c>
      <c r="J196">
        <f t="shared" si="10"/>
        <v>0.41424542732410563</v>
      </c>
    </row>
    <row r="197" spans="1:10" x14ac:dyDescent="0.2">
      <c r="A197">
        <v>1.56043552922339E+18</v>
      </c>
      <c r="B197">
        <v>-0.35000014305100002</v>
      </c>
      <c r="C197">
        <v>0.16999995708499999</v>
      </c>
      <c r="D197">
        <v>9.0000152587900006E-2</v>
      </c>
      <c r="E197">
        <v>-4.3000001460300002E-2</v>
      </c>
      <c r="F197">
        <v>1.30000114441E-2</v>
      </c>
      <c r="G197">
        <v>-2.0000003278300002E-3</v>
      </c>
      <c r="H197" s="2">
        <f t="shared" si="9"/>
        <v>0.39937465243861886</v>
      </c>
      <c r="I197" s="2">
        <f t="shared" si="11"/>
        <v>4.4966659031374048E-2</v>
      </c>
      <c r="J197">
        <f t="shared" si="10"/>
        <v>0.40412682471610201</v>
      </c>
    </row>
    <row r="198" spans="1:10" x14ac:dyDescent="0.2">
      <c r="A198">
        <v>1.5604355292399301E+18</v>
      </c>
      <c r="B198">
        <v>0.12999999523200001</v>
      </c>
      <c r="C198">
        <v>0.389999985695</v>
      </c>
      <c r="D198">
        <v>6.9999694824200001E-2</v>
      </c>
      <c r="E198">
        <v>-3.5999998450299997E-2</v>
      </c>
      <c r="F198">
        <v>3.40000092983E-2</v>
      </c>
      <c r="G198">
        <v>-1.00000016391E-3</v>
      </c>
      <c r="H198" s="2">
        <f t="shared" si="9"/>
        <v>0.41701312314830258</v>
      </c>
      <c r="I198" s="2">
        <f t="shared" si="11"/>
        <v>4.9527775248176739E-2</v>
      </c>
      <c r="J198">
        <f t="shared" si="10"/>
        <v>0.41343692644845448</v>
      </c>
    </row>
    <row r="199" spans="1:10" x14ac:dyDescent="0.2">
      <c r="A199">
        <v>1.56043552925666E+18</v>
      </c>
      <c r="B199">
        <v>9.9999904632600001E-3</v>
      </c>
      <c r="C199">
        <v>0.40999996662100002</v>
      </c>
      <c r="D199">
        <v>0.110000610352</v>
      </c>
      <c r="E199">
        <v>1.5000000596000001E-2</v>
      </c>
      <c r="F199">
        <v>1.6000002622599999E-2</v>
      </c>
      <c r="G199">
        <v>2.0000003278300002E-3</v>
      </c>
      <c r="H199" s="2">
        <f t="shared" si="9"/>
        <v>0.42461760057291426</v>
      </c>
      <c r="I199" s="2">
        <f t="shared" si="11"/>
        <v>2.2022717886639863E-2</v>
      </c>
      <c r="J199">
        <f t="shared" si="10"/>
        <v>0.41141444076341849</v>
      </c>
    </row>
    <row r="200" spans="1:10" x14ac:dyDescent="0.2">
      <c r="A200">
        <v>1.5604355292689101E+18</v>
      </c>
      <c r="B200">
        <v>-0.27999997138999999</v>
      </c>
      <c r="C200">
        <v>0.70999997854200003</v>
      </c>
      <c r="D200">
        <v>0.13000106811500001</v>
      </c>
      <c r="E200">
        <v>-1.5000000596000001E-2</v>
      </c>
      <c r="F200">
        <v>1.6000002622599999E-2</v>
      </c>
      <c r="G200">
        <v>2.0000003278300002E-3</v>
      </c>
      <c r="H200" s="2">
        <f t="shared" si="9"/>
        <v>0.77420942335977938</v>
      </c>
      <c r="I200" s="2">
        <f t="shared" si="11"/>
        <v>2.2022717886639863E-2</v>
      </c>
      <c r="J200">
        <f t="shared" si="10"/>
        <v>0.40776196235076922</v>
      </c>
    </row>
    <row r="201" spans="1:10" x14ac:dyDescent="0.2">
      <c r="A201">
        <v>1.5604355292855501E+18</v>
      </c>
      <c r="B201">
        <v>-0.40000009536699999</v>
      </c>
      <c r="C201">
        <v>0.65999996662100002</v>
      </c>
      <c r="D201">
        <v>9.0000152587900006E-2</v>
      </c>
      <c r="E201">
        <v>-2.8999999165500001E-2</v>
      </c>
      <c r="F201">
        <v>3.70000004768E-2</v>
      </c>
      <c r="G201">
        <v>-1.00000016391E-3</v>
      </c>
      <c r="H201" s="2">
        <f t="shared" si="9"/>
        <v>0.77698137667461209</v>
      </c>
      <c r="I201" s="2">
        <f t="shared" si="11"/>
        <v>4.7021271646032932E-2</v>
      </c>
      <c r="J201">
        <f t="shared" si="10"/>
        <v>0.39149031304276571</v>
      </c>
    </row>
    <row r="202" spans="1:10" x14ac:dyDescent="0.2">
      <c r="A202">
        <v>1.5604355293020001E+18</v>
      </c>
      <c r="B202">
        <v>-0.25</v>
      </c>
      <c r="C202">
        <v>9.0000033378600006E-2</v>
      </c>
      <c r="D202">
        <v>0</v>
      </c>
      <c r="E202">
        <v>-1.30000002682E-2</v>
      </c>
      <c r="F202">
        <v>2.4000003933900001E-2</v>
      </c>
      <c r="G202">
        <v>-2.0000003278300002E-3</v>
      </c>
      <c r="H202" s="2">
        <f t="shared" si="9"/>
        <v>0.26570661641771193</v>
      </c>
      <c r="I202" s="2">
        <f t="shared" si="11"/>
        <v>2.7367867967960816E-2</v>
      </c>
      <c r="J202">
        <f t="shared" si="10"/>
        <v>0.38622695821090747</v>
      </c>
    </row>
    <row r="203" spans="1:10" x14ac:dyDescent="0.2">
      <c r="A203">
        <v>1.56043552931857E+18</v>
      </c>
      <c r="B203">
        <v>-0.110000133514</v>
      </c>
      <c r="C203">
        <v>0.310000002384</v>
      </c>
      <c r="D203">
        <v>1.0000228881799999E-2</v>
      </c>
      <c r="E203">
        <v>-3.2999999821199999E-2</v>
      </c>
      <c r="F203">
        <v>-1.9999891519500001E-3</v>
      </c>
      <c r="G203">
        <v>-2.0000003278300002E-3</v>
      </c>
      <c r="H203" s="2">
        <f t="shared" si="9"/>
        <v>0.32908970726667558</v>
      </c>
      <c r="I203" s="2">
        <f t="shared" si="11"/>
        <v>3.3120989509953319E-2</v>
      </c>
      <c r="J203">
        <f t="shared" si="10"/>
        <v>0.39986745231116416</v>
      </c>
    </row>
    <row r="204" spans="1:10" x14ac:dyDescent="0.2">
      <c r="A204">
        <v>1.5604355293349901E+18</v>
      </c>
      <c r="B204">
        <v>-0.110000133514</v>
      </c>
      <c r="C204">
        <v>0.12999999523200001</v>
      </c>
      <c r="D204">
        <v>0.10000038147</v>
      </c>
      <c r="E204">
        <v>-3.2000001519899998E-2</v>
      </c>
      <c r="F204">
        <v>-2.3999989032699998E-2</v>
      </c>
      <c r="G204">
        <v>-1.00000016391E-3</v>
      </c>
      <c r="H204" s="2">
        <f t="shared" si="9"/>
        <v>0.19748444097589907</v>
      </c>
      <c r="I204" s="2">
        <f t="shared" si="11"/>
        <v>4.0012492688798362E-2</v>
      </c>
      <c r="J204">
        <f t="shared" si="10"/>
        <v>0.41188663607326054</v>
      </c>
    </row>
    <row r="205" spans="1:10" x14ac:dyDescent="0.2">
      <c r="A205">
        <v>1.56043552935151E+18</v>
      </c>
      <c r="B205">
        <v>8.9999914169300005E-2</v>
      </c>
      <c r="C205">
        <v>0.389999985695</v>
      </c>
      <c r="D205">
        <v>6.9999694824200001E-2</v>
      </c>
      <c r="E205">
        <v>-3.9000000804700001E-2</v>
      </c>
      <c r="F205">
        <v>-2.6999995112400001E-2</v>
      </c>
      <c r="G205">
        <v>0</v>
      </c>
      <c r="H205" s="2">
        <f t="shared" si="9"/>
        <v>0.40632490776232594</v>
      </c>
      <c r="I205" s="2">
        <f t="shared" si="11"/>
        <v>4.7434162782073262E-2</v>
      </c>
      <c r="J205">
        <f t="shared" si="10"/>
        <v>0.42863476568249526</v>
      </c>
    </row>
    <row r="206" spans="1:10" x14ac:dyDescent="0.2">
      <c r="A206">
        <v>1.5604355293680599E+18</v>
      </c>
      <c r="B206">
        <v>0.219999909401</v>
      </c>
      <c r="C206">
        <v>0.48999994993200002</v>
      </c>
      <c r="D206">
        <v>7.9999923706099998E-2</v>
      </c>
      <c r="E206">
        <v>-2.2999998182099999E-2</v>
      </c>
      <c r="F206">
        <v>-3.6999985575700001E-2</v>
      </c>
      <c r="G206">
        <v>0</v>
      </c>
      <c r="H206" s="2">
        <f t="shared" si="9"/>
        <v>0.54304686617528009</v>
      </c>
      <c r="I206" s="2">
        <f t="shared" si="11"/>
        <v>4.3566028611506595E-2</v>
      </c>
      <c r="J206">
        <f t="shared" si="10"/>
        <v>0.43420771557452625</v>
      </c>
    </row>
    <row r="207" spans="1:10" x14ac:dyDescent="0.2">
      <c r="A207">
        <v>1.5604355293806001E+18</v>
      </c>
      <c r="B207">
        <v>0.27999997138999999</v>
      </c>
      <c r="C207">
        <v>0.310000002384</v>
      </c>
      <c r="D207">
        <v>2.0000457763699998E-2</v>
      </c>
      <c r="E207">
        <v>-1.5000000596000001E-2</v>
      </c>
      <c r="F207">
        <v>-3.99999916553E-2</v>
      </c>
      <c r="G207">
        <v>1.00000016391E-3</v>
      </c>
      <c r="H207" s="2">
        <f t="shared" si="9"/>
        <v>0.41821047783052778</v>
      </c>
      <c r="I207" s="2">
        <f t="shared" si="11"/>
        <v>4.2731713640244876E-2</v>
      </c>
      <c r="J207">
        <f t="shared" si="10"/>
        <v>0.43437294588315378</v>
      </c>
    </row>
    <row r="208" spans="1:10" x14ac:dyDescent="0.2">
      <c r="A208">
        <v>1.5604355293975501E+18</v>
      </c>
      <c r="B208">
        <v>0.119999885559</v>
      </c>
      <c r="C208">
        <v>-5.0000071525600001E-2</v>
      </c>
      <c r="D208">
        <v>0</v>
      </c>
      <c r="E208">
        <v>-4.4000003486900002E-2</v>
      </c>
      <c r="F208">
        <v>-3.8999989628799997E-2</v>
      </c>
      <c r="G208">
        <v>1.00000016391E-3</v>
      </c>
      <c r="H208" s="2">
        <f t="shared" si="9"/>
        <v>0.12999992187204656</v>
      </c>
      <c r="I208" s="2">
        <f t="shared" si="11"/>
        <v>5.8804757445478334E-2</v>
      </c>
      <c r="J208">
        <f t="shared" si="10"/>
        <v>0.42959468127906747</v>
      </c>
    </row>
    <row r="209" spans="1:10" x14ac:dyDescent="0.2">
      <c r="A209">
        <v>1.5604355294138299E+18</v>
      </c>
      <c r="B209">
        <v>1.9999980926499999E-2</v>
      </c>
      <c r="C209">
        <v>-0.29000008106199998</v>
      </c>
      <c r="D209">
        <v>2.0000457763699998E-2</v>
      </c>
      <c r="E209">
        <v>-2.69999988377E-2</v>
      </c>
      <c r="F209">
        <v>-1.8999993801099999E-2</v>
      </c>
      <c r="G209">
        <v>-1.00000016391E-3</v>
      </c>
      <c r="H209" s="2">
        <f t="shared" si="9"/>
        <v>0.29137615647781556</v>
      </c>
      <c r="I209" s="2">
        <f t="shared" si="11"/>
        <v>3.3030284618898752E-2</v>
      </c>
      <c r="J209">
        <f t="shared" si="10"/>
        <v>0.44113630371169837</v>
      </c>
    </row>
    <row r="210" spans="1:10" x14ac:dyDescent="0.2">
      <c r="A210">
        <v>1.5604355294303501E+18</v>
      </c>
      <c r="B210">
        <v>-5.99999427795E-2</v>
      </c>
      <c r="C210">
        <v>0.19999998807899999</v>
      </c>
      <c r="D210">
        <v>5.99994659424E-2</v>
      </c>
      <c r="E210">
        <v>-3.5999998450299997E-2</v>
      </c>
      <c r="F210">
        <v>-2.7999997139000001E-2</v>
      </c>
      <c r="G210">
        <v>0</v>
      </c>
      <c r="H210" s="2">
        <f t="shared" si="9"/>
        <v>0.21725543555574536</v>
      </c>
      <c r="I210" s="2">
        <f t="shared" si="11"/>
        <v>4.5607014024222306E-2</v>
      </c>
      <c r="J210">
        <f t="shared" si="10"/>
        <v>0.45417184749134493</v>
      </c>
    </row>
    <row r="211" spans="1:10" x14ac:dyDescent="0.2">
      <c r="A211">
        <v>1.56043552944689E+18</v>
      </c>
      <c r="B211">
        <v>1.9999980926499999E-2</v>
      </c>
      <c r="C211">
        <v>0.41999995708499999</v>
      </c>
      <c r="D211">
        <v>9.0000152587900006E-2</v>
      </c>
      <c r="E211">
        <v>-1.19999982417E-2</v>
      </c>
      <c r="F211">
        <v>-6.9999992847399996E-3</v>
      </c>
      <c r="G211">
        <v>2.0000003278300002E-3</v>
      </c>
      <c r="H211" s="2">
        <f t="shared" si="9"/>
        <v>0.42999998913291554</v>
      </c>
      <c r="I211" s="2">
        <f t="shared" si="11"/>
        <v>1.4035667034326644E-2</v>
      </c>
      <c r="J211">
        <f t="shared" si="10"/>
        <v>0.46420764499773481</v>
      </c>
    </row>
    <row r="212" spans="1:10" x14ac:dyDescent="0.2">
      <c r="A212">
        <v>1.56043552946337E+18</v>
      </c>
      <c r="B212">
        <v>1.9999980926499999E-2</v>
      </c>
      <c r="C212">
        <v>0.179999947548</v>
      </c>
      <c r="D212">
        <v>5.99994659424E-2</v>
      </c>
      <c r="E212">
        <v>-1.3999998569500001E-2</v>
      </c>
      <c r="F212">
        <v>-6.9999992847399996E-3</v>
      </c>
      <c r="G212">
        <v>1.00000016391E-3</v>
      </c>
      <c r="H212" s="2">
        <f t="shared" si="9"/>
        <v>0.19078762084505466</v>
      </c>
      <c r="I212" s="2">
        <f t="shared" si="11"/>
        <v>1.5684385555710577E-2</v>
      </c>
      <c r="J212">
        <f t="shared" si="10"/>
        <v>0.44958149819259285</v>
      </c>
    </row>
    <row r="213" spans="1:10" x14ac:dyDescent="0.2">
      <c r="A213">
        <v>1.56043552947984E+18</v>
      </c>
      <c r="B213">
        <v>-0.34000015258799998</v>
      </c>
      <c r="C213">
        <v>0.37000000476799999</v>
      </c>
      <c r="D213">
        <v>3.0000686645499999E-2</v>
      </c>
      <c r="E213">
        <v>-3.7999998778100001E-2</v>
      </c>
      <c r="F213">
        <v>3.0000060796700001E-3</v>
      </c>
      <c r="G213">
        <v>-1.00000016391E-3</v>
      </c>
      <c r="H213" s="2">
        <f t="shared" si="9"/>
        <v>0.50338866543396144</v>
      </c>
      <c r="I213" s="2">
        <f t="shared" si="11"/>
        <v>3.8131351194803972E-2</v>
      </c>
      <c r="J213">
        <f t="shared" si="10"/>
        <v>0.45305172848679354</v>
      </c>
    </row>
    <row r="214" spans="1:10" x14ac:dyDescent="0.2">
      <c r="A214">
        <v>1.56043552949648E+18</v>
      </c>
      <c r="B214">
        <v>-0.32000017166099998</v>
      </c>
      <c r="C214">
        <v>0.56000000238400005</v>
      </c>
      <c r="D214">
        <v>4.00009155273E-2</v>
      </c>
      <c r="E214">
        <v>-3.70000004768E-2</v>
      </c>
      <c r="F214">
        <v>-1.5999987721399999E-2</v>
      </c>
      <c r="G214">
        <v>0</v>
      </c>
      <c r="H214" s="2">
        <f t="shared" si="9"/>
        <v>0.64621992059682876</v>
      </c>
      <c r="I214" s="2">
        <f t="shared" si="11"/>
        <v>4.0311284305615355E-2</v>
      </c>
      <c r="J214">
        <f t="shared" si="10"/>
        <v>0.46193005290256234</v>
      </c>
    </row>
    <row r="215" spans="1:10" x14ac:dyDescent="0.2">
      <c r="A215">
        <v>1.5604355295088901E+18</v>
      </c>
      <c r="B215">
        <v>-0.20000004768400001</v>
      </c>
      <c r="C215">
        <v>0.37999999523200001</v>
      </c>
      <c r="D215">
        <v>4.00009155273E-2</v>
      </c>
      <c r="E215">
        <v>-2.69999988377E-2</v>
      </c>
      <c r="F215">
        <v>-1.9999995827699998E-2</v>
      </c>
      <c r="G215">
        <v>2.0000003278300002E-3</v>
      </c>
      <c r="H215" s="2">
        <f t="shared" si="9"/>
        <v>0.43127727588286457</v>
      </c>
      <c r="I215" s="2">
        <f t="shared" si="11"/>
        <v>3.3660061967488102E-2</v>
      </c>
      <c r="J215">
        <f t="shared" si="10"/>
        <v>0.46315634893326968</v>
      </c>
    </row>
    <row r="216" spans="1:10" x14ac:dyDescent="0.2">
      <c r="A216">
        <v>1.5604355295253901E+18</v>
      </c>
      <c r="B216">
        <v>-8.0000162124599997E-2</v>
      </c>
      <c r="C216">
        <v>0.26999998092700001</v>
      </c>
      <c r="D216">
        <v>6.9999694824200001E-2</v>
      </c>
      <c r="E216">
        <v>-1.90000012517E-2</v>
      </c>
      <c r="F216">
        <v>-2.3999989032699998E-2</v>
      </c>
      <c r="G216">
        <v>0</v>
      </c>
      <c r="H216" s="2">
        <f t="shared" si="9"/>
        <v>0.29017231590216147</v>
      </c>
      <c r="I216" s="2">
        <f t="shared" si="11"/>
        <v>3.0610447908097031E-2</v>
      </c>
      <c r="J216">
        <f t="shared" si="10"/>
        <v>0.46253287611567873</v>
      </c>
    </row>
    <row r="217" spans="1:10" x14ac:dyDescent="0.2">
      <c r="A217">
        <v>1.56043552954193E+18</v>
      </c>
      <c r="B217">
        <v>-0.25</v>
      </c>
      <c r="C217">
        <v>0.51999998092699995</v>
      </c>
      <c r="D217">
        <v>0.10000038147</v>
      </c>
      <c r="E217">
        <v>-4.8999998718499999E-2</v>
      </c>
      <c r="F217">
        <v>-4.2999997735000003E-2</v>
      </c>
      <c r="G217">
        <v>-2.0000003278300002E-3</v>
      </c>
      <c r="H217" s="2">
        <f t="shared" si="9"/>
        <v>0.58557668708566757</v>
      </c>
      <c r="I217" s="2">
        <f t="shared" si="11"/>
        <v>6.5222692990510048E-2</v>
      </c>
      <c r="J217">
        <f t="shared" si="10"/>
        <v>0.45996159905368145</v>
      </c>
    </row>
    <row r="218" spans="1:10" x14ac:dyDescent="0.2">
      <c r="A218">
        <v>1.5604355295583501E+18</v>
      </c>
      <c r="B218">
        <v>-0.110000133514</v>
      </c>
      <c r="C218">
        <v>0.35999995470000001</v>
      </c>
      <c r="D218">
        <v>-1.0000228881799999E-2</v>
      </c>
      <c r="E218">
        <v>-4.0000002831199997E-2</v>
      </c>
      <c r="F218">
        <v>-1.5999987721399999E-2</v>
      </c>
      <c r="G218">
        <v>-2.9999995604200001E-3</v>
      </c>
      <c r="H218" s="2">
        <f t="shared" si="9"/>
        <v>0.37656340944758332</v>
      </c>
      <c r="I218" s="2">
        <f t="shared" si="11"/>
        <v>4.3185643806055253E-2</v>
      </c>
      <c r="J218">
        <f t="shared" si="10"/>
        <v>0.45662982545041231</v>
      </c>
    </row>
    <row r="219" spans="1:10" x14ac:dyDescent="0.2">
      <c r="A219">
        <v>1.56043552957489E+18</v>
      </c>
      <c r="B219">
        <v>-8.0000162124599997E-2</v>
      </c>
      <c r="C219">
        <v>0.33999997377399999</v>
      </c>
      <c r="D219">
        <v>4.00009155273E-2</v>
      </c>
      <c r="E219">
        <v>-4.6000000089400001E-2</v>
      </c>
      <c r="F219">
        <v>-5.9999972581899997E-3</v>
      </c>
      <c r="G219">
        <v>-3.9999997243300002E-3</v>
      </c>
      <c r="H219" s="2">
        <f t="shared" si="9"/>
        <v>0.35156803231992689</v>
      </c>
      <c r="I219" s="2">
        <f t="shared" si="11"/>
        <v>4.6561786618618144E-2</v>
      </c>
      <c r="J219">
        <f t="shared" si="10"/>
        <v>0.46638486480701224</v>
      </c>
    </row>
    <row r="220" spans="1:10" x14ac:dyDescent="0.2">
      <c r="A220">
        <v>1.5604355295912801E+18</v>
      </c>
      <c r="B220">
        <v>-0.180000066757</v>
      </c>
      <c r="C220">
        <v>0.389999985695</v>
      </c>
      <c r="D220">
        <v>0.13000106811500001</v>
      </c>
      <c r="E220">
        <v>-3.2000001519899998E-2</v>
      </c>
      <c r="F220">
        <v>-2.8999999165500001E-2</v>
      </c>
      <c r="G220">
        <v>-3.9999997243300002E-3</v>
      </c>
      <c r="H220" s="2">
        <f t="shared" si="9"/>
        <v>0.44877643719971033</v>
      </c>
      <c r="I220" s="2">
        <f t="shared" si="11"/>
        <v>4.3370497422409664E-2</v>
      </c>
      <c r="J220">
        <f t="shared" si="10"/>
        <v>0.48212687607689186</v>
      </c>
    </row>
    <row r="221" spans="1:10" x14ac:dyDescent="0.2">
      <c r="A221">
        <v>1.5604355296077701E+18</v>
      </c>
      <c r="B221">
        <v>-0.20000004768400001</v>
      </c>
      <c r="C221">
        <v>0.63999998569500005</v>
      </c>
      <c r="D221">
        <v>4.00009155273E-2</v>
      </c>
      <c r="E221">
        <v>-4.4999998062800001E-2</v>
      </c>
      <c r="F221">
        <v>-4.09999936819E-2</v>
      </c>
      <c r="G221">
        <v>-2.9999995604200001E-3</v>
      </c>
      <c r="H221" s="2">
        <f t="shared" si="9"/>
        <v>0.67171428003744627</v>
      </c>
      <c r="I221" s="2">
        <f t="shared" si="11"/>
        <v>6.0950794128791827E-2</v>
      </c>
      <c r="J221">
        <f t="shared" si="10"/>
        <v>0.4953005553839297</v>
      </c>
    </row>
    <row r="222" spans="1:10" x14ac:dyDescent="0.2">
      <c r="A222">
        <v>1.56043552962464E+18</v>
      </c>
      <c r="B222">
        <v>-0.20000004768400001</v>
      </c>
      <c r="C222">
        <v>0.5</v>
      </c>
      <c r="D222">
        <v>0</v>
      </c>
      <c r="E222">
        <v>-3.7999998778100001E-2</v>
      </c>
      <c r="F222">
        <v>-3.6999985575700001E-2</v>
      </c>
      <c r="G222">
        <v>-2.9999995604200001E-3</v>
      </c>
      <c r="H222" s="2">
        <f t="shared" si="9"/>
        <v>0.53851649842284521</v>
      </c>
      <c r="I222" s="2">
        <f t="shared" si="11"/>
        <v>5.3122488995717532E-2</v>
      </c>
      <c r="J222">
        <f t="shared" si="10"/>
        <v>0.47884667735434033</v>
      </c>
    </row>
    <row r="223" spans="1:10" x14ac:dyDescent="0.2">
      <c r="A223">
        <v>1.56043552963725E+18</v>
      </c>
      <c r="B223">
        <v>-0.28999996185299998</v>
      </c>
      <c r="C223">
        <v>0.48999994993200002</v>
      </c>
      <c r="D223">
        <v>1.0000228881799999E-2</v>
      </c>
      <c r="E223">
        <v>-3.7999998778100001E-2</v>
      </c>
      <c r="F223">
        <v>-4.19999957085E-2</v>
      </c>
      <c r="G223">
        <v>-2.9999995604200001E-3</v>
      </c>
      <c r="H223" s="2">
        <f t="shared" si="9"/>
        <v>0.56947338250860535</v>
      </c>
      <c r="I223" s="2">
        <f t="shared" si="11"/>
        <v>5.6718599630210725E-2</v>
      </c>
      <c r="J223">
        <f t="shared" si="10"/>
        <v>0.47299808453194137</v>
      </c>
    </row>
    <row r="224" spans="1:10" x14ac:dyDescent="0.2">
      <c r="A224">
        <v>1.5604355296537101E+18</v>
      </c>
      <c r="B224">
        <v>-0.30999994277999998</v>
      </c>
      <c r="C224">
        <v>0.42999994754800003</v>
      </c>
      <c r="D224">
        <v>4.9999237060500003E-2</v>
      </c>
      <c r="E224">
        <v>-3.5999998450299997E-2</v>
      </c>
      <c r="F224">
        <v>-3.99999916553E-2</v>
      </c>
      <c r="G224">
        <v>-2.0000003278300002E-3</v>
      </c>
      <c r="H224" s="2">
        <f t="shared" si="9"/>
        <v>0.5324470331605935</v>
      </c>
      <c r="I224" s="2">
        <f t="shared" si="11"/>
        <v>5.3851640849253535E-2</v>
      </c>
      <c r="J224">
        <f t="shared" si="10"/>
        <v>0.46431077580798752</v>
      </c>
    </row>
    <row r="225" spans="1:10" x14ac:dyDescent="0.2">
      <c r="A225">
        <v>1.56043552967022E+18</v>
      </c>
      <c r="B225">
        <v>-0.36000013351400001</v>
      </c>
      <c r="C225">
        <v>0.37000000476799999</v>
      </c>
      <c r="D225">
        <v>4.00009155273E-2</v>
      </c>
      <c r="E225">
        <v>-2.69999988377E-2</v>
      </c>
      <c r="F225">
        <v>-3.2999992370600001E-2</v>
      </c>
      <c r="G225">
        <v>-2.0000003278300002E-3</v>
      </c>
      <c r="H225" s="2">
        <f t="shared" si="9"/>
        <v>0.51778390560294552</v>
      </c>
      <c r="I225" s="2">
        <f t="shared" si="11"/>
        <v>4.2684885322638269E-2</v>
      </c>
      <c r="J225">
        <f t="shared" si="10"/>
        <v>0.44875639833014114</v>
      </c>
    </row>
    <row r="226" spans="1:10" x14ac:dyDescent="0.2">
      <c r="A226">
        <v>1.56043552968669E+18</v>
      </c>
      <c r="B226">
        <v>-0.16000008583100001</v>
      </c>
      <c r="C226">
        <v>0.51999998092699995</v>
      </c>
      <c r="D226">
        <v>-4.9999237060500003E-2</v>
      </c>
      <c r="E226">
        <v>-4.8999998718499999E-2</v>
      </c>
      <c r="F226">
        <v>-3.7999987602199997E-2</v>
      </c>
      <c r="G226">
        <v>-2.9999995604200001E-3</v>
      </c>
      <c r="H226" s="2">
        <f t="shared" si="9"/>
        <v>0.54635147234782833</v>
      </c>
      <c r="I226" s="2">
        <f t="shared" si="11"/>
        <v>6.2080584159162643E-2</v>
      </c>
      <c r="J226">
        <f t="shared" si="10"/>
        <v>0.4356147555746398</v>
      </c>
    </row>
    <row r="227" spans="1:10" x14ac:dyDescent="0.2">
      <c r="A227">
        <v>1.56043552970321E+18</v>
      </c>
      <c r="B227">
        <v>-0.25</v>
      </c>
      <c r="C227">
        <v>0.19999998807899999</v>
      </c>
      <c r="D227">
        <v>-3.9999008178700002E-2</v>
      </c>
      <c r="E227">
        <v>-4.4999998062800001E-2</v>
      </c>
      <c r="F227">
        <v>-5.4999992251400003E-2</v>
      </c>
      <c r="G227">
        <v>-3.9999997243300002E-3</v>
      </c>
      <c r="H227" s="2">
        <f t="shared" si="9"/>
        <v>0.32264518574880341</v>
      </c>
      <c r="I227" s="2">
        <f t="shared" si="11"/>
        <v>7.1175831369227463E-2</v>
      </c>
      <c r="J227">
        <f t="shared" si="10"/>
        <v>0.4217600944177991</v>
      </c>
    </row>
    <row r="228" spans="1:10" x14ac:dyDescent="0.2">
      <c r="A228">
        <v>1.5604355297197E+18</v>
      </c>
      <c r="B228">
        <v>-0.25</v>
      </c>
      <c r="C228">
        <v>0.25999999046299999</v>
      </c>
      <c r="D228">
        <v>-1.0000228881799999E-2</v>
      </c>
      <c r="E228">
        <v>-4.8999998718499999E-2</v>
      </c>
      <c r="F228">
        <v>-4.6999990940100003E-2</v>
      </c>
      <c r="G228">
        <v>-4.9999998882400004E-3</v>
      </c>
      <c r="H228" s="2">
        <f t="shared" si="9"/>
        <v>0.3608323705246641</v>
      </c>
      <c r="I228" s="2">
        <f t="shared" si="11"/>
        <v>6.8080827122361576E-2</v>
      </c>
      <c r="J228">
        <f t="shared" si="10"/>
        <v>0.41580133417109677</v>
      </c>
    </row>
    <row r="229" spans="1:10" x14ac:dyDescent="0.2">
      <c r="A229">
        <v>1.5604355297361201E+18</v>
      </c>
      <c r="B229">
        <v>-0.40000009536699999</v>
      </c>
      <c r="C229">
        <v>0.37999999523200001</v>
      </c>
      <c r="D229">
        <v>-2.0000457763699998E-2</v>
      </c>
      <c r="E229">
        <v>-2.69999988377E-2</v>
      </c>
      <c r="F229">
        <v>-5.4999992251400003E-2</v>
      </c>
      <c r="G229">
        <v>-6.9999997504099996E-3</v>
      </c>
      <c r="H229" s="2">
        <f t="shared" si="9"/>
        <v>0.5520870320707475</v>
      </c>
      <c r="I229" s="2">
        <f t="shared" si="11"/>
        <v>6.1668460994219743E-2</v>
      </c>
      <c r="J229">
        <f t="shared" si="10"/>
        <v>0.42203933530043436</v>
      </c>
    </row>
    <row r="230" spans="1:10" x14ac:dyDescent="0.2">
      <c r="A230">
        <v>1.5604355297487099E+18</v>
      </c>
      <c r="B230">
        <v>-0.390000104904</v>
      </c>
      <c r="C230">
        <v>0.14999997615800001</v>
      </c>
      <c r="D230">
        <v>1.0000228881799999E-2</v>
      </c>
      <c r="E230">
        <v>-2.8999999165500001E-2</v>
      </c>
      <c r="F230">
        <v>-5.9999987482999999E-2</v>
      </c>
      <c r="G230">
        <v>-7.9999994486600005E-3</v>
      </c>
      <c r="H230" s="2">
        <f t="shared" si="9"/>
        <v>0.4179713856835417</v>
      </c>
      <c r="I230" s="2">
        <f t="shared" si="11"/>
        <v>6.7119285162594799E-2</v>
      </c>
      <c r="J230">
        <f t="shared" si="10"/>
        <v>0.40445994251837758</v>
      </c>
    </row>
    <row r="231" spans="1:10" x14ac:dyDescent="0.2">
      <c r="A231">
        <v>1.5604355297651799E+18</v>
      </c>
      <c r="B231">
        <v>-0.100000143051</v>
      </c>
      <c r="C231">
        <v>7.9999923706099998E-2</v>
      </c>
      <c r="D231">
        <v>-4.9999237060500003E-2</v>
      </c>
      <c r="E231">
        <v>-3.5999998450299997E-2</v>
      </c>
      <c r="F231">
        <v>-4.5999988913500003E-2</v>
      </c>
      <c r="G231">
        <v>-4.9999998882400004E-3</v>
      </c>
      <c r="H231" s="2">
        <f t="shared" si="9"/>
        <v>0.1374770530300761</v>
      </c>
      <c r="I231" s="2">
        <f t="shared" si="11"/>
        <v>5.8625923168391353E-2</v>
      </c>
      <c r="J231">
        <f t="shared" si="10"/>
        <v>0.39133955841772627</v>
      </c>
    </row>
    <row r="232" spans="1:10" x14ac:dyDescent="0.2">
      <c r="A232">
        <v>1.56043552978162E+18</v>
      </c>
      <c r="B232">
        <v>-0.17000007629399999</v>
      </c>
      <c r="C232">
        <v>0.179999947548</v>
      </c>
      <c r="D232">
        <v>-7.9999923706099998E-2</v>
      </c>
      <c r="E232">
        <v>-6.5999999642399998E-2</v>
      </c>
      <c r="F232">
        <v>-5.7999998331099999E-2</v>
      </c>
      <c r="G232">
        <v>-6.0000000521499997E-3</v>
      </c>
      <c r="H232" s="2">
        <f t="shared" si="9"/>
        <v>0.26019222672906733</v>
      </c>
      <c r="I232" s="2">
        <f t="shared" si="11"/>
        <v>8.8068154061670914E-2</v>
      </c>
      <c r="J232">
        <f t="shared" si="10"/>
        <v>0.39502506810671434</v>
      </c>
    </row>
    <row r="233" spans="1:10" x14ac:dyDescent="0.2">
      <c r="A233">
        <v>1.5604355297981299E+18</v>
      </c>
      <c r="B233">
        <v>-0.52999997138999999</v>
      </c>
      <c r="C233">
        <v>0.41999995708499999</v>
      </c>
      <c r="D233">
        <v>-7.9999923706099998E-2</v>
      </c>
      <c r="E233">
        <v>-4.0999997407199999E-2</v>
      </c>
      <c r="F233">
        <v>-6.9999992847399994E-2</v>
      </c>
      <c r="G233">
        <v>-6.0000000521499997E-3</v>
      </c>
      <c r="H233" s="2">
        <f t="shared" si="9"/>
        <v>0.6809551537493379</v>
      </c>
      <c r="I233" s="2">
        <f t="shared" si="11"/>
        <v>8.1344937068340381E-2</v>
      </c>
      <c r="J233">
        <f t="shared" si="10"/>
        <v>0.39709028666612117</v>
      </c>
    </row>
    <row r="234" spans="1:10" x14ac:dyDescent="0.2">
      <c r="A234">
        <v>1.5604355298146299E+18</v>
      </c>
      <c r="B234">
        <v>-0.52999997138999999</v>
      </c>
      <c r="C234">
        <v>0.40999996662100002</v>
      </c>
      <c r="D234">
        <v>3.0000686645499999E-2</v>
      </c>
      <c r="E234">
        <v>-2.69999988377E-2</v>
      </c>
      <c r="F234">
        <v>-6.5999999642399998E-2</v>
      </c>
      <c r="G234">
        <v>-6.0000000521499997E-3</v>
      </c>
      <c r="H234" s="2">
        <f t="shared" si="9"/>
        <v>0.67074584121097869</v>
      </c>
      <c r="I234" s="2">
        <f t="shared" si="11"/>
        <v>7.1561161887286326E-2</v>
      </c>
      <c r="J234">
        <f t="shared" si="10"/>
        <v>0.37164485435656824</v>
      </c>
    </row>
    <row r="235" spans="1:10" x14ac:dyDescent="0.2">
      <c r="A235">
        <v>1.56043552983104E+18</v>
      </c>
      <c r="B235">
        <v>-0.26999998092700001</v>
      </c>
      <c r="C235">
        <v>0.31999999284699998</v>
      </c>
      <c r="D235">
        <v>1.0000228881799999E-2</v>
      </c>
      <c r="E235">
        <v>-2.8999999165500001E-2</v>
      </c>
      <c r="F235">
        <v>-5.6999996304499999E-2</v>
      </c>
      <c r="G235">
        <v>-6.0000000521499997E-3</v>
      </c>
      <c r="H235" s="2">
        <f t="shared" si="9"/>
        <v>0.41880781953104557</v>
      </c>
      <c r="I235" s="2">
        <f t="shared" si="11"/>
        <v>6.4233943759805179E-2</v>
      </c>
      <c r="J235">
        <f t="shared" si="10"/>
        <v>0.36030553535364751</v>
      </c>
    </row>
    <row r="236" spans="1:10" x14ac:dyDescent="0.2">
      <c r="A236">
        <v>1.56043552984765E+18</v>
      </c>
      <c r="B236">
        <v>-0.20000004768400001</v>
      </c>
      <c r="C236">
        <v>0.12999999523200001</v>
      </c>
      <c r="D236">
        <v>-1.0000228881799999E-2</v>
      </c>
      <c r="E236">
        <v>-5.9999991208300003E-3</v>
      </c>
      <c r="F236">
        <v>-5.2999988198299999E-2</v>
      </c>
      <c r="G236">
        <v>-6.0000000521499997E-3</v>
      </c>
      <c r="H236" s="2">
        <f t="shared" si="9"/>
        <v>0.23874677466221547</v>
      </c>
      <c r="I236" s="2">
        <f t="shared" si="11"/>
        <v>5.3674935855534102E-2</v>
      </c>
      <c r="J236">
        <f t="shared" si="10"/>
        <v>0.36420966063240207</v>
      </c>
    </row>
    <row r="237" spans="1:10" x14ac:dyDescent="0.2">
      <c r="A237">
        <v>1.5604355298640599E+18</v>
      </c>
      <c r="B237">
        <v>-0.390000104904</v>
      </c>
      <c r="C237">
        <v>0.33999997377399999</v>
      </c>
      <c r="D237">
        <v>-3.9999008178700002E-2</v>
      </c>
      <c r="E237">
        <v>-1.9999999553000001E-2</v>
      </c>
      <c r="F237">
        <v>-7.4000000953700004E-2</v>
      </c>
      <c r="G237">
        <v>-4.9999998882400004E-3</v>
      </c>
      <c r="H237" s="2">
        <f t="shared" si="9"/>
        <v>0.51894121502028667</v>
      </c>
      <c r="I237" s="2">
        <f t="shared" si="11"/>
        <v>7.6817967443495935E-2</v>
      </c>
      <c r="J237">
        <f t="shared" si="10"/>
        <v>0.38120759141008403</v>
      </c>
    </row>
    <row r="238" spans="1:10" x14ac:dyDescent="0.2">
      <c r="A238">
        <v>1.5604355298768901E+18</v>
      </c>
      <c r="B238">
        <v>-0.44000005722000002</v>
      </c>
      <c r="C238">
        <v>0.35999995470000001</v>
      </c>
      <c r="D238">
        <v>-5.99994659424E-2</v>
      </c>
      <c r="E238">
        <v>-2.60000005364E-2</v>
      </c>
      <c r="F238">
        <v>-7.7999979257599994E-2</v>
      </c>
      <c r="G238">
        <v>-6.0000000521499997E-3</v>
      </c>
      <c r="H238" s="2">
        <f t="shared" si="9"/>
        <v>0.57166419657958156</v>
      </c>
      <c r="I238" s="2">
        <f t="shared" si="11"/>
        <v>8.2437835929290562E-2</v>
      </c>
      <c r="J238">
        <f t="shared" si="10"/>
        <v>0.36284340555289291</v>
      </c>
    </row>
    <row r="239" spans="1:10" x14ac:dyDescent="0.2">
      <c r="A239">
        <v>1.56043552989341E+18</v>
      </c>
      <c r="B239">
        <v>-0.53999996185300003</v>
      </c>
      <c r="C239">
        <v>0.389999985695</v>
      </c>
      <c r="D239">
        <v>2.0000457763699998E-2</v>
      </c>
      <c r="E239">
        <v>-1.90000012517E-2</v>
      </c>
      <c r="F239">
        <v>-5.3999990224800003E-2</v>
      </c>
      <c r="G239">
        <v>-4.9999998882400004E-3</v>
      </c>
      <c r="H239" s="2">
        <f t="shared" si="9"/>
        <v>0.66640825771751899</v>
      </c>
      <c r="I239" s="2">
        <f t="shared" si="11"/>
        <v>5.7463022812287712E-2</v>
      </c>
      <c r="J239">
        <f t="shared" si="10"/>
        <v>0.34218167228502572</v>
      </c>
    </row>
    <row r="240" spans="1:10" x14ac:dyDescent="0.2">
      <c r="A240">
        <v>1.5604355299098399E+18</v>
      </c>
      <c r="B240">
        <v>-0.65000009536699999</v>
      </c>
      <c r="C240">
        <v>0.27999997138999999</v>
      </c>
      <c r="D240">
        <v>7.9999923706099998E-2</v>
      </c>
      <c r="E240">
        <v>-1.5000000596000001E-2</v>
      </c>
      <c r="F240">
        <v>-7.2999984025999998E-2</v>
      </c>
      <c r="G240">
        <v>-2.9999995604200001E-3</v>
      </c>
      <c r="H240" s="2">
        <f t="shared" si="9"/>
        <v>0.71225002334046406</v>
      </c>
      <c r="I240" s="2">
        <f t="shared" si="11"/>
        <v>7.4585505850927727E-2</v>
      </c>
      <c r="J240">
        <f t="shared" si="10"/>
        <v>0.31892356103294639</v>
      </c>
    </row>
    <row r="241" spans="1:10" x14ac:dyDescent="0.2">
      <c r="A241">
        <v>1.56043552992638E+18</v>
      </c>
      <c r="B241">
        <v>-0.29999995231600002</v>
      </c>
      <c r="C241">
        <v>-0.14999997615800001</v>
      </c>
      <c r="D241">
        <v>6.9999694824200001E-2</v>
      </c>
      <c r="E241">
        <v>0</v>
      </c>
      <c r="F241">
        <v>-4.9999997019799999E-2</v>
      </c>
      <c r="G241">
        <v>0</v>
      </c>
      <c r="H241" s="2">
        <f t="shared" si="9"/>
        <v>0.3426367194456601</v>
      </c>
      <c r="I241" s="2">
        <f t="shared" si="11"/>
        <v>4.9999997019799999E-2</v>
      </c>
      <c r="J241">
        <f t="shared" si="10"/>
        <v>0.29884330032015455</v>
      </c>
    </row>
    <row r="242" spans="1:10" x14ac:dyDescent="0.2">
      <c r="A242">
        <v>1.5604355299429801E+18</v>
      </c>
      <c r="B242">
        <v>-0.28999996185299998</v>
      </c>
      <c r="C242">
        <v>0.29999995231600002</v>
      </c>
      <c r="D242">
        <v>5.99994659424E-2</v>
      </c>
      <c r="E242">
        <v>-2.80000008643E-2</v>
      </c>
      <c r="F242">
        <v>-6.5999999642399998E-2</v>
      </c>
      <c r="G242">
        <v>3.9999997243300002E-3</v>
      </c>
      <c r="H242" s="2">
        <f t="shared" si="9"/>
        <v>0.4215446419748648</v>
      </c>
      <c r="I242" s="2">
        <f t="shared" si="11"/>
        <v>7.1805292277047669E-2</v>
      </c>
      <c r="J242">
        <f t="shared" si="10"/>
        <v>0.29396911572997053</v>
      </c>
    </row>
    <row r="243" spans="1:10" x14ac:dyDescent="0.2">
      <c r="A243">
        <v>1.5604355299594199E+18</v>
      </c>
      <c r="B243">
        <v>-5.99999427795E-2</v>
      </c>
      <c r="C243">
        <v>0.389999985695</v>
      </c>
      <c r="D243">
        <v>3.0000686645499999E-2</v>
      </c>
      <c r="E243">
        <v>-8.9999996125699998E-3</v>
      </c>
      <c r="F243">
        <v>-2.2999987006199998E-2</v>
      </c>
      <c r="G243">
        <v>1.7000000923899999E-2</v>
      </c>
      <c r="H243" s="2">
        <f t="shared" si="9"/>
        <v>0.39572720802952754</v>
      </c>
      <c r="I243" s="2">
        <f t="shared" si="11"/>
        <v>2.9983319141219669E-2</v>
      </c>
      <c r="J243">
        <f t="shared" si="10"/>
        <v>0.2861300971643243</v>
      </c>
    </row>
    <row r="244" spans="1:10" x14ac:dyDescent="0.2">
      <c r="A244">
        <v>1.56043552997597E+18</v>
      </c>
      <c r="B244">
        <v>8.9999914169300005E-2</v>
      </c>
      <c r="C244">
        <v>0.19999998807899999</v>
      </c>
      <c r="D244">
        <v>-3.0000686645499999E-2</v>
      </c>
      <c r="E244">
        <v>-1.7000000923899999E-2</v>
      </c>
      <c r="F244">
        <v>-1.7999991774599999E-2</v>
      </c>
      <c r="G244">
        <v>1.6000000760000001E-2</v>
      </c>
      <c r="H244" s="2">
        <f t="shared" si="9"/>
        <v>0.22135948360366894</v>
      </c>
      <c r="I244" s="2">
        <f t="shared" si="11"/>
        <v>2.947880186877121E-2</v>
      </c>
      <c r="J244">
        <f t="shared" si="10"/>
        <v>0.27933411896671184</v>
      </c>
    </row>
    <row r="245" spans="1:10" x14ac:dyDescent="0.2">
      <c r="A245">
        <v>1.5604355299925499E+18</v>
      </c>
      <c r="B245">
        <v>3.9999961852999998E-2</v>
      </c>
      <c r="C245">
        <v>0.25</v>
      </c>
      <c r="D245">
        <v>3.0000686645499999E-2</v>
      </c>
      <c r="E245">
        <v>-1.79999992251E-2</v>
      </c>
      <c r="F245">
        <v>-2.2999987006199998E-2</v>
      </c>
      <c r="G245">
        <v>1.5000000596000001E-2</v>
      </c>
      <c r="H245" s="2">
        <f t="shared" si="9"/>
        <v>0.254951050492919</v>
      </c>
      <c r="I245" s="2">
        <f t="shared" si="11"/>
        <v>3.2832901063856203E-2</v>
      </c>
      <c r="J245">
        <f t="shared" si="10"/>
        <v>0.2869610650237685</v>
      </c>
    </row>
    <row r="246" spans="1:10" x14ac:dyDescent="0.2">
      <c r="A246">
        <v>1.56043553000514E+18</v>
      </c>
      <c r="B246">
        <v>-0.23000001907299999</v>
      </c>
      <c r="C246">
        <v>0.139999985695</v>
      </c>
      <c r="D246">
        <v>0</v>
      </c>
      <c r="E246">
        <v>-6.9999992847399996E-3</v>
      </c>
      <c r="F246">
        <v>-1.1999994516400001E-2</v>
      </c>
      <c r="G246">
        <v>1.9999999553000001E-2</v>
      </c>
      <c r="H246" s="2">
        <f t="shared" si="9"/>
        <v>0.2692582492110141</v>
      </c>
      <c r="I246" s="2">
        <f t="shared" si="11"/>
        <v>2.4351588048831453E-2</v>
      </c>
      <c r="J246">
        <f t="shared" si="10"/>
        <v>0.2846657963959025</v>
      </c>
    </row>
    <row r="247" spans="1:10" x14ac:dyDescent="0.2">
      <c r="A247">
        <v>1.56043553002157E+18</v>
      </c>
      <c r="B247">
        <v>-0.110000133514</v>
      </c>
      <c r="C247">
        <v>0.16999995708499999</v>
      </c>
      <c r="D247">
        <v>2.0000457763699998E-2</v>
      </c>
      <c r="E247">
        <v>-8.0000013112999993E-3</v>
      </c>
      <c r="F247">
        <v>-1.1999994516400001E-2</v>
      </c>
      <c r="G247">
        <v>1.8999999389099999E-2</v>
      </c>
      <c r="H247" s="2">
        <f t="shared" si="9"/>
        <v>0.20346998081475609</v>
      </c>
      <c r="I247" s="2">
        <f t="shared" si="11"/>
        <v>2.3853718078325488E-2</v>
      </c>
      <c r="J247">
        <f t="shared" si="10"/>
        <v>0.28927911050122695</v>
      </c>
    </row>
    <row r="248" spans="1:10" x14ac:dyDescent="0.2">
      <c r="A248">
        <v>1.5604355300381399E+18</v>
      </c>
      <c r="B248">
        <v>-0.25999999046299999</v>
      </c>
      <c r="C248">
        <v>0.40999996662100002</v>
      </c>
      <c r="D248">
        <v>-1.0000228881799999E-2</v>
      </c>
      <c r="E248">
        <v>0</v>
      </c>
      <c r="F248">
        <v>-3.0999988317500001E-2</v>
      </c>
      <c r="G248">
        <v>1.40000004321E-2</v>
      </c>
      <c r="H248" s="2">
        <f t="shared" si="9"/>
        <v>0.48559239311141356</v>
      </c>
      <c r="I248" s="2">
        <f t="shared" si="11"/>
        <v>3.4014692234149886E-2</v>
      </c>
      <c r="J248">
        <f t="shared" si="10"/>
        <v>0.30604071665351357</v>
      </c>
    </row>
    <row r="249" spans="1:10" x14ac:dyDescent="0.2">
      <c r="A249">
        <v>1.5604355300547899E+18</v>
      </c>
      <c r="B249">
        <v>3.9999961852999998E-2</v>
      </c>
      <c r="C249">
        <v>0.189999997616</v>
      </c>
      <c r="D249">
        <v>-4.9999237060500003E-2</v>
      </c>
      <c r="E249">
        <v>-6.9999992847399996E-3</v>
      </c>
      <c r="F249">
        <v>-2.6999995112400001E-2</v>
      </c>
      <c r="G249">
        <v>1.6000000760000001E-2</v>
      </c>
      <c r="H249" s="2">
        <f t="shared" si="9"/>
        <v>0.20049917642961415</v>
      </c>
      <c r="I249" s="2">
        <f t="shared" si="11"/>
        <v>3.2155866500158024E-2</v>
      </c>
      <c r="J249">
        <f t="shared" si="10"/>
        <v>0.30238269397254858</v>
      </c>
    </row>
    <row r="250" spans="1:10" x14ac:dyDescent="0.2">
      <c r="A250">
        <v>1.5604355300710899E+18</v>
      </c>
      <c r="B250">
        <v>-9.9999904632600001E-3</v>
      </c>
      <c r="C250">
        <v>0.14999997615800001</v>
      </c>
      <c r="D250">
        <v>4.00009155273E-2</v>
      </c>
      <c r="E250">
        <v>3.0000004917399999E-3</v>
      </c>
      <c r="F250">
        <v>-2.7999997139000001E-2</v>
      </c>
      <c r="G250">
        <v>1.6000000760000001E-2</v>
      </c>
      <c r="H250" s="2">
        <f t="shared" si="9"/>
        <v>0.15556370367051581</v>
      </c>
      <c r="I250" s="2">
        <f t="shared" si="11"/>
        <v>3.2388267429031288E-2</v>
      </c>
      <c r="J250">
        <f t="shared" si="10"/>
        <v>0.3073327111464893</v>
      </c>
    </row>
    <row r="251" spans="1:10" x14ac:dyDescent="0.2">
      <c r="A251">
        <v>1.56043553008769E+18</v>
      </c>
      <c r="B251">
        <v>-0.13000011444099999</v>
      </c>
      <c r="C251">
        <v>0.139999985695</v>
      </c>
      <c r="D251">
        <v>9.0000152587900006E-2</v>
      </c>
      <c r="E251">
        <v>1.00000016391E-3</v>
      </c>
      <c r="F251">
        <v>-2.8999999165500001E-2</v>
      </c>
      <c r="G251">
        <v>1.8999999389099999E-2</v>
      </c>
      <c r="H251" s="2">
        <f t="shared" si="9"/>
        <v>0.21118724680983597</v>
      </c>
      <c r="I251" s="2">
        <f t="shared" si="11"/>
        <v>3.4684289364388325E-2</v>
      </c>
      <c r="J251">
        <f t="shared" si="10"/>
        <v>0.31586403584320688</v>
      </c>
    </row>
    <row r="252" spans="1:10" x14ac:dyDescent="0.2">
      <c r="A252">
        <v>1.5604355301040901E+18</v>
      </c>
      <c r="B252">
        <v>-0.210000038147</v>
      </c>
      <c r="C252">
        <v>0.179999947548</v>
      </c>
      <c r="D252">
        <v>0.12000083923300001</v>
      </c>
      <c r="E252">
        <v>1.0999999940400001E-2</v>
      </c>
      <c r="F252">
        <v>-4.09999936819E-2</v>
      </c>
      <c r="G252">
        <v>1.8999999389099999E-2</v>
      </c>
      <c r="H252" s="2">
        <f t="shared" si="9"/>
        <v>0.30149659791720457</v>
      </c>
      <c r="I252" s="2">
        <f t="shared" si="11"/>
        <v>4.6508057983433798E-2</v>
      </c>
      <c r="J252">
        <f t="shared" si="10"/>
        <v>0.32601699828005148</v>
      </c>
    </row>
    <row r="253" spans="1:10" x14ac:dyDescent="0.2">
      <c r="A253">
        <v>1.5604355301205399E+18</v>
      </c>
      <c r="B253">
        <v>0.139999985695</v>
      </c>
      <c r="C253">
        <v>0.100000023842</v>
      </c>
      <c r="D253">
        <v>0</v>
      </c>
      <c r="E253">
        <v>1.0999999940400001E-2</v>
      </c>
      <c r="F253">
        <v>-1.8999993801099999E-2</v>
      </c>
      <c r="G253">
        <v>1.79999992251E-2</v>
      </c>
      <c r="H253" s="2">
        <f t="shared" si="9"/>
        <v>0.17204650755827847</v>
      </c>
      <c r="I253" s="2">
        <f t="shared" si="11"/>
        <v>2.8390134470168311E-2</v>
      </c>
      <c r="J253">
        <f t="shared" si="10"/>
        <v>0.32732814309946345</v>
      </c>
    </row>
    <row r="254" spans="1:10" x14ac:dyDescent="0.2">
      <c r="A254">
        <v>1.5604355301330601E+18</v>
      </c>
      <c r="B254">
        <v>-0.17000007629399999</v>
      </c>
      <c r="C254">
        <v>0.40999996662100002</v>
      </c>
      <c r="D254">
        <v>1.0000228881799999E-2</v>
      </c>
      <c r="E254">
        <v>-1.00000016391E-2</v>
      </c>
      <c r="F254">
        <v>-1.5999987721399999E-2</v>
      </c>
      <c r="G254">
        <v>1.79999992251E-2</v>
      </c>
      <c r="H254" s="2">
        <f t="shared" si="9"/>
        <v>0.44395946115256441</v>
      </c>
      <c r="I254" s="2">
        <f t="shared" si="11"/>
        <v>2.607680218068454E-2</v>
      </c>
      <c r="J254">
        <f t="shared" si="10"/>
        <v>0.33801960217390004</v>
      </c>
    </row>
    <row r="255" spans="1:10" x14ac:dyDescent="0.2">
      <c r="A255">
        <v>1.5604355301494799E+18</v>
      </c>
      <c r="B255">
        <v>-8.0000162124599997E-2</v>
      </c>
      <c r="C255">
        <v>0.48999994993200002</v>
      </c>
      <c r="D255">
        <v>2.0000457763699998E-2</v>
      </c>
      <c r="E255">
        <v>-2.0000003278300002E-3</v>
      </c>
      <c r="F255">
        <v>-2.2999987006199998E-2</v>
      </c>
      <c r="G255">
        <v>1.79999992251E-2</v>
      </c>
      <c r="H255" s="2">
        <f t="shared" si="9"/>
        <v>0.49689032510613684</v>
      </c>
      <c r="I255" s="2">
        <f t="shared" si="11"/>
        <v>2.9274551673771017E-2</v>
      </c>
      <c r="J255">
        <f t="shared" si="10"/>
        <v>0.33085493058554016</v>
      </c>
    </row>
    <row r="256" spans="1:10" x14ac:dyDescent="0.2">
      <c r="A256">
        <v>1.5604355301660201E+18</v>
      </c>
      <c r="B256">
        <v>-0.54999995231599996</v>
      </c>
      <c r="C256">
        <v>0.179999947548</v>
      </c>
      <c r="D256">
        <v>0</v>
      </c>
      <c r="E256">
        <v>1.00000016391E-3</v>
      </c>
      <c r="F256">
        <v>-4.9999997019799999E-2</v>
      </c>
      <c r="G256">
        <v>1.7000000923899999E-2</v>
      </c>
      <c r="H256" s="2">
        <f t="shared" si="9"/>
        <v>0.57870539021585499</v>
      </c>
      <c r="I256" s="2">
        <f t="shared" si="11"/>
        <v>5.2820448064366414E-2</v>
      </c>
      <c r="J256">
        <f t="shared" si="10"/>
        <v>0.3280841616863952</v>
      </c>
    </row>
    <row r="257" spans="1:10" x14ac:dyDescent="0.2">
      <c r="A257">
        <v>1.56043553018257E+18</v>
      </c>
      <c r="B257">
        <v>1.9999980926499999E-2</v>
      </c>
      <c r="C257">
        <v>0.14999997615800001</v>
      </c>
      <c r="D257">
        <v>-1.0000228881799999E-2</v>
      </c>
      <c r="E257">
        <v>1.2000000104299999E-2</v>
      </c>
      <c r="F257">
        <v>-2.6999995112400001E-2</v>
      </c>
      <c r="G257">
        <v>1.8999999389099999E-2</v>
      </c>
      <c r="H257" s="2">
        <f t="shared" si="9"/>
        <v>0.15165749787646279</v>
      </c>
      <c r="I257" s="2">
        <f t="shared" si="11"/>
        <v>3.5128332089050633E-2</v>
      </c>
      <c r="J257">
        <f t="shared" si="10"/>
        <v>0.3187575647845966</v>
      </c>
    </row>
    <row r="258" spans="1:10" x14ac:dyDescent="0.2">
      <c r="A258">
        <v>1.5604355301991199E+18</v>
      </c>
      <c r="B258">
        <v>-9.9999904632600001E-3</v>
      </c>
      <c r="C258">
        <v>0.14999997615800001</v>
      </c>
      <c r="D258">
        <v>4.9999237060500003E-2</v>
      </c>
      <c r="E258">
        <v>9.9999997764800008E-3</v>
      </c>
      <c r="F258">
        <v>-2.6999995112400001E-2</v>
      </c>
      <c r="G258">
        <v>1.7000000923899999E-2</v>
      </c>
      <c r="H258" s="2">
        <f t="shared" ref="H258:H321" si="12">SQRT(B258^2+C258^2+D258^2)</f>
        <v>0.15842953122223752</v>
      </c>
      <c r="I258" s="2">
        <f t="shared" si="11"/>
        <v>3.3436503450747133E-2</v>
      </c>
      <c r="J258">
        <f t="shared" ref="J258:J321" si="13">AVERAGE(H258:H277)</f>
        <v>0.33852884628808155</v>
      </c>
    </row>
    <row r="259" spans="1:10" x14ac:dyDescent="0.2">
      <c r="A259">
        <v>1.5604355302156001E+18</v>
      </c>
      <c r="B259">
        <v>-0.15000009536700001</v>
      </c>
      <c r="C259">
        <v>0.120000004768</v>
      </c>
      <c r="D259">
        <v>5.99994659424E-2</v>
      </c>
      <c r="E259">
        <v>2.30000000447E-2</v>
      </c>
      <c r="F259">
        <v>-2.8999999165500001E-2</v>
      </c>
      <c r="G259">
        <v>1.79999992251E-2</v>
      </c>
      <c r="H259" s="2">
        <f t="shared" si="12"/>
        <v>0.20124603267593213</v>
      </c>
      <c r="I259" s="2">
        <f t="shared" ref="I259:I322" si="14">SQRT(E259^2+F259^2+G259^2)</f>
        <v>4.1158230352613574E-2</v>
      </c>
      <c r="J259">
        <f t="shared" si="13"/>
        <v>0.34819997858730145</v>
      </c>
    </row>
    <row r="260" spans="1:10" x14ac:dyDescent="0.2">
      <c r="A260">
        <v>1.5604355302321201E+18</v>
      </c>
      <c r="B260">
        <v>-0.25</v>
      </c>
      <c r="C260">
        <v>-0.139999985695</v>
      </c>
      <c r="D260">
        <v>0.12000083923300001</v>
      </c>
      <c r="E260">
        <v>4.8000000417199998E-2</v>
      </c>
      <c r="F260">
        <v>-3.5999998450299997E-2</v>
      </c>
      <c r="G260">
        <v>1.9999999553000001E-2</v>
      </c>
      <c r="H260" s="2">
        <f t="shared" si="12"/>
        <v>0.31064480908462722</v>
      </c>
      <c r="I260" s="2">
        <f t="shared" si="14"/>
        <v>6.3245552496541624E-2</v>
      </c>
      <c r="J260">
        <f t="shared" si="13"/>
        <v>0.35626224671635265</v>
      </c>
    </row>
    <row r="261" spans="1:10" x14ac:dyDescent="0.2">
      <c r="A261">
        <v>1.5604355302447501E+18</v>
      </c>
      <c r="B261">
        <v>-5.99999427795E-2</v>
      </c>
      <c r="C261">
        <v>0.219999969006</v>
      </c>
      <c r="D261">
        <v>9.0000152587900006E-2</v>
      </c>
      <c r="E261">
        <v>4.2999997735000003E-2</v>
      </c>
      <c r="F261">
        <v>-2.1999999880800002E-2</v>
      </c>
      <c r="G261">
        <v>2.1000001579500001E-2</v>
      </c>
      <c r="H261" s="2">
        <f t="shared" si="12"/>
        <v>0.24515302764198021</v>
      </c>
      <c r="I261" s="2">
        <f t="shared" si="14"/>
        <v>5.2668775059841751E-2</v>
      </c>
      <c r="J261">
        <f t="shared" si="13"/>
        <v>0.37076748873548732</v>
      </c>
    </row>
    <row r="262" spans="1:10" x14ac:dyDescent="0.2">
      <c r="A262">
        <v>1.5604355302611599E+18</v>
      </c>
      <c r="B262">
        <v>-0.180000066757</v>
      </c>
      <c r="C262">
        <v>-0.19000005721999999</v>
      </c>
      <c r="D262">
        <v>4.00009155273E-2</v>
      </c>
      <c r="E262">
        <v>4.2999997735000003E-2</v>
      </c>
      <c r="F262">
        <v>-1.1999994516400001E-2</v>
      </c>
      <c r="G262">
        <v>1.9999999553000001E-2</v>
      </c>
      <c r="H262" s="2">
        <f t="shared" si="12"/>
        <v>0.26476427066194169</v>
      </c>
      <c r="I262" s="2">
        <f t="shared" si="14"/>
        <v>4.8918295715648513E-2</v>
      </c>
      <c r="J262">
        <f t="shared" si="13"/>
        <v>0.38814512449799776</v>
      </c>
    </row>
    <row r="263" spans="1:10" x14ac:dyDescent="0.2">
      <c r="A263">
        <v>1.56043553027777E+18</v>
      </c>
      <c r="B263">
        <v>-0.25</v>
      </c>
      <c r="C263">
        <v>-7.0000052452100003E-2</v>
      </c>
      <c r="D263">
        <v>-1.0000228881799999E-2</v>
      </c>
      <c r="E263">
        <v>3.80000025034E-2</v>
      </c>
      <c r="F263">
        <v>-3.7999987602199997E-2</v>
      </c>
      <c r="G263">
        <v>2.1000001579500001E-2</v>
      </c>
      <c r="H263" s="2">
        <f t="shared" si="12"/>
        <v>0.25980764407727719</v>
      </c>
      <c r="I263" s="2">
        <f t="shared" si="14"/>
        <v>5.769748100536766E-2</v>
      </c>
      <c r="J263">
        <f t="shared" si="13"/>
        <v>0.40377732055727034</v>
      </c>
    </row>
    <row r="264" spans="1:10" x14ac:dyDescent="0.2">
      <c r="A264">
        <v>1.5604355302943601E+18</v>
      </c>
      <c r="B264">
        <v>-4.99999523163E-2</v>
      </c>
      <c r="C264">
        <v>-0.37000000476799999</v>
      </c>
      <c r="D264">
        <v>-2.0000457763699998E-2</v>
      </c>
      <c r="E264">
        <v>5.8000002056399998E-2</v>
      </c>
      <c r="F264">
        <v>-3.6999985575700001E-2</v>
      </c>
      <c r="G264">
        <v>2.3000001907300002E-2</v>
      </c>
      <c r="H264" s="2">
        <f t="shared" si="12"/>
        <v>0.37389840474480479</v>
      </c>
      <c r="I264" s="2">
        <f t="shared" si="14"/>
        <v>7.2539639224910787E-2</v>
      </c>
      <c r="J264">
        <f t="shared" si="13"/>
        <v>0.40803512853019636</v>
      </c>
    </row>
    <row r="265" spans="1:10" x14ac:dyDescent="0.2">
      <c r="A265">
        <v>1.56043553031069E+18</v>
      </c>
      <c r="B265">
        <v>-0.140000104904</v>
      </c>
      <c r="C265">
        <v>-0.14999997615800001</v>
      </c>
      <c r="D265">
        <v>4.00009155273E-2</v>
      </c>
      <c r="E265">
        <v>4.3999999761600003E-2</v>
      </c>
      <c r="F265">
        <v>-3.4999996423699997E-2</v>
      </c>
      <c r="G265">
        <v>2.3000001907300002E-2</v>
      </c>
      <c r="H265" s="2">
        <f t="shared" si="12"/>
        <v>0.209045677935598</v>
      </c>
      <c r="I265" s="2">
        <f t="shared" si="14"/>
        <v>6.0745368682852005E-2</v>
      </c>
      <c r="J265">
        <f t="shared" si="13"/>
        <v>0.41927764755244601</v>
      </c>
    </row>
    <row r="266" spans="1:10" x14ac:dyDescent="0.2">
      <c r="A266">
        <v>1.56043553032722E+18</v>
      </c>
      <c r="B266">
        <v>-0.210000038147</v>
      </c>
      <c r="C266">
        <v>-0.29000008106199998</v>
      </c>
      <c r="D266">
        <v>4.9999237060500003E-2</v>
      </c>
      <c r="E266">
        <v>4.9000002443799998E-2</v>
      </c>
      <c r="F266">
        <v>-3.2999992370600001E-2</v>
      </c>
      <c r="G266">
        <v>2.3000001907300002E-2</v>
      </c>
      <c r="H266" s="2">
        <f t="shared" si="12"/>
        <v>0.36152453131750284</v>
      </c>
      <c r="I266" s="2">
        <f t="shared" si="14"/>
        <v>6.3395582051810742E-2</v>
      </c>
      <c r="J266">
        <f t="shared" si="13"/>
        <v>0.44425840171629505</v>
      </c>
    </row>
    <row r="267" spans="1:10" x14ac:dyDescent="0.2">
      <c r="A267">
        <v>1.56043553034369E+18</v>
      </c>
      <c r="B267">
        <v>0.28999996185299998</v>
      </c>
      <c r="C267">
        <v>-0.45000004768399998</v>
      </c>
      <c r="D267">
        <v>5.99994659424E-2</v>
      </c>
      <c r="E267">
        <v>5.8000002056399998E-2</v>
      </c>
      <c r="F267">
        <v>-1.1999994516400001E-2</v>
      </c>
      <c r="G267">
        <v>2.3000001907300002E-2</v>
      </c>
      <c r="H267" s="2">
        <f t="shared" si="12"/>
        <v>0.53870210386048878</v>
      </c>
      <c r="I267" s="2">
        <f t="shared" si="14"/>
        <v>6.3537392098447332E-2</v>
      </c>
      <c r="J267">
        <f t="shared" si="13"/>
        <v>0.45399404392231757</v>
      </c>
    </row>
    <row r="268" spans="1:10" x14ac:dyDescent="0.2">
      <c r="A268">
        <v>1.56043553036017E+18</v>
      </c>
      <c r="B268">
        <v>-0.36000013351400001</v>
      </c>
      <c r="C268">
        <v>0.179999947548</v>
      </c>
      <c r="D268">
        <v>9.0000152587900006E-2</v>
      </c>
      <c r="E268">
        <v>6.9000005722000005E-2</v>
      </c>
      <c r="F268">
        <v>-2.0999997854199998E-2</v>
      </c>
      <c r="G268">
        <v>2.49999985099E-2</v>
      </c>
      <c r="H268" s="2">
        <f t="shared" si="12"/>
        <v>0.41243193949211288</v>
      </c>
      <c r="I268" s="2">
        <f t="shared" si="14"/>
        <v>7.6334793017387811E-2</v>
      </c>
      <c r="J268">
        <f t="shared" si="13"/>
        <v>0.46129707822283789</v>
      </c>
    </row>
    <row r="269" spans="1:10" x14ac:dyDescent="0.2">
      <c r="A269">
        <v>1.56043553037279E+18</v>
      </c>
      <c r="B269">
        <v>-0.27999997138999999</v>
      </c>
      <c r="C269">
        <v>6.9999933242800003E-2</v>
      </c>
      <c r="D269">
        <v>7.9999923706099998E-2</v>
      </c>
      <c r="E269">
        <v>5.7000000029799998E-2</v>
      </c>
      <c r="F269">
        <v>-3.2999992370600001E-2</v>
      </c>
      <c r="G269">
        <v>2.3000001907300002E-2</v>
      </c>
      <c r="H269" s="2">
        <f t="shared" si="12"/>
        <v>0.29949951990842838</v>
      </c>
      <c r="I269" s="2">
        <f t="shared" si="14"/>
        <v>6.9763884550623045E-2</v>
      </c>
      <c r="J269">
        <f t="shared" si="13"/>
        <v>0.47058367378284399</v>
      </c>
    </row>
    <row r="270" spans="1:10" x14ac:dyDescent="0.2">
      <c r="A270">
        <v>1.56043553038928E+18</v>
      </c>
      <c r="B270">
        <v>-0.32000017166099998</v>
      </c>
      <c r="C270">
        <v>1.9999980926499999E-2</v>
      </c>
      <c r="D270">
        <v>5.99994659424E-2</v>
      </c>
      <c r="E270">
        <v>6.3999995589300002E-2</v>
      </c>
      <c r="F270">
        <v>-3.3999994397200001E-2</v>
      </c>
      <c r="G270">
        <v>2.1000001579500001E-2</v>
      </c>
      <c r="H270" s="2">
        <f t="shared" si="12"/>
        <v>0.32619019760486834</v>
      </c>
      <c r="I270" s="2">
        <f t="shared" si="14"/>
        <v>7.5451965652188632E-2</v>
      </c>
      <c r="J270">
        <f t="shared" si="13"/>
        <v>0.49406972031872431</v>
      </c>
    </row>
    <row r="271" spans="1:10" x14ac:dyDescent="0.2">
      <c r="A271">
        <v>1.56043553040577E+18</v>
      </c>
      <c r="B271">
        <v>-0.40000009536699999</v>
      </c>
      <c r="C271">
        <v>-4.0000081062299998E-2</v>
      </c>
      <c r="D271">
        <v>0.10000038147</v>
      </c>
      <c r="E271">
        <v>6.9000005722000005E-2</v>
      </c>
      <c r="F271">
        <v>-1.0999992489799999E-2</v>
      </c>
      <c r="G271">
        <v>1.8999999389099999E-2</v>
      </c>
      <c r="H271" s="2">
        <f t="shared" si="12"/>
        <v>0.41424649554672777</v>
      </c>
      <c r="I271" s="2">
        <f t="shared" si="14"/>
        <v>7.2408567180945446E-2</v>
      </c>
      <c r="J271">
        <f t="shared" si="13"/>
        <v>0.52176305697212688</v>
      </c>
    </row>
    <row r="272" spans="1:10" x14ac:dyDescent="0.2">
      <c r="A272">
        <v>1.5604355304222799E+18</v>
      </c>
      <c r="B272">
        <v>-0.32000017166099998</v>
      </c>
      <c r="C272">
        <v>9.9999904632600001E-3</v>
      </c>
      <c r="D272">
        <v>6.9999694824200001E-2</v>
      </c>
      <c r="E272">
        <v>4.8000000417199998E-2</v>
      </c>
      <c r="F272">
        <v>-2.6999995112400001E-2</v>
      </c>
      <c r="G272">
        <v>1.9999999553000001E-2</v>
      </c>
      <c r="H272" s="2">
        <f t="shared" si="12"/>
        <v>0.32771949430544389</v>
      </c>
      <c r="I272" s="2">
        <f t="shared" si="14"/>
        <v>5.8591806238080968E-2</v>
      </c>
      <c r="J272">
        <f t="shared" si="13"/>
        <v>0.5425657979222549</v>
      </c>
    </row>
    <row r="273" spans="1:10" x14ac:dyDescent="0.2">
      <c r="A273">
        <v>1.56043553043888E+18</v>
      </c>
      <c r="B273">
        <v>-0.20000004768400001</v>
      </c>
      <c r="C273">
        <v>-0.33000004291500001</v>
      </c>
      <c r="D273">
        <v>0</v>
      </c>
      <c r="E273">
        <v>5.4999999702000001E-2</v>
      </c>
      <c r="F273">
        <v>-5.5999994278000002E-2</v>
      </c>
      <c r="G273">
        <v>2.1999999880800002E-2</v>
      </c>
      <c r="H273" s="2">
        <f t="shared" si="12"/>
        <v>0.3858756890470092</v>
      </c>
      <c r="I273" s="2">
        <f t="shared" si="14"/>
        <v>8.1516865255671062E-2</v>
      </c>
      <c r="J273">
        <f t="shared" si="13"/>
        <v>0.55386104436446071</v>
      </c>
    </row>
    <row r="274" spans="1:10" x14ac:dyDescent="0.2">
      <c r="A274">
        <v>1.5604355304553001E+18</v>
      </c>
      <c r="B274">
        <v>0</v>
      </c>
      <c r="C274">
        <v>-0.300000071526</v>
      </c>
      <c r="D274">
        <v>2.0000457763699998E-2</v>
      </c>
      <c r="E274">
        <v>6.30000010133E-2</v>
      </c>
      <c r="F274">
        <v>-4.2999997735000003E-2</v>
      </c>
      <c r="G274">
        <v>1.9999999553000001E-2</v>
      </c>
      <c r="H274" s="2">
        <f t="shared" si="12"/>
        <v>0.30066602938536752</v>
      </c>
      <c r="I274" s="2">
        <f t="shared" si="14"/>
        <v>7.8854295475933367E-2</v>
      </c>
      <c r="J274">
        <f t="shared" si="13"/>
        <v>0.5547538970634992</v>
      </c>
    </row>
    <row r="275" spans="1:10" x14ac:dyDescent="0.2">
      <c r="A275">
        <v>1.56043553047198E+18</v>
      </c>
      <c r="B275">
        <v>-0.34000015258799998</v>
      </c>
      <c r="C275">
        <v>-0.27999997138999999</v>
      </c>
      <c r="D275">
        <v>3.0000686645499999E-2</v>
      </c>
      <c r="E275">
        <v>8.3000004291500007E-2</v>
      </c>
      <c r="F275">
        <v>-5.8999985456500002E-2</v>
      </c>
      <c r="G275">
        <v>1.79999992251E-2</v>
      </c>
      <c r="H275" s="2">
        <f t="shared" si="12"/>
        <v>0.44147494712323776</v>
      </c>
      <c r="I275" s="2">
        <f t="shared" si="14"/>
        <v>0.10341179317834032</v>
      </c>
      <c r="J275">
        <f t="shared" si="13"/>
        <v>0.58266532709049979</v>
      </c>
    </row>
    <row r="276" spans="1:10" x14ac:dyDescent="0.2">
      <c r="A276">
        <v>1.56043553048845E+18</v>
      </c>
      <c r="B276">
        <v>-0.37000012397799997</v>
      </c>
      <c r="C276">
        <v>-0.120000004768</v>
      </c>
      <c r="D276">
        <v>-4.9999237060500003E-2</v>
      </c>
      <c r="E276">
        <v>8.3999998867499995E-2</v>
      </c>
      <c r="F276">
        <v>-3.8999989628799997E-2</v>
      </c>
      <c r="G276">
        <v>1.79999992251E-2</v>
      </c>
      <c r="H276" s="2">
        <f t="shared" si="12"/>
        <v>0.39217345217988359</v>
      </c>
      <c r="I276" s="2">
        <f t="shared" si="14"/>
        <v>9.4345105717732428E-2</v>
      </c>
      <c r="J276">
        <f t="shared" si="13"/>
        <v>0.57652895320559305</v>
      </c>
    </row>
    <row r="277" spans="1:10" x14ac:dyDescent="0.2">
      <c r="A277">
        <v>1.5604355305009101E+18</v>
      </c>
      <c r="B277">
        <v>-0.28999996185299998</v>
      </c>
      <c r="C277">
        <v>-0.46000003814700002</v>
      </c>
      <c r="D277">
        <v>-5.99994659424E-2</v>
      </c>
      <c r="E277">
        <v>9.4999998807899999E-2</v>
      </c>
      <c r="F277">
        <v>-3.2999992370600001E-2</v>
      </c>
      <c r="G277">
        <v>1.7000000923899999E-2</v>
      </c>
      <c r="H277" s="2">
        <f t="shared" si="12"/>
        <v>0.54708312794616154</v>
      </c>
      <c r="I277" s="2">
        <f t="shared" si="14"/>
        <v>0.1019950944966142</v>
      </c>
      <c r="J277">
        <f t="shared" si="13"/>
        <v>0.60544604335407315</v>
      </c>
    </row>
    <row r="278" spans="1:10" x14ac:dyDescent="0.2">
      <c r="A278">
        <v>1.56043553051745E+18</v>
      </c>
      <c r="B278">
        <v>-0.29999995231600002</v>
      </c>
      <c r="C278">
        <v>-0.17000007629399999</v>
      </c>
      <c r="D278">
        <v>-6.9999694824200001E-2</v>
      </c>
      <c r="E278">
        <v>0.10500000417200001</v>
      </c>
      <c r="F278">
        <v>-4.2999997735000003E-2</v>
      </c>
      <c r="G278">
        <v>1.5000000596000001E-2</v>
      </c>
      <c r="H278" s="2">
        <f t="shared" si="12"/>
        <v>0.35185217720663492</v>
      </c>
      <c r="I278" s="2">
        <f t="shared" si="14"/>
        <v>0.11445086587357051</v>
      </c>
      <c r="J278">
        <f t="shared" si="13"/>
        <v>0.6164617978877317</v>
      </c>
    </row>
    <row r="279" spans="1:10" x14ac:dyDescent="0.2">
      <c r="A279">
        <v>1.56043553053392E+18</v>
      </c>
      <c r="B279">
        <v>-0.35000014305100002</v>
      </c>
      <c r="C279">
        <v>7.9999923706099998E-2</v>
      </c>
      <c r="D279">
        <v>-4.9999237060500003E-2</v>
      </c>
      <c r="E279">
        <v>0.106000006199</v>
      </c>
      <c r="F279">
        <v>-4.09999936819E-2</v>
      </c>
      <c r="G279">
        <v>1.40000004321E-2</v>
      </c>
      <c r="H279" s="2">
        <f t="shared" si="12"/>
        <v>0.36249139525695556</v>
      </c>
      <c r="I279" s="2">
        <f t="shared" si="14"/>
        <v>0.11451201163285307</v>
      </c>
      <c r="J279">
        <f t="shared" si="13"/>
        <v>0.6200233917037612</v>
      </c>
    </row>
    <row r="280" spans="1:10" x14ac:dyDescent="0.2">
      <c r="A280">
        <v>1.56043553055038E+18</v>
      </c>
      <c r="B280">
        <v>-0.58000016212500005</v>
      </c>
      <c r="C280">
        <v>-0.139999985695</v>
      </c>
      <c r="D280">
        <v>-6.9999694824200001E-2</v>
      </c>
      <c r="E280">
        <v>0.123999997973</v>
      </c>
      <c r="F280">
        <v>-4.6999990940100003E-2</v>
      </c>
      <c r="G280">
        <v>1.40000004321E-2</v>
      </c>
      <c r="H280" s="2">
        <f t="shared" si="12"/>
        <v>0.6007496494673199</v>
      </c>
      <c r="I280" s="2">
        <f t="shared" si="14"/>
        <v>0.1333454110862923</v>
      </c>
      <c r="J280">
        <f t="shared" si="13"/>
        <v>0.63357294988838242</v>
      </c>
    </row>
    <row r="281" spans="1:10" x14ac:dyDescent="0.2">
      <c r="A281">
        <v>1.5604355305669499E+18</v>
      </c>
      <c r="B281">
        <v>-0.59000015258799998</v>
      </c>
      <c r="C281">
        <v>3.9999961852999998E-2</v>
      </c>
      <c r="D281">
        <v>-3.9999008178700002E-2</v>
      </c>
      <c r="E281">
        <v>9.2999994754800003E-2</v>
      </c>
      <c r="F281">
        <v>-5.4999992251400003E-2</v>
      </c>
      <c r="G281">
        <v>1.30000002682E-2</v>
      </c>
      <c r="H281" s="2">
        <f t="shared" si="12"/>
        <v>0.59270574289219136</v>
      </c>
      <c r="I281" s="2">
        <f t="shared" si="14"/>
        <v>0.10882554010442626</v>
      </c>
      <c r="J281">
        <f t="shared" si="13"/>
        <v>0.63962909946966584</v>
      </c>
    </row>
    <row r="282" spans="1:10" x14ac:dyDescent="0.2">
      <c r="A282">
        <v>1.5604355305833101E+18</v>
      </c>
      <c r="B282">
        <v>-0.57000017166100003</v>
      </c>
      <c r="C282">
        <v>9.0000033378600006E-2</v>
      </c>
      <c r="D282">
        <v>-2.0000457763699998E-2</v>
      </c>
      <c r="E282">
        <v>8.3000004291500007E-2</v>
      </c>
      <c r="F282">
        <v>-5.5999994278000002E-2</v>
      </c>
      <c r="G282">
        <v>9.9999997764800008E-3</v>
      </c>
      <c r="H282" s="2">
        <f t="shared" si="12"/>
        <v>0.57740819184739334</v>
      </c>
      <c r="I282" s="2">
        <f t="shared" si="14"/>
        <v>0.10062305932068778</v>
      </c>
      <c r="J282">
        <f t="shared" si="13"/>
        <v>0.64425749696862444</v>
      </c>
    </row>
    <row r="283" spans="1:10" x14ac:dyDescent="0.2">
      <c r="A283">
        <v>1.5604355305999301E+18</v>
      </c>
      <c r="B283">
        <v>-0.34000015258799998</v>
      </c>
      <c r="C283">
        <v>2.9999971389800002E-2</v>
      </c>
      <c r="D283">
        <v>-4.9999237060500003E-2</v>
      </c>
      <c r="E283">
        <v>8.5999995470000007E-2</v>
      </c>
      <c r="F283">
        <v>-7.60000050068E-2</v>
      </c>
      <c r="G283">
        <v>9.9999997764800008E-3</v>
      </c>
      <c r="H283" s="2">
        <f t="shared" si="12"/>
        <v>0.34496380353579731</v>
      </c>
      <c r="I283" s="2">
        <f t="shared" si="14"/>
        <v>0.11520416649324471</v>
      </c>
      <c r="J283">
        <f t="shared" si="13"/>
        <v>0.64759344858730894</v>
      </c>
    </row>
    <row r="284" spans="1:10" x14ac:dyDescent="0.2">
      <c r="A284">
        <v>1.5604355306163699E+18</v>
      </c>
      <c r="B284">
        <v>-0.58000016212500005</v>
      </c>
      <c r="C284">
        <v>-0.139999985695</v>
      </c>
      <c r="D284">
        <v>4.9999237060500003E-2</v>
      </c>
      <c r="E284">
        <v>9.8000004887599995E-2</v>
      </c>
      <c r="F284">
        <v>-8.3999991416899997E-2</v>
      </c>
      <c r="G284">
        <v>1.0999999940400001E-2</v>
      </c>
      <c r="H284" s="2">
        <f t="shared" si="12"/>
        <v>0.59874878518979779</v>
      </c>
      <c r="I284" s="2">
        <f t="shared" si="14"/>
        <v>0.12954149726901298</v>
      </c>
      <c r="J284">
        <f t="shared" si="13"/>
        <v>0.66637996543234312</v>
      </c>
    </row>
    <row r="285" spans="1:10" x14ac:dyDescent="0.2">
      <c r="A285">
        <v>1.5604355306285299E+18</v>
      </c>
      <c r="B285">
        <v>-0.70000004768400004</v>
      </c>
      <c r="C285">
        <v>-0.110000014305</v>
      </c>
      <c r="D285">
        <v>-1.0000228881799999E-2</v>
      </c>
      <c r="E285">
        <v>9.6000000834499999E-2</v>
      </c>
      <c r="F285">
        <v>-8.1000000238399997E-2</v>
      </c>
      <c r="G285">
        <v>8.9999996125699998E-3</v>
      </c>
      <c r="H285" s="2">
        <f t="shared" si="12"/>
        <v>0.70866076121257837</v>
      </c>
      <c r="I285" s="2">
        <f t="shared" si="14"/>
        <v>0.12592855193271724</v>
      </c>
      <c r="J285">
        <f t="shared" si="13"/>
        <v>0.66818366315752087</v>
      </c>
    </row>
    <row r="286" spans="1:10" x14ac:dyDescent="0.2">
      <c r="A286">
        <v>1.5604355306452101E+18</v>
      </c>
      <c r="B286">
        <v>-0.50999999046300004</v>
      </c>
      <c r="C286">
        <v>0.219999969006</v>
      </c>
      <c r="D286">
        <v>-3.0000686645499999E-2</v>
      </c>
      <c r="E286">
        <v>9.0000003576300003E-2</v>
      </c>
      <c r="F286">
        <v>-7.89999961853E-2</v>
      </c>
      <c r="G286">
        <v>6.9999992847399996E-3</v>
      </c>
      <c r="H286" s="2">
        <f t="shared" si="12"/>
        <v>0.55623737543795326</v>
      </c>
      <c r="I286" s="2">
        <f t="shared" si="14"/>
        <v>0.11995832622622654</v>
      </c>
      <c r="J286">
        <f t="shared" si="13"/>
        <v>0.65439548482834187</v>
      </c>
    </row>
    <row r="287" spans="1:10" x14ac:dyDescent="0.2">
      <c r="A287">
        <v>1.5604355306616599E+18</v>
      </c>
      <c r="B287">
        <v>-0.68000006675699998</v>
      </c>
      <c r="C287">
        <v>-9.9999904632600001E-3</v>
      </c>
      <c r="D287">
        <v>-7.9999923706099998E-2</v>
      </c>
      <c r="E287">
        <v>9.9999994039499995E-2</v>
      </c>
      <c r="F287">
        <v>-7.89999961853E-2</v>
      </c>
      <c r="G287">
        <v>6.9999992847399996E-3</v>
      </c>
      <c r="H287" s="2">
        <f t="shared" si="12"/>
        <v>0.68476278987089501</v>
      </c>
      <c r="I287" s="2">
        <f t="shared" si="14"/>
        <v>0.12763227724664247</v>
      </c>
      <c r="J287">
        <f t="shared" si="13"/>
        <v>0.66466248283800977</v>
      </c>
    </row>
    <row r="288" spans="1:10" x14ac:dyDescent="0.2">
      <c r="A288">
        <v>1.56043553067809E+18</v>
      </c>
      <c r="B288">
        <v>-0.48000001907299999</v>
      </c>
      <c r="C288">
        <v>-0.35000002384200002</v>
      </c>
      <c r="D288">
        <v>-6.9999694824200001E-2</v>
      </c>
      <c r="E288">
        <v>8.6999997496600007E-2</v>
      </c>
      <c r="F288">
        <v>-7.0999979972799998E-2</v>
      </c>
      <c r="G288">
        <v>7.9999994486600005E-3</v>
      </c>
      <c r="H288" s="2">
        <f t="shared" si="12"/>
        <v>0.59816385069223477</v>
      </c>
      <c r="I288" s="2">
        <f t="shared" si="14"/>
        <v>0.11257884664414078</v>
      </c>
      <c r="J288">
        <f t="shared" si="13"/>
        <v>0.65983523330428562</v>
      </c>
    </row>
    <row r="289" spans="1:10" x14ac:dyDescent="0.2">
      <c r="A289">
        <v>1.56043553069469E+18</v>
      </c>
      <c r="B289">
        <v>-0.69000005722000002</v>
      </c>
      <c r="C289">
        <v>-0.34000003337899998</v>
      </c>
      <c r="D289">
        <v>0</v>
      </c>
      <c r="E289">
        <v>0.10099999606600001</v>
      </c>
      <c r="F289">
        <v>-7.4000000953700004E-2</v>
      </c>
      <c r="G289">
        <v>7.9999994486600005E-3</v>
      </c>
      <c r="H289" s="2">
        <f t="shared" si="12"/>
        <v>0.76922045062603761</v>
      </c>
      <c r="I289" s="2">
        <f t="shared" si="14"/>
        <v>0.12546313935837161</v>
      </c>
      <c r="J289">
        <f t="shared" si="13"/>
        <v>0.67388441228679063</v>
      </c>
    </row>
    <row r="290" spans="1:10" x14ac:dyDescent="0.2">
      <c r="A290">
        <v>1.5604355307111601E+18</v>
      </c>
      <c r="B290">
        <v>-0.88000011444100001</v>
      </c>
      <c r="C290">
        <v>9.9999904632600001E-3</v>
      </c>
      <c r="D290">
        <v>0</v>
      </c>
      <c r="E290">
        <v>8.3000004291500007E-2</v>
      </c>
      <c r="F290">
        <v>-7.9999983310700004E-2</v>
      </c>
      <c r="G290">
        <v>6.9999992847399996E-3</v>
      </c>
      <c r="H290" s="2">
        <f t="shared" si="12"/>
        <v>0.88005693067291879</v>
      </c>
      <c r="I290" s="2">
        <f t="shared" si="14"/>
        <v>0.11549025080970107</v>
      </c>
      <c r="J290">
        <f t="shared" si="13"/>
        <v>0.69119300122269001</v>
      </c>
    </row>
    <row r="291" spans="1:10" x14ac:dyDescent="0.2">
      <c r="A291">
        <v>1.56043553072767E+18</v>
      </c>
      <c r="B291">
        <v>-0.83000016212500005</v>
      </c>
      <c r="C291">
        <v>1.9999980926499999E-2</v>
      </c>
      <c r="D291">
        <v>-1.0000228881799999E-2</v>
      </c>
      <c r="E291">
        <v>8.5999995470000007E-2</v>
      </c>
      <c r="F291">
        <v>-8.6999982595399997E-2</v>
      </c>
      <c r="G291">
        <v>7.9999994486600005E-3</v>
      </c>
      <c r="H291" s="2">
        <f t="shared" si="12"/>
        <v>0.83030131454928768</v>
      </c>
      <c r="I291" s="2">
        <f t="shared" si="14"/>
        <v>0.12259280641056589</v>
      </c>
      <c r="J291">
        <f t="shared" si="13"/>
        <v>0.69799124229189657</v>
      </c>
    </row>
    <row r="292" spans="1:10" x14ac:dyDescent="0.2">
      <c r="A292">
        <v>1.5604355307442501E+18</v>
      </c>
      <c r="B292">
        <v>-0.51999998092699995</v>
      </c>
      <c r="C292">
        <v>-0.19000005721999999</v>
      </c>
      <c r="D292">
        <v>0</v>
      </c>
      <c r="E292">
        <v>0.11200000345699999</v>
      </c>
      <c r="F292">
        <v>-6.5999999642399998E-2</v>
      </c>
      <c r="G292">
        <v>8.9999996125699998E-3</v>
      </c>
      <c r="H292" s="2">
        <f t="shared" si="12"/>
        <v>0.5536244231495604</v>
      </c>
      <c r="I292" s="2">
        <f t="shared" si="14"/>
        <v>0.13031116882367016</v>
      </c>
      <c r="J292">
        <f t="shared" si="13"/>
        <v>0.69506698486668239</v>
      </c>
    </row>
    <row r="293" spans="1:10" x14ac:dyDescent="0.2">
      <c r="A293">
        <v>1.5604355307565901E+18</v>
      </c>
      <c r="B293">
        <v>-0.390000104904</v>
      </c>
      <c r="C293">
        <v>-0.100000023842</v>
      </c>
      <c r="D293">
        <v>3.0000686645499999E-2</v>
      </c>
      <c r="E293">
        <v>0.12999999523200001</v>
      </c>
      <c r="F293">
        <v>-5.8999985456500002E-2</v>
      </c>
      <c r="G293">
        <v>8.9999996125699998E-3</v>
      </c>
      <c r="H293" s="2">
        <f t="shared" si="12"/>
        <v>0.40373274302777706</v>
      </c>
      <c r="I293" s="2">
        <f t="shared" si="14"/>
        <v>0.14304543696746672</v>
      </c>
      <c r="J293">
        <f t="shared" si="13"/>
        <v>0.69350089225504807</v>
      </c>
    </row>
    <row r="294" spans="1:10" x14ac:dyDescent="0.2">
      <c r="A294">
        <v>1.56043553077313E+18</v>
      </c>
      <c r="B294">
        <v>-0.76999998092699995</v>
      </c>
      <c r="C294">
        <v>0.37999999523200001</v>
      </c>
      <c r="D294">
        <v>-2.0000457763699998E-2</v>
      </c>
      <c r="E294">
        <v>0.103000000119</v>
      </c>
      <c r="F294">
        <v>-8.7999999523200007E-2</v>
      </c>
      <c r="G294">
        <v>9.9999997764800008E-3</v>
      </c>
      <c r="H294" s="2">
        <f t="shared" si="12"/>
        <v>0.85889462992538135</v>
      </c>
      <c r="I294" s="2">
        <f t="shared" si="14"/>
        <v>0.13584181954069521</v>
      </c>
      <c r="J294">
        <f t="shared" si="13"/>
        <v>0.71343283462678242</v>
      </c>
    </row>
    <row r="295" spans="1:10" x14ac:dyDescent="0.2">
      <c r="A295">
        <v>1.5604355307896699E+18</v>
      </c>
      <c r="B295">
        <v>-0.140000104904</v>
      </c>
      <c r="C295">
        <v>-0.27999997138999999</v>
      </c>
      <c r="D295">
        <v>-5.99994659424E-2</v>
      </c>
      <c r="E295">
        <v>9.3999996781299999E-2</v>
      </c>
      <c r="F295">
        <v>-7.4999988079099994E-2</v>
      </c>
      <c r="G295">
        <v>1.0999999940400001E-2</v>
      </c>
      <c r="H295" s="2">
        <f t="shared" si="12"/>
        <v>0.31874746942509996</v>
      </c>
      <c r="I295" s="2">
        <f t="shared" si="14"/>
        <v>0.12075594231936726</v>
      </c>
      <c r="J295">
        <f t="shared" si="13"/>
        <v>0.70950412570030452</v>
      </c>
    </row>
    <row r="296" spans="1:10" x14ac:dyDescent="0.2">
      <c r="A296">
        <v>1.56043553080625E+18</v>
      </c>
      <c r="B296">
        <v>-0.41000008583100001</v>
      </c>
      <c r="C296">
        <v>-0.87000000476799999</v>
      </c>
      <c r="D296">
        <v>-0.12999916076699999</v>
      </c>
      <c r="E296">
        <v>5.0999999046300003E-2</v>
      </c>
      <c r="F296">
        <v>-9.5999985933300003E-2</v>
      </c>
      <c r="G296">
        <v>1.0999999940400001E-2</v>
      </c>
      <c r="H296" s="2">
        <f t="shared" si="12"/>
        <v>0.97051525514948589</v>
      </c>
      <c r="I296" s="2">
        <f t="shared" si="14"/>
        <v>0.10926114222634321</v>
      </c>
      <c r="J296">
        <f t="shared" si="13"/>
        <v>0.73428836535583097</v>
      </c>
    </row>
    <row r="297" spans="1:10" x14ac:dyDescent="0.2">
      <c r="A297">
        <v>1.56043553082269E+18</v>
      </c>
      <c r="B297">
        <v>-0.27999997138999999</v>
      </c>
      <c r="C297">
        <v>-0.71000003814699997</v>
      </c>
      <c r="D297">
        <v>-7.9999923706099998E-2</v>
      </c>
      <c r="E297">
        <v>6.30000010133E-2</v>
      </c>
      <c r="F297">
        <v>-8.5999995470000007E-2</v>
      </c>
      <c r="G297">
        <v>1.0999999940400001E-2</v>
      </c>
      <c r="H297" s="2">
        <f t="shared" si="12"/>
        <v>0.76739821861933188</v>
      </c>
      <c r="I297" s="2">
        <f t="shared" si="14"/>
        <v>0.10717275468702213</v>
      </c>
      <c r="J297">
        <f t="shared" si="13"/>
        <v>0.73501959024558405</v>
      </c>
    </row>
    <row r="298" spans="1:10" x14ac:dyDescent="0.2">
      <c r="A298">
        <v>1.56043553083921E+18</v>
      </c>
      <c r="B298">
        <v>-0.41000008583100001</v>
      </c>
      <c r="C298">
        <v>-0.100000023842</v>
      </c>
      <c r="D298">
        <v>-3.0000686645499999E-2</v>
      </c>
      <c r="E298">
        <v>6.1000000685500003E-2</v>
      </c>
      <c r="F298">
        <v>-5.9999987482999999E-2</v>
      </c>
      <c r="G298">
        <v>9.9999997764800008E-3</v>
      </c>
      <c r="H298" s="2">
        <f t="shared" si="12"/>
        <v>0.42308405352722694</v>
      </c>
      <c r="I298" s="2">
        <f t="shared" si="14"/>
        <v>8.614521795851908E-2</v>
      </c>
      <c r="J298">
        <f t="shared" si="13"/>
        <v>0.72985360185502102</v>
      </c>
    </row>
    <row r="299" spans="1:10" x14ac:dyDescent="0.2">
      <c r="A299">
        <v>1.5604355308557299E+18</v>
      </c>
      <c r="B299">
        <v>-0.62000012397799997</v>
      </c>
      <c r="C299">
        <v>0.12999999523200001</v>
      </c>
      <c r="D299">
        <v>0</v>
      </c>
      <c r="E299">
        <v>7.60000050068E-2</v>
      </c>
      <c r="F299">
        <v>-9.7000002860999995E-2</v>
      </c>
      <c r="G299">
        <v>1.0999999940400001E-2</v>
      </c>
      <c r="H299" s="2">
        <f t="shared" si="12"/>
        <v>0.63348255894938055</v>
      </c>
      <c r="I299" s="2">
        <f t="shared" si="14"/>
        <v>0.12371742526724533</v>
      </c>
      <c r="J299">
        <f t="shared" si="13"/>
        <v>0.74710188051361182</v>
      </c>
    </row>
    <row r="300" spans="1:10" x14ac:dyDescent="0.2">
      <c r="A300">
        <v>1.56043553087232E+18</v>
      </c>
      <c r="B300">
        <v>-0.59000015258799998</v>
      </c>
      <c r="C300">
        <v>-0.40999996662100002</v>
      </c>
      <c r="D300">
        <v>6.9999694824200001E-2</v>
      </c>
      <c r="E300">
        <v>7.0999994873999994E-2</v>
      </c>
      <c r="F300">
        <v>-8.7999999523200007E-2</v>
      </c>
      <c r="G300">
        <v>1.0999999940400001E-2</v>
      </c>
      <c r="H300" s="2">
        <f t="shared" si="12"/>
        <v>0.72187264109298777</v>
      </c>
      <c r="I300" s="2">
        <f t="shared" si="14"/>
        <v>0.11360457379383995</v>
      </c>
      <c r="J300">
        <f t="shared" si="13"/>
        <v>0.75664061843111674</v>
      </c>
    </row>
    <row r="301" spans="1:10" x14ac:dyDescent="0.2">
      <c r="A301">
        <v>1.56043553088477E+18</v>
      </c>
      <c r="B301">
        <v>-0.68000006675699998</v>
      </c>
      <c r="C301">
        <v>-6.0000061988800001E-2</v>
      </c>
      <c r="D301">
        <v>-5.99994659424E-2</v>
      </c>
      <c r="E301">
        <v>9.1000005602799999E-2</v>
      </c>
      <c r="F301">
        <v>-7.0999979972799998E-2</v>
      </c>
      <c r="G301">
        <v>1.0999999940400001E-2</v>
      </c>
      <c r="H301" s="2">
        <f t="shared" si="12"/>
        <v>0.68527369287136475</v>
      </c>
      <c r="I301" s="2">
        <f t="shared" si="14"/>
        <v>0.11594394410462512</v>
      </c>
      <c r="J301">
        <f t="shared" si="13"/>
        <v>0.75915722041634937</v>
      </c>
    </row>
    <row r="302" spans="1:10" x14ac:dyDescent="0.2">
      <c r="A302">
        <v>1.5604355309012401E+18</v>
      </c>
      <c r="B302">
        <v>-0.63000011444100001</v>
      </c>
      <c r="C302">
        <v>5.99999427795E-2</v>
      </c>
      <c r="D302">
        <v>-0.11999893188499999</v>
      </c>
      <c r="E302">
        <v>8.2000002264999997E-2</v>
      </c>
      <c r="F302">
        <v>-9.0999990701700006E-2</v>
      </c>
      <c r="G302">
        <v>9.9999997764800008E-3</v>
      </c>
      <c r="H302" s="2">
        <f t="shared" si="12"/>
        <v>0.64412722422108293</v>
      </c>
      <c r="I302" s="2">
        <f t="shared" si="14"/>
        <v>0.12290239491034782</v>
      </c>
      <c r="J302">
        <f t="shared" si="13"/>
        <v>0.7629362820154848</v>
      </c>
    </row>
    <row r="303" spans="1:10" x14ac:dyDescent="0.2">
      <c r="A303">
        <v>1.56043553091763E+18</v>
      </c>
      <c r="B303">
        <v>-0.72000002861000001</v>
      </c>
      <c r="C303">
        <v>-2.9999971389800002E-2</v>
      </c>
      <c r="D303">
        <v>-1.0000228881799999E-2</v>
      </c>
      <c r="E303">
        <v>4.9000002443799998E-2</v>
      </c>
      <c r="F303">
        <v>-7.7999979257599994E-2</v>
      </c>
      <c r="G303">
        <v>7.9999994486600005E-3</v>
      </c>
      <c r="H303" s="2">
        <f t="shared" si="12"/>
        <v>0.72069414043648095</v>
      </c>
      <c r="I303" s="2">
        <f t="shared" si="14"/>
        <v>9.2460786254806401E-2</v>
      </c>
      <c r="J303">
        <f t="shared" si="13"/>
        <v>0.77313864888532635</v>
      </c>
    </row>
    <row r="304" spans="1:10" x14ac:dyDescent="0.2">
      <c r="A304">
        <v>1.56043553093423E+18</v>
      </c>
      <c r="B304">
        <v>-0.53999996185300003</v>
      </c>
      <c r="C304">
        <v>-0.33000004291500001</v>
      </c>
      <c r="D304">
        <v>-4.9999237060500003E-2</v>
      </c>
      <c r="E304">
        <v>5.9999998658900003E-2</v>
      </c>
      <c r="F304">
        <v>-6.5999999642399998E-2</v>
      </c>
      <c r="G304">
        <v>8.9999996125699998E-3</v>
      </c>
      <c r="H304" s="2">
        <f t="shared" si="12"/>
        <v>0.63482273969335368</v>
      </c>
      <c r="I304" s="2">
        <f t="shared" si="14"/>
        <v>8.9649315585179246E-2</v>
      </c>
      <c r="J304">
        <f t="shared" si="13"/>
        <v>0.77171969528314555</v>
      </c>
    </row>
    <row r="305" spans="1:10" x14ac:dyDescent="0.2">
      <c r="A305">
        <v>1.5604355309506401E+18</v>
      </c>
      <c r="B305">
        <v>-0.43000006675699998</v>
      </c>
      <c r="C305">
        <v>0</v>
      </c>
      <c r="D305">
        <v>-4.9999237060500003E-2</v>
      </c>
      <c r="E305">
        <v>7.60000050068E-2</v>
      </c>
      <c r="F305">
        <v>-6.8999990820899998E-2</v>
      </c>
      <c r="G305">
        <v>9.9999997764800008E-3</v>
      </c>
      <c r="H305" s="2">
        <f t="shared" si="12"/>
        <v>0.43289719462899795</v>
      </c>
      <c r="I305" s="2">
        <f t="shared" si="14"/>
        <v>0.10313583029116268</v>
      </c>
      <c r="J305">
        <f t="shared" si="13"/>
        <v>0.77550671732655596</v>
      </c>
    </row>
    <row r="306" spans="1:10" x14ac:dyDescent="0.2">
      <c r="A306">
        <v>1.5604355309672699E+18</v>
      </c>
      <c r="B306">
        <v>-0.74000000953699996</v>
      </c>
      <c r="C306">
        <v>-0.180000066757</v>
      </c>
      <c r="D306">
        <v>0</v>
      </c>
      <c r="E306">
        <v>9.9000006914100006E-2</v>
      </c>
      <c r="F306">
        <v>-0.11300000548399999</v>
      </c>
      <c r="G306">
        <v>1.0999999940400001E-2</v>
      </c>
      <c r="H306" s="2">
        <f t="shared" si="12"/>
        <v>0.76157733563130969</v>
      </c>
      <c r="I306" s="2">
        <f t="shared" si="14"/>
        <v>0.15063532987670814</v>
      </c>
      <c r="J306">
        <f t="shared" si="13"/>
        <v>0.79215024021523728</v>
      </c>
    </row>
    <row r="307" spans="1:10" x14ac:dyDescent="0.2">
      <c r="A307">
        <v>1.56043553098384E+18</v>
      </c>
      <c r="B307">
        <v>-0.53999996185300003</v>
      </c>
      <c r="C307">
        <v>-0.20000004768400001</v>
      </c>
      <c r="D307">
        <v>0.12000083923300001</v>
      </c>
      <c r="E307">
        <v>0.14399999380100001</v>
      </c>
      <c r="F307">
        <v>-0.108999997377</v>
      </c>
      <c r="G307">
        <v>1.2000000104299999E-2</v>
      </c>
      <c r="H307" s="2">
        <f t="shared" si="12"/>
        <v>0.58821779919640993</v>
      </c>
      <c r="I307" s="2">
        <f t="shared" si="14"/>
        <v>0.18099999349551713</v>
      </c>
      <c r="J307">
        <f t="shared" si="13"/>
        <v>0.80896445597753908</v>
      </c>
    </row>
    <row r="308" spans="1:10" x14ac:dyDescent="0.2">
      <c r="A308">
        <v>1.56043553100033E+18</v>
      </c>
      <c r="B308">
        <v>-0.66000008583100001</v>
      </c>
      <c r="C308">
        <v>-0.58000004291499996</v>
      </c>
      <c r="D308">
        <v>3.0000686645499999E-2</v>
      </c>
      <c r="E308">
        <v>0.108999997377</v>
      </c>
      <c r="F308">
        <v>-5.3999990224800003E-2</v>
      </c>
      <c r="G308">
        <v>6.9999992847399996E-3</v>
      </c>
      <c r="H308" s="2">
        <f t="shared" si="12"/>
        <v>0.879147430342335</v>
      </c>
      <c r="I308" s="2">
        <f t="shared" si="14"/>
        <v>0.12184415604554395</v>
      </c>
      <c r="J308">
        <f t="shared" si="13"/>
        <v>0.82141644623747001</v>
      </c>
    </row>
    <row r="309" spans="1:10" x14ac:dyDescent="0.2">
      <c r="A309">
        <v>1.5604355310128799E+18</v>
      </c>
      <c r="B309">
        <v>-1.03999996185</v>
      </c>
      <c r="C309">
        <v>-0.39999997615799998</v>
      </c>
      <c r="D309">
        <v>4.9999237060500003E-2</v>
      </c>
      <c r="E309">
        <v>9.2999994754800003E-2</v>
      </c>
      <c r="F309">
        <v>-4.89999949932E-2</v>
      </c>
      <c r="G309">
        <v>6.9999992847399996E-3</v>
      </c>
      <c r="H309" s="2">
        <f t="shared" si="12"/>
        <v>1.115392229344025</v>
      </c>
      <c r="I309" s="2">
        <f t="shared" si="14"/>
        <v>0.10535178462519186</v>
      </c>
      <c r="J309">
        <f t="shared" si="13"/>
        <v>0.82034555648940466</v>
      </c>
    </row>
    <row r="310" spans="1:10" x14ac:dyDescent="0.2">
      <c r="A310">
        <v>1.56043553102927E+18</v>
      </c>
      <c r="B310">
        <v>-0.89000010490399994</v>
      </c>
      <c r="C310">
        <v>-0.49000000953700001</v>
      </c>
      <c r="D310">
        <v>1.0000228881799999E-2</v>
      </c>
      <c r="E310">
        <v>8.5999995470000007E-2</v>
      </c>
      <c r="F310">
        <v>-5.7999998331099999E-2</v>
      </c>
      <c r="G310">
        <v>6.9999992847399996E-3</v>
      </c>
      <c r="H310" s="2">
        <f t="shared" si="12"/>
        <v>1.0160217520570509</v>
      </c>
      <c r="I310" s="2">
        <f t="shared" si="14"/>
        <v>0.10396633598061435</v>
      </c>
      <c r="J310">
        <f t="shared" si="13"/>
        <v>0.81989547058887646</v>
      </c>
    </row>
    <row r="311" spans="1:10" x14ac:dyDescent="0.2">
      <c r="A311">
        <v>1.56043553104577E+18</v>
      </c>
      <c r="B311">
        <v>-0.57000017166100003</v>
      </c>
      <c r="C311">
        <v>-0.51999998092699995</v>
      </c>
      <c r="D311">
        <v>2.0000457763699998E-2</v>
      </c>
      <c r="E311">
        <v>9.1000005602799999E-2</v>
      </c>
      <c r="F311">
        <v>-9.4999998807899999E-2</v>
      </c>
      <c r="G311">
        <v>6.9999992847399996E-3</v>
      </c>
      <c r="H311" s="2">
        <f t="shared" si="12"/>
        <v>0.77181616604500269</v>
      </c>
      <c r="I311" s="2">
        <f t="shared" si="14"/>
        <v>0.13173838006897229</v>
      </c>
      <c r="J311">
        <f t="shared" si="13"/>
        <v>0.79896493669734325</v>
      </c>
    </row>
    <row r="312" spans="1:10" x14ac:dyDescent="0.2">
      <c r="A312">
        <v>1.56043553106226E+18</v>
      </c>
      <c r="B312">
        <v>-0.46000003814700002</v>
      </c>
      <c r="C312">
        <v>-0.24000000953699999</v>
      </c>
      <c r="D312">
        <v>5.99994659424E-2</v>
      </c>
      <c r="E312">
        <v>9.2000007629399999E-2</v>
      </c>
      <c r="F312">
        <v>-9.0000003576300003E-2</v>
      </c>
      <c r="G312">
        <v>6.9999992847399996E-3</v>
      </c>
      <c r="H312" s="2">
        <f t="shared" si="12"/>
        <v>0.5223025709168726</v>
      </c>
      <c r="I312" s="2">
        <f t="shared" si="14"/>
        <v>0.1288914350821265</v>
      </c>
      <c r="J312">
        <f t="shared" si="13"/>
        <v>0.81866006350592646</v>
      </c>
    </row>
    <row r="313" spans="1:10" x14ac:dyDescent="0.2">
      <c r="A313">
        <v>1.56043553107885E+18</v>
      </c>
      <c r="B313">
        <v>-0.65000009536699999</v>
      </c>
      <c r="C313">
        <v>-0.47000002861000001</v>
      </c>
      <c r="D313">
        <v>2.0000457763699998E-2</v>
      </c>
      <c r="E313">
        <v>0.123999997973</v>
      </c>
      <c r="F313">
        <v>-8.19999873638E-2</v>
      </c>
      <c r="G313">
        <v>5.0000008195599998E-3</v>
      </c>
      <c r="H313" s="2">
        <f t="shared" si="12"/>
        <v>0.80237159046246609</v>
      </c>
      <c r="I313" s="2">
        <f t="shared" si="14"/>
        <v>0.1487447391781066</v>
      </c>
      <c r="J313">
        <f t="shared" si="13"/>
        <v>0.84956467641449751</v>
      </c>
    </row>
    <row r="314" spans="1:10" x14ac:dyDescent="0.2">
      <c r="A314">
        <v>1.5604355310953001E+18</v>
      </c>
      <c r="B314">
        <v>-0.75</v>
      </c>
      <c r="C314">
        <v>-0.20000004768400001</v>
      </c>
      <c r="D314">
        <v>7.9999923706099998E-2</v>
      </c>
      <c r="E314">
        <v>9.4999998807899999E-2</v>
      </c>
      <c r="F314">
        <v>-6.2999993562700002E-2</v>
      </c>
      <c r="G314">
        <v>5.0000008195599998E-3</v>
      </c>
      <c r="H314" s="2">
        <f t="shared" si="12"/>
        <v>0.78032045139582495</v>
      </c>
      <c r="I314" s="2">
        <f t="shared" si="14"/>
        <v>0.11410082808900575</v>
      </c>
      <c r="J314">
        <f t="shared" si="13"/>
        <v>0.86403776899909723</v>
      </c>
    </row>
    <row r="315" spans="1:10" x14ac:dyDescent="0.2">
      <c r="A315">
        <v>1.56043553111169E+18</v>
      </c>
      <c r="B315">
        <v>-0.79999995231599996</v>
      </c>
      <c r="C315">
        <v>-0.12999999523200001</v>
      </c>
      <c r="D315">
        <v>7.9999923706099998E-2</v>
      </c>
      <c r="E315">
        <v>0.104000002146</v>
      </c>
      <c r="F315">
        <v>-7.2999984025999998E-2</v>
      </c>
      <c r="G315">
        <v>5.0000008195599998E-3</v>
      </c>
      <c r="H315" s="2">
        <f t="shared" si="12"/>
        <v>0.81443226253562917</v>
      </c>
      <c r="I315" s="2">
        <f t="shared" si="14"/>
        <v>0.12716130748918816</v>
      </c>
      <c r="J315">
        <f t="shared" si="13"/>
        <v>0.8704612702989174</v>
      </c>
    </row>
    <row r="316" spans="1:10" x14ac:dyDescent="0.2">
      <c r="A316">
        <v>1.5604355311282299E+18</v>
      </c>
      <c r="B316">
        <v>-0.86000013351399995</v>
      </c>
      <c r="C316">
        <v>-0.47000002861000001</v>
      </c>
      <c r="D316">
        <v>0.10000038147</v>
      </c>
      <c r="E316">
        <v>0.135000005364</v>
      </c>
      <c r="F316">
        <v>-8.1000000238399997E-2</v>
      </c>
      <c r="G316">
        <v>3.9999997243300002E-3</v>
      </c>
      <c r="H316" s="2">
        <f t="shared" si="12"/>
        <v>0.98513975294454759</v>
      </c>
      <c r="I316" s="2">
        <f t="shared" si="14"/>
        <v>0.15748651207228975</v>
      </c>
      <c r="J316">
        <f t="shared" si="13"/>
        <v>0.8713809886051409</v>
      </c>
    </row>
    <row r="317" spans="1:10" x14ac:dyDescent="0.2">
      <c r="A317">
        <v>1.5604355311407099E+18</v>
      </c>
      <c r="B317">
        <v>-0.60000014305100002</v>
      </c>
      <c r="C317">
        <v>-0.26999998092700001</v>
      </c>
      <c r="D317">
        <v>9.0000152587900006E-2</v>
      </c>
      <c r="E317">
        <v>0.118000000715</v>
      </c>
      <c r="F317">
        <v>-8.3999991416899997E-2</v>
      </c>
      <c r="G317">
        <v>6.0000009834799998E-3</v>
      </c>
      <c r="H317" s="2">
        <f t="shared" si="12"/>
        <v>0.66407845080806993</v>
      </c>
      <c r="I317" s="2">
        <f t="shared" si="14"/>
        <v>0.14496895784470906</v>
      </c>
      <c r="J317">
        <f t="shared" si="13"/>
        <v>0.88329180795031836</v>
      </c>
    </row>
    <row r="318" spans="1:10" x14ac:dyDescent="0.2">
      <c r="A318">
        <v>1.56043553115713E+18</v>
      </c>
      <c r="B318">
        <v>-0.63000011444100001</v>
      </c>
      <c r="C318">
        <v>-0.43000006675699998</v>
      </c>
      <c r="D318">
        <v>9.0000152587900006E-2</v>
      </c>
      <c r="E318">
        <v>0.114999994636</v>
      </c>
      <c r="F318">
        <v>-9.9999994039499995E-2</v>
      </c>
      <c r="G318">
        <v>5.0000008195599998E-3</v>
      </c>
      <c r="H318" s="2">
        <f t="shared" si="12"/>
        <v>0.76804962669904531</v>
      </c>
      <c r="I318" s="2">
        <f t="shared" si="14"/>
        <v>0.15247949889206636</v>
      </c>
      <c r="J318">
        <f t="shared" si="13"/>
        <v>0.90934368361493689</v>
      </c>
    </row>
    <row r="319" spans="1:10" x14ac:dyDescent="0.2">
      <c r="A319">
        <v>1.56043553117361E+18</v>
      </c>
      <c r="B319">
        <v>-0.67000007629400005</v>
      </c>
      <c r="C319">
        <v>-0.48000001907299999</v>
      </c>
      <c r="D319">
        <v>-1.0000228881799999E-2</v>
      </c>
      <c r="E319">
        <v>0.12600000202700001</v>
      </c>
      <c r="F319">
        <v>-7.9999983310700004E-2</v>
      </c>
      <c r="G319">
        <v>5.0000008195599998E-3</v>
      </c>
      <c r="H319" s="2">
        <f t="shared" si="12"/>
        <v>0.82425731729947938</v>
      </c>
      <c r="I319" s="2">
        <f t="shared" si="14"/>
        <v>0.14933518623791209</v>
      </c>
      <c r="J319">
        <f t="shared" si="13"/>
        <v>0.92822994888284549</v>
      </c>
    </row>
    <row r="320" spans="1:10" x14ac:dyDescent="0.2">
      <c r="A320">
        <v>1.5604355311903099E+18</v>
      </c>
      <c r="B320">
        <v>-0.73000001907300005</v>
      </c>
      <c r="C320">
        <v>-0.25</v>
      </c>
      <c r="D320">
        <v>-3.0000686645499999E-2</v>
      </c>
      <c r="E320">
        <v>0.121000006795</v>
      </c>
      <c r="F320">
        <v>-6.6999986767800002E-2</v>
      </c>
      <c r="G320">
        <v>5.0000008195599998E-3</v>
      </c>
      <c r="H320" s="2">
        <f t="shared" si="12"/>
        <v>0.77220468079763793</v>
      </c>
      <c r="I320" s="2">
        <f t="shared" si="14"/>
        <v>0.1384015891508151</v>
      </c>
      <c r="J320">
        <f t="shared" si="13"/>
        <v>0.93701207931997776</v>
      </c>
    </row>
    <row r="321" spans="1:10" x14ac:dyDescent="0.2">
      <c r="A321">
        <v>1.5604355312071199E+18</v>
      </c>
      <c r="B321">
        <v>-0.59000015258799998</v>
      </c>
      <c r="C321">
        <v>-0.48000001907299999</v>
      </c>
      <c r="D321">
        <v>-2.0000457763699998E-2</v>
      </c>
      <c r="E321">
        <v>0.12600000202700001</v>
      </c>
      <c r="F321">
        <v>-9.0999990701700006E-2</v>
      </c>
      <c r="G321">
        <v>3.9999997243300002E-3</v>
      </c>
      <c r="H321" s="2">
        <f t="shared" si="12"/>
        <v>0.76085492485407569</v>
      </c>
      <c r="I321" s="2">
        <f t="shared" si="14"/>
        <v>0.15547668254856783</v>
      </c>
      <c r="J321">
        <f t="shared" si="13"/>
        <v>0.94178387482376547</v>
      </c>
    </row>
    <row r="322" spans="1:10" x14ac:dyDescent="0.2">
      <c r="A322">
        <v>1.56043553122349E+18</v>
      </c>
      <c r="B322">
        <v>-0.67000007629400005</v>
      </c>
      <c r="C322">
        <v>-0.51999998092699995</v>
      </c>
      <c r="D322">
        <v>-1.0000228881799999E-2</v>
      </c>
      <c r="E322">
        <v>0.116999998689</v>
      </c>
      <c r="F322">
        <v>-9.0999990701700006E-2</v>
      </c>
      <c r="G322">
        <v>3.0000004917399999E-3</v>
      </c>
      <c r="H322" s="2">
        <f t="shared" ref="H322:H385" si="15">SQRT(B322^2+C322^2+D322^2)</f>
        <v>0.84817456161791049</v>
      </c>
      <c r="I322" s="2">
        <f t="shared" si="14"/>
        <v>0.1482531551228706</v>
      </c>
      <c r="J322">
        <f t="shared" ref="J322:J385" si="16">AVERAGE(H322:H341)</f>
        <v>0.95340499801151013</v>
      </c>
    </row>
    <row r="323" spans="1:10" x14ac:dyDescent="0.2">
      <c r="A323">
        <v>1.5604355312401101E+18</v>
      </c>
      <c r="B323">
        <v>-0.62000012397799997</v>
      </c>
      <c r="C323">
        <v>-0.300000071526</v>
      </c>
      <c r="D323">
        <v>-6.9999694824200001E-2</v>
      </c>
      <c r="E323">
        <v>0.123999997973</v>
      </c>
      <c r="F323">
        <v>-8.3999991416899997E-2</v>
      </c>
      <c r="G323">
        <v>2.0000003278300002E-3</v>
      </c>
      <c r="H323" s="2">
        <f t="shared" si="15"/>
        <v>0.69231506839286805</v>
      </c>
      <c r="I323" s="2">
        <f t="shared" ref="I323:I386" si="17">SQRT(E323^2+F323^2+G323^2)</f>
        <v>0.14978650825977149</v>
      </c>
      <c r="J323">
        <f t="shared" si="16"/>
        <v>0.95499912445618362</v>
      </c>
    </row>
    <row r="324" spans="1:10" x14ac:dyDescent="0.2">
      <c r="A324">
        <v>1.5604355312567199E+18</v>
      </c>
      <c r="B324">
        <v>-0.68000006675699998</v>
      </c>
      <c r="C324">
        <v>-0.20000004768400001</v>
      </c>
      <c r="D324">
        <v>4.9999237060500003E-2</v>
      </c>
      <c r="E324">
        <v>0.12800000608000001</v>
      </c>
      <c r="F324">
        <v>-7.89999961853E-2</v>
      </c>
      <c r="G324">
        <v>1.00000016391E-3</v>
      </c>
      <c r="H324" s="2">
        <f t="shared" si="15"/>
        <v>0.71056318056155909</v>
      </c>
      <c r="I324" s="2">
        <f t="shared" si="17"/>
        <v>0.15041941681207674</v>
      </c>
      <c r="J324">
        <f t="shared" si="16"/>
        <v>0.98032710081749763</v>
      </c>
    </row>
    <row r="325" spans="1:10" x14ac:dyDescent="0.2">
      <c r="A325">
        <v>1.56043553126896E+18</v>
      </c>
      <c r="B325">
        <v>-0.66000008583100001</v>
      </c>
      <c r="C325">
        <v>-0.37999999523200001</v>
      </c>
      <c r="D325">
        <v>7.9999923706099998E-2</v>
      </c>
      <c r="E325">
        <v>0.15399999916599999</v>
      </c>
      <c r="F325">
        <v>-8.3999991416899997E-2</v>
      </c>
      <c r="G325">
        <v>1.00000016391E-3</v>
      </c>
      <c r="H325" s="2">
        <f t="shared" si="15"/>
        <v>0.76576765240262612</v>
      </c>
      <c r="I325" s="2">
        <f t="shared" si="17"/>
        <v>0.17542234265194126</v>
      </c>
      <c r="J325">
        <f t="shared" si="16"/>
        <v>1.0036313310510105</v>
      </c>
    </row>
    <row r="326" spans="1:10" x14ac:dyDescent="0.2">
      <c r="A326">
        <v>1.5604355312854799E+18</v>
      </c>
      <c r="B326">
        <v>-0.94000005722000002</v>
      </c>
      <c r="C326">
        <v>-0.56000006198899999</v>
      </c>
      <c r="D326">
        <v>9.0000152587900006E-2</v>
      </c>
      <c r="E326">
        <v>0.14000000059600001</v>
      </c>
      <c r="F326">
        <v>-9.9999994039499995E-2</v>
      </c>
      <c r="G326">
        <v>-1.00000016391E-3</v>
      </c>
      <c r="H326" s="2">
        <f t="shared" si="15"/>
        <v>1.0978616508773464</v>
      </c>
      <c r="I326" s="2">
        <f t="shared" si="17"/>
        <v>0.172049408528794</v>
      </c>
      <c r="J326">
        <f t="shared" si="16"/>
        <v>1.033718747499021</v>
      </c>
    </row>
    <row r="327" spans="1:10" x14ac:dyDescent="0.2">
      <c r="A327">
        <v>1.5604355313019599E+18</v>
      </c>
      <c r="B327">
        <v>-0.63000011444100001</v>
      </c>
      <c r="C327">
        <v>-0.55000007152599995</v>
      </c>
      <c r="D327">
        <v>4.00009155273E-2</v>
      </c>
      <c r="E327">
        <v>0.141000002623</v>
      </c>
      <c r="F327">
        <v>-6.6999986767800002E-2</v>
      </c>
      <c r="G327">
        <v>-1.00000016391E-3</v>
      </c>
      <c r="H327" s="2">
        <f t="shared" si="15"/>
        <v>0.8372576043950275</v>
      </c>
      <c r="I327" s="2">
        <f t="shared" si="17"/>
        <v>0.15611213587322159</v>
      </c>
      <c r="J327">
        <f t="shared" si="16"/>
        <v>1.0340524725234057</v>
      </c>
    </row>
    <row r="328" spans="1:10" x14ac:dyDescent="0.2">
      <c r="A328">
        <v>1.5604355313186199E+18</v>
      </c>
      <c r="B328">
        <v>-0.61000013351399995</v>
      </c>
      <c r="C328">
        <v>-0.60000002384200002</v>
      </c>
      <c r="D328">
        <v>-5.99994659424E-2</v>
      </c>
      <c r="E328">
        <v>0.15700000524499999</v>
      </c>
      <c r="F328">
        <v>-7.2999984025999998E-2</v>
      </c>
      <c r="G328">
        <v>0</v>
      </c>
      <c r="H328" s="2">
        <f t="shared" si="15"/>
        <v>0.8577296353810282</v>
      </c>
      <c r="I328" s="2">
        <f t="shared" si="17"/>
        <v>0.17314155860083472</v>
      </c>
      <c r="J328">
        <f t="shared" si="16"/>
        <v>1.0426747418453712</v>
      </c>
    </row>
    <row r="329" spans="1:10" x14ac:dyDescent="0.2">
      <c r="A329">
        <v>1.56043553133521E+18</v>
      </c>
      <c r="B329">
        <v>-0.98000001907300005</v>
      </c>
      <c r="C329">
        <v>-0.50999999046300004</v>
      </c>
      <c r="D329">
        <v>-5.99994659424E-2</v>
      </c>
      <c r="E329">
        <v>0.155000001192</v>
      </c>
      <c r="F329">
        <v>-9.4999998807899999E-2</v>
      </c>
      <c r="G329">
        <v>-2.0000003278300002E-3</v>
      </c>
      <c r="H329" s="2">
        <f t="shared" si="15"/>
        <v>1.1063905113334593</v>
      </c>
      <c r="I329" s="2">
        <f t="shared" si="17"/>
        <v>0.18180759099754973</v>
      </c>
      <c r="J329">
        <f t="shared" si="16"/>
        <v>1.066470332336507</v>
      </c>
    </row>
    <row r="330" spans="1:10" x14ac:dyDescent="0.2">
      <c r="A330">
        <v>1.5604355313515899E+18</v>
      </c>
      <c r="B330">
        <v>-0.51999998092699995</v>
      </c>
      <c r="C330">
        <v>-0.27999997138999999</v>
      </c>
      <c r="D330">
        <v>-9.0000152587900006E-2</v>
      </c>
      <c r="E330">
        <v>0.15399999916599999</v>
      </c>
      <c r="F330">
        <v>-7.0999979972799998E-2</v>
      </c>
      <c r="G330">
        <v>-1.00000016391E-3</v>
      </c>
      <c r="H330" s="2">
        <f t="shared" si="15"/>
        <v>0.59741107422638762</v>
      </c>
      <c r="I330" s="2">
        <f t="shared" si="17"/>
        <v>0.16958182950892414</v>
      </c>
      <c r="J330">
        <f t="shared" si="16"/>
        <v>1.0747452094321619</v>
      </c>
    </row>
    <row r="331" spans="1:10" x14ac:dyDescent="0.2">
      <c r="A331">
        <v>1.56043553136816E+18</v>
      </c>
      <c r="B331">
        <v>-0.92000007629400005</v>
      </c>
      <c r="C331">
        <v>-0.70000004768400004</v>
      </c>
      <c r="D331">
        <v>-0.14999961852999999</v>
      </c>
      <c r="E331">
        <v>0.14200000464900001</v>
      </c>
      <c r="F331">
        <v>-8.5999995470000007E-2</v>
      </c>
      <c r="G331">
        <v>-2.9999995604200001E-3</v>
      </c>
      <c r="H331" s="2">
        <f t="shared" si="15"/>
        <v>1.1657187022166686</v>
      </c>
      <c r="I331" s="2">
        <f t="shared" si="17"/>
        <v>0.16603915363105945</v>
      </c>
      <c r="J331">
        <f t="shared" si="16"/>
        <v>1.1126057343375599</v>
      </c>
    </row>
    <row r="332" spans="1:10" x14ac:dyDescent="0.2">
      <c r="A332">
        <v>1.5604355313806799E+18</v>
      </c>
      <c r="B332">
        <v>-0.84000015258799998</v>
      </c>
      <c r="C332">
        <v>-0.75</v>
      </c>
      <c r="D332">
        <v>-0.18000030517599999</v>
      </c>
      <c r="E332">
        <v>0.15000000595999999</v>
      </c>
      <c r="F332">
        <v>-7.4999988079099994E-2</v>
      </c>
      <c r="G332">
        <v>-3.9999997243300002E-3</v>
      </c>
      <c r="H332" s="2">
        <f t="shared" si="15"/>
        <v>1.1403948290882928</v>
      </c>
      <c r="I332" s="2">
        <f t="shared" si="17"/>
        <v>0.16775279430656234</v>
      </c>
      <c r="J332">
        <f t="shared" si="16"/>
        <v>1.107709874094766</v>
      </c>
    </row>
    <row r="333" spans="1:10" x14ac:dyDescent="0.2">
      <c r="A333">
        <v>1.5604355313971E+18</v>
      </c>
      <c r="B333">
        <v>-0.90000009536699999</v>
      </c>
      <c r="C333">
        <v>-0.61000001430499995</v>
      </c>
      <c r="D333">
        <v>-0.10000038147</v>
      </c>
      <c r="E333">
        <v>0.16300000250300001</v>
      </c>
      <c r="F333">
        <v>-9.2000007629399999E-2</v>
      </c>
      <c r="G333">
        <v>-3.9999997243300002E-3</v>
      </c>
      <c r="H333" s="2">
        <f t="shared" si="15"/>
        <v>1.0918334421544591</v>
      </c>
      <c r="I333" s="2">
        <f t="shared" si="17"/>
        <v>0.18721378746658141</v>
      </c>
      <c r="J333">
        <f t="shared" si="16"/>
        <v>1.0992210459731309</v>
      </c>
    </row>
    <row r="334" spans="1:10" x14ac:dyDescent="0.2">
      <c r="A334">
        <v>1.56043553141358E+18</v>
      </c>
      <c r="B334">
        <v>-0.76999998092699995</v>
      </c>
      <c r="C334">
        <v>-0.47000002861000001</v>
      </c>
      <c r="D334">
        <v>-0.110000610352</v>
      </c>
      <c r="E334">
        <v>0.174000009894</v>
      </c>
      <c r="F334">
        <v>-0.102999985218</v>
      </c>
      <c r="G334">
        <v>-3.9999997243300002E-3</v>
      </c>
      <c r="H334" s="2">
        <f t="shared" si="15"/>
        <v>0.90879047739222796</v>
      </c>
      <c r="I334" s="2">
        <f t="shared" si="17"/>
        <v>0.20223995746591464</v>
      </c>
      <c r="J334">
        <f t="shared" si="16"/>
        <v>1.104789579324774</v>
      </c>
    </row>
    <row r="335" spans="1:10" x14ac:dyDescent="0.2">
      <c r="A335">
        <v>1.5604355314301801E+18</v>
      </c>
      <c r="B335">
        <v>-0.70000004768400004</v>
      </c>
      <c r="C335">
        <v>-0.44000005722000002</v>
      </c>
      <c r="D335">
        <v>-0.10000038147</v>
      </c>
      <c r="E335">
        <v>0.17900000512600001</v>
      </c>
      <c r="F335">
        <v>-9.7000002860999995E-2</v>
      </c>
      <c r="G335">
        <v>-6.9999997504099996E-3</v>
      </c>
      <c r="H335" s="2">
        <f t="shared" si="15"/>
        <v>0.83282662866010182</v>
      </c>
      <c r="I335" s="2">
        <f t="shared" si="17"/>
        <v>0.20371303931424659</v>
      </c>
      <c r="J335">
        <f t="shared" si="16"/>
        <v>1.1013202711623884</v>
      </c>
    </row>
    <row r="336" spans="1:10" x14ac:dyDescent="0.2">
      <c r="A336">
        <v>1.56043553144687E+18</v>
      </c>
      <c r="B336">
        <v>-0.87000012397799997</v>
      </c>
      <c r="C336">
        <v>-0.86000001430499995</v>
      </c>
      <c r="D336">
        <v>1.0000228881799999E-2</v>
      </c>
      <c r="E336">
        <v>0.174000009894</v>
      </c>
      <c r="F336">
        <v>-9.5999985933300003E-2</v>
      </c>
      <c r="G336">
        <v>-9.9999997764800008E-3</v>
      </c>
      <c r="H336" s="2">
        <f t="shared" si="15"/>
        <v>1.2233561398480919</v>
      </c>
      <c r="I336" s="2">
        <f t="shared" si="17"/>
        <v>0.19897738750379526</v>
      </c>
      <c r="J336">
        <f t="shared" si="16"/>
        <v>1.129202310031707</v>
      </c>
    </row>
    <row r="337" spans="1:10" x14ac:dyDescent="0.2">
      <c r="A337">
        <v>1.5604355314633101E+18</v>
      </c>
      <c r="B337">
        <v>-0.72000002861000001</v>
      </c>
      <c r="C337">
        <v>-0.93999993801100001</v>
      </c>
      <c r="D337">
        <v>4.9999237060500003E-2</v>
      </c>
      <c r="E337">
        <v>0.181000009179</v>
      </c>
      <c r="F337">
        <v>-9.9000006914100006E-2</v>
      </c>
      <c r="G337">
        <v>-9.9999997764800008E-3</v>
      </c>
      <c r="H337" s="2">
        <f t="shared" si="15"/>
        <v>1.1851159641004407</v>
      </c>
      <c r="I337" s="2">
        <f t="shared" si="17"/>
        <v>0.20654782663421933</v>
      </c>
      <c r="J337">
        <f t="shared" si="16"/>
        <v>1.1419719787049734</v>
      </c>
    </row>
    <row r="338" spans="1:10" x14ac:dyDescent="0.2">
      <c r="A338">
        <v>1.5604355314798799E+18</v>
      </c>
      <c r="B338">
        <v>-0.86000013351399995</v>
      </c>
      <c r="C338">
        <v>-0.74000000953699996</v>
      </c>
      <c r="D338">
        <v>-0.15999984741199999</v>
      </c>
      <c r="E338">
        <v>0.182999998331</v>
      </c>
      <c r="F338">
        <v>-8.8999986648599996E-2</v>
      </c>
      <c r="G338">
        <v>-1.2000000104299999E-2</v>
      </c>
      <c r="H338" s="2">
        <f t="shared" si="15"/>
        <v>1.1457749320572175</v>
      </c>
      <c r="I338" s="2">
        <f t="shared" si="17"/>
        <v>0.20384797525386456</v>
      </c>
      <c r="J338">
        <f t="shared" si="16"/>
        <v>1.1589214959668841</v>
      </c>
    </row>
    <row r="339" spans="1:10" x14ac:dyDescent="0.2">
      <c r="A339">
        <v>1.5604355314964201E+18</v>
      </c>
      <c r="B339">
        <v>-0.76999998092699995</v>
      </c>
      <c r="C339">
        <v>-0.62000000476799999</v>
      </c>
      <c r="D339">
        <v>-0.14999961852999999</v>
      </c>
      <c r="E339">
        <v>0.20400001108599999</v>
      </c>
      <c r="F339">
        <v>-9.7000002860999995E-2</v>
      </c>
      <c r="G339">
        <v>-1.0999999940400001E-2</v>
      </c>
      <c r="H339" s="2">
        <f t="shared" si="15"/>
        <v>0.9998999260421243</v>
      </c>
      <c r="I339" s="2">
        <f t="shared" si="17"/>
        <v>0.22615482545550719</v>
      </c>
      <c r="J339">
        <f t="shared" si="16"/>
        <v>1.165441056879595</v>
      </c>
    </row>
    <row r="340" spans="1:10" x14ac:dyDescent="0.2">
      <c r="A340">
        <v>1.5604355315087301E+18</v>
      </c>
      <c r="B340">
        <v>-0.70000004768400004</v>
      </c>
      <c r="C340">
        <v>-0.48000001907299999</v>
      </c>
      <c r="D340">
        <v>-0.18000030517599999</v>
      </c>
      <c r="E340">
        <v>0.18200001120600001</v>
      </c>
      <c r="F340">
        <v>-0.104000002146</v>
      </c>
      <c r="G340">
        <v>-1.0999999940400001E-2</v>
      </c>
      <c r="H340" s="2">
        <f t="shared" si="15"/>
        <v>0.86764059087339607</v>
      </c>
      <c r="I340" s="2">
        <f t="shared" si="17"/>
        <v>0.20990713309471151</v>
      </c>
      <c r="J340">
        <f t="shared" si="16"/>
        <v>1.1802168145436425</v>
      </c>
    </row>
    <row r="341" spans="1:10" x14ac:dyDescent="0.2">
      <c r="A341">
        <v>1.5604355315251999E+18</v>
      </c>
      <c r="B341">
        <v>-0.49000000953700001</v>
      </c>
      <c r="C341">
        <v>-0.83000004291499996</v>
      </c>
      <c r="D341">
        <v>-0.239999771118</v>
      </c>
      <c r="E341">
        <v>0.199000000954</v>
      </c>
      <c r="F341">
        <v>-9.9000006914100006E-2</v>
      </c>
      <c r="G341">
        <v>-1.2000000104299999E-2</v>
      </c>
      <c r="H341" s="2">
        <f t="shared" si="15"/>
        <v>0.99327738860896975</v>
      </c>
      <c r="I341" s="2">
        <f t="shared" si="17"/>
        <v>0.22258931185298869</v>
      </c>
      <c r="J341">
        <f t="shared" si="16"/>
        <v>1.2022908786085524</v>
      </c>
    </row>
    <row r="342" spans="1:10" x14ac:dyDescent="0.2">
      <c r="A342">
        <v>1.5604355315417001E+18</v>
      </c>
      <c r="B342">
        <v>-0.57000017166100003</v>
      </c>
      <c r="C342">
        <v>-0.63999998569500005</v>
      </c>
      <c r="D342">
        <v>-0.20000076293899999</v>
      </c>
      <c r="E342">
        <v>0.18600000441100001</v>
      </c>
      <c r="F342">
        <v>-0.11300000548399999</v>
      </c>
      <c r="G342">
        <v>-1.40000004321E-2</v>
      </c>
      <c r="H342" s="2">
        <f t="shared" si="15"/>
        <v>0.88005709051137804</v>
      </c>
      <c r="I342" s="2">
        <f t="shared" si="17"/>
        <v>0.21808485250556686</v>
      </c>
      <c r="J342">
        <f t="shared" si="16"/>
        <v>1.1987599697746905</v>
      </c>
    </row>
    <row r="343" spans="1:10" x14ac:dyDescent="0.2">
      <c r="A343">
        <v>1.5604355315583301E+18</v>
      </c>
      <c r="B343">
        <v>-1.0299999713900001</v>
      </c>
      <c r="C343">
        <v>-0.58000004291499996</v>
      </c>
      <c r="D343">
        <v>-0.20000076293899999</v>
      </c>
      <c r="E343">
        <v>0.206000000238</v>
      </c>
      <c r="F343">
        <v>-0.118000000715</v>
      </c>
      <c r="G343">
        <v>-1.59999988973E-2</v>
      </c>
      <c r="H343" s="2">
        <f t="shared" si="15"/>
        <v>1.198874595619152</v>
      </c>
      <c r="I343" s="2">
        <f t="shared" si="17"/>
        <v>0.23794116968593224</v>
      </c>
      <c r="J343">
        <f t="shared" si="16"/>
        <v>1.2177967910819532</v>
      </c>
    </row>
    <row r="344" spans="1:10" x14ac:dyDescent="0.2">
      <c r="A344">
        <v>1.5604355315748101E+18</v>
      </c>
      <c r="B344">
        <v>-0.95000004768400004</v>
      </c>
      <c r="C344">
        <v>-0.68000006675699998</v>
      </c>
      <c r="D344">
        <v>-0.13999938964799999</v>
      </c>
      <c r="E344">
        <v>0.211000010371</v>
      </c>
      <c r="F344">
        <v>-0.118000000715</v>
      </c>
      <c r="G344">
        <v>-1.59999988973E-2</v>
      </c>
      <c r="H344" s="2">
        <f t="shared" si="15"/>
        <v>1.1766477852318167</v>
      </c>
      <c r="I344" s="2">
        <f t="shared" si="17"/>
        <v>0.2422829018111177</v>
      </c>
      <c r="J344">
        <f t="shared" si="16"/>
        <v>1.229065774322494</v>
      </c>
    </row>
    <row r="345" spans="1:10" x14ac:dyDescent="0.2">
      <c r="A345">
        <v>1.56043553159119E+18</v>
      </c>
      <c r="B345">
        <v>-0.74000000953699996</v>
      </c>
      <c r="C345">
        <v>-1.1499999761599999</v>
      </c>
      <c r="D345">
        <v>0</v>
      </c>
      <c r="E345">
        <v>0.23900000751</v>
      </c>
      <c r="F345">
        <v>-9.0999990701700006E-2</v>
      </c>
      <c r="G345">
        <v>-1.79999992251E-2</v>
      </c>
      <c r="H345" s="2">
        <f t="shared" si="15"/>
        <v>1.3675159813628361</v>
      </c>
      <c r="I345" s="2">
        <f t="shared" si="17"/>
        <v>0.25637082881949175</v>
      </c>
      <c r="J345">
        <f t="shared" si="16"/>
        <v>1.2324145657300147</v>
      </c>
    </row>
    <row r="346" spans="1:10" x14ac:dyDescent="0.2">
      <c r="A346">
        <v>1.56043553160782E+18</v>
      </c>
      <c r="B346">
        <v>-0.64000010490399994</v>
      </c>
      <c r="C346">
        <v>-0.89999997615799998</v>
      </c>
      <c r="D346">
        <v>2.0000457763699998E-2</v>
      </c>
      <c r="E346">
        <v>0.20300000905999999</v>
      </c>
      <c r="F346">
        <v>-9.4999998807899999E-2</v>
      </c>
      <c r="G346">
        <v>-1.79999992251E-2</v>
      </c>
      <c r="H346" s="2">
        <f t="shared" si="15"/>
        <v>1.1045361513650376</v>
      </c>
      <c r="I346" s="2">
        <f t="shared" si="17"/>
        <v>0.22485106943033353</v>
      </c>
      <c r="J346">
        <f t="shared" si="16"/>
        <v>1.1992843195941565</v>
      </c>
    </row>
    <row r="347" spans="1:10" x14ac:dyDescent="0.2">
      <c r="A347">
        <v>1.5604355316243699E+18</v>
      </c>
      <c r="B347">
        <v>-0.67000007629400005</v>
      </c>
      <c r="C347">
        <v>-0.75</v>
      </c>
      <c r="D347">
        <v>-9.0000152587900006E-2</v>
      </c>
      <c r="E347">
        <v>0.18600000441100001</v>
      </c>
      <c r="F347">
        <v>-9.5999985933300003E-2</v>
      </c>
      <c r="G347">
        <v>-1.90000012517E-2</v>
      </c>
      <c r="H347" s="2">
        <f t="shared" si="15"/>
        <v>1.00970299083434</v>
      </c>
      <c r="I347" s="2">
        <f t="shared" si="17"/>
        <v>0.21017373524693903</v>
      </c>
      <c r="J347">
        <f t="shared" si="16"/>
        <v>1.2358425967140763</v>
      </c>
    </row>
    <row r="348" spans="1:10" x14ac:dyDescent="0.2">
      <c r="A348">
        <v>1.5604355316365901E+18</v>
      </c>
      <c r="B348">
        <v>-0.55999994277999998</v>
      </c>
      <c r="C348">
        <v>-1.1699999570799999</v>
      </c>
      <c r="D348">
        <v>-0.30999946594200001</v>
      </c>
      <c r="E348">
        <v>0.23300001025200001</v>
      </c>
      <c r="F348">
        <v>-0.123999983072</v>
      </c>
      <c r="G348">
        <v>-1.90000012517E-2</v>
      </c>
      <c r="H348" s="2">
        <f t="shared" si="15"/>
        <v>1.3336414452037437</v>
      </c>
      <c r="I348" s="2">
        <f t="shared" si="17"/>
        <v>0.26462426311064713</v>
      </c>
      <c r="J348">
        <f t="shared" si="16"/>
        <v>1.2785749341101975</v>
      </c>
    </row>
    <row r="349" spans="1:10" x14ac:dyDescent="0.2">
      <c r="A349">
        <v>1.5604355316530801E+18</v>
      </c>
      <c r="B349">
        <v>-0.77999997138999999</v>
      </c>
      <c r="C349">
        <v>-0.92999994754799997</v>
      </c>
      <c r="D349">
        <v>-0.37999916076700002</v>
      </c>
      <c r="E349">
        <v>0.21600000560300001</v>
      </c>
      <c r="F349">
        <v>-0.12299999594699999</v>
      </c>
      <c r="G349">
        <v>-1.9999999553000001E-2</v>
      </c>
      <c r="H349" s="2">
        <f t="shared" si="15"/>
        <v>1.2718880532465535</v>
      </c>
      <c r="I349" s="2">
        <f t="shared" si="17"/>
        <v>0.24936920701156759</v>
      </c>
      <c r="J349">
        <f t="shared" si="16"/>
        <v>1.2846579023068498</v>
      </c>
    </row>
    <row r="350" spans="1:10" x14ac:dyDescent="0.2">
      <c r="A350">
        <v>1.5604355316696599E+18</v>
      </c>
      <c r="B350">
        <v>-1.21000003815</v>
      </c>
      <c r="C350">
        <v>-0.52999997138999999</v>
      </c>
      <c r="D350">
        <v>-0.29999923706100001</v>
      </c>
      <c r="E350">
        <v>0.18400000035799999</v>
      </c>
      <c r="F350">
        <v>-0.12999999523200001</v>
      </c>
      <c r="G350">
        <v>-2.30000000447E-2</v>
      </c>
      <c r="H350" s="2">
        <f t="shared" si="15"/>
        <v>1.3546215723343491</v>
      </c>
      <c r="I350" s="2">
        <f t="shared" si="17"/>
        <v>0.22646191488663212</v>
      </c>
      <c r="J350">
        <f t="shared" si="16"/>
        <v>1.2728756592840347</v>
      </c>
    </row>
    <row r="351" spans="1:10" x14ac:dyDescent="0.2">
      <c r="A351">
        <v>1.56043553168638E+18</v>
      </c>
      <c r="B351">
        <v>-0.72000002861000001</v>
      </c>
      <c r="C351">
        <v>-0.76999998092699995</v>
      </c>
      <c r="D351">
        <v>-0.17000007629399999</v>
      </c>
      <c r="E351">
        <v>0.27199998498</v>
      </c>
      <c r="F351">
        <v>-8.19999873638E-2</v>
      </c>
      <c r="G351">
        <v>-2.30000000447E-2</v>
      </c>
      <c r="H351" s="2">
        <f t="shared" si="15"/>
        <v>1.0678014973607908</v>
      </c>
      <c r="I351" s="2">
        <f t="shared" si="17"/>
        <v>0.28502103388844796</v>
      </c>
      <c r="J351">
        <f t="shared" si="16"/>
        <v>1.2565863023952031</v>
      </c>
    </row>
    <row r="352" spans="1:10" x14ac:dyDescent="0.2">
      <c r="A352">
        <v>1.5604355317026601E+18</v>
      </c>
      <c r="B352">
        <v>-0.53999996185300003</v>
      </c>
      <c r="C352">
        <v>-0.76999998092699995</v>
      </c>
      <c r="D352">
        <v>-0.239999771118</v>
      </c>
      <c r="E352">
        <v>0.28000000119200003</v>
      </c>
      <c r="F352">
        <v>-0.11300000548399999</v>
      </c>
      <c r="G352">
        <v>-2.1999999880800002E-2</v>
      </c>
      <c r="H352" s="2">
        <f t="shared" si="15"/>
        <v>0.97061826665559625</v>
      </c>
      <c r="I352" s="2">
        <f t="shared" si="17"/>
        <v>0.30274246795198595</v>
      </c>
      <c r="J352">
        <f t="shared" si="16"/>
        <v>1.2618221732757802</v>
      </c>
    </row>
    <row r="353" spans="1:10" x14ac:dyDescent="0.2">
      <c r="A353">
        <v>1.5604355317191099E+18</v>
      </c>
      <c r="B353">
        <v>-0.85000014305100002</v>
      </c>
      <c r="C353">
        <v>-0.84000003337899998</v>
      </c>
      <c r="D353">
        <v>-0.13999938964799999</v>
      </c>
      <c r="E353">
        <v>0.233999997377</v>
      </c>
      <c r="F353">
        <v>-0.109999984503</v>
      </c>
      <c r="G353">
        <v>-2.30000000447E-2</v>
      </c>
      <c r="H353" s="2">
        <f t="shared" si="15"/>
        <v>1.2032041091873207</v>
      </c>
      <c r="I353" s="2">
        <f t="shared" si="17"/>
        <v>0.25958620025947537</v>
      </c>
      <c r="J353">
        <f t="shared" si="16"/>
        <v>1.2845986940174874</v>
      </c>
    </row>
    <row r="354" spans="1:10" x14ac:dyDescent="0.2">
      <c r="A354">
        <v>1.5604355317355699E+18</v>
      </c>
      <c r="B354">
        <v>-0.5</v>
      </c>
      <c r="C354">
        <v>-0.55000007152599995</v>
      </c>
      <c r="D354">
        <v>-0.38999938964800002</v>
      </c>
      <c r="E354">
        <v>0.219999998808</v>
      </c>
      <c r="F354">
        <v>-9.0999990701700006E-2</v>
      </c>
      <c r="G354">
        <v>-2.30000000447E-2</v>
      </c>
      <c r="H354" s="2">
        <f t="shared" si="15"/>
        <v>0.83940431414451144</v>
      </c>
      <c r="I354" s="2">
        <f t="shared" si="17"/>
        <v>0.2391861153689438</v>
      </c>
      <c r="J354">
        <f t="shared" si="16"/>
        <v>1.2829641213149023</v>
      </c>
    </row>
    <row r="355" spans="1:10" x14ac:dyDescent="0.2">
      <c r="A355">
        <v>1.5604355317521101E+18</v>
      </c>
      <c r="B355">
        <v>-1.0299999713900001</v>
      </c>
      <c r="C355">
        <v>-0.74000000953699996</v>
      </c>
      <c r="D355">
        <v>-0.56999969482400004</v>
      </c>
      <c r="E355">
        <v>0.208000004292</v>
      </c>
      <c r="F355">
        <v>-0.108999997377</v>
      </c>
      <c r="G355">
        <v>-2.60000005364E-2</v>
      </c>
      <c r="H355" s="2">
        <f t="shared" si="15"/>
        <v>1.3904674060464755</v>
      </c>
      <c r="I355" s="2">
        <f t="shared" si="17"/>
        <v>0.23626468471092082</v>
      </c>
      <c r="J355">
        <f t="shared" si="16"/>
        <v>1.2913774575348096</v>
      </c>
    </row>
    <row r="356" spans="1:10" x14ac:dyDescent="0.2">
      <c r="A356">
        <v>1.5604355317644401E+18</v>
      </c>
      <c r="B356">
        <v>-1.15000009537</v>
      </c>
      <c r="C356">
        <v>-0.79000008106200004</v>
      </c>
      <c r="D356">
        <v>-0.48999977111800003</v>
      </c>
      <c r="E356">
        <v>0.21500000357599999</v>
      </c>
      <c r="F356">
        <v>-0.134000003338</v>
      </c>
      <c r="G356">
        <v>-2.7000000700400002E-2</v>
      </c>
      <c r="H356" s="2">
        <f t="shared" si="15"/>
        <v>1.4787495133134172</v>
      </c>
      <c r="I356" s="2">
        <f t="shared" si="17"/>
        <v>0.25477441486555436</v>
      </c>
      <c r="J356">
        <f t="shared" si="16"/>
        <v>1.2852319164388797</v>
      </c>
    </row>
    <row r="357" spans="1:10" x14ac:dyDescent="0.2">
      <c r="A357">
        <v>1.5604355317808901E+18</v>
      </c>
      <c r="B357">
        <v>-0.37000012397799997</v>
      </c>
      <c r="C357">
        <v>-1.3600000143099999</v>
      </c>
      <c r="D357">
        <v>-0.57999992370599995</v>
      </c>
      <c r="E357">
        <v>0.248000010848</v>
      </c>
      <c r="F357">
        <v>-0.123999983072</v>
      </c>
      <c r="G357">
        <v>-2.5000000372500001E-2</v>
      </c>
      <c r="H357" s="2">
        <f t="shared" si="15"/>
        <v>1.5241063093386567</v>
      </c>
      <c r="I357" s="2">
        <f t="shared" si="17"/>
        <v>0.2783972004189148</v>
      </c>
      <c r="J357">
        <f t="shared" si="16"/>
        <v>1.2581052406198756</v>
      </c>
    </row>
    <row r="358" spans="1:10" x14ac:dyDescent="0.2">
      <c r="A358">
        <v>1.56043553179746E+18</v>
      </c>
      <c r="B358">
        <v>-0.85000014305100002</v>
      </c>
      <c r="C358">
        <v>-0.94999992847400005</v>
      </c>
      <c r="D358">
        <v>-5.99994659424E-2</v>
      </c>
      <c r="E358">
        <v>0.26399999856900003</v>
      </c>
      <c r="F358">
        <v>-0.111000001431</v>
      </c>
      <c r="G358">
        <v>-2.7000000700400002E-2</v>
      </c>
      <c r="H358" s="2">
        <f t="shared" si="15"/>
        <v>1.2761661503114314</v>
      </c>
      <c r="I358" s="2">
        <f t="shared" si="17"/>
        <v>0.28765604391344818</v>
      </c>
      <c r="J358">
        <f t="shared" si="16"/>
        <v>1.2387879859103381</v>
      </c>
    </row>
    <row r="359" spans="1:10" x14ac:dyDescent="0.2">
      <c r="A359">
        <v>1.56043553181411E+18</v>
      </c>
      <c r="B359">
        <v>-0.98000001907300005</v>
      </c>
      <c r="C359">
        <v>-0.84000003337899998</v>
      </c>
      <c r="D359">
        <v>-0.110000610352</v>
      </c>
      <c r="E359">
        <v>0.23900000751</v>
      </c>
      <c r="F359">
        <v>-0.10799998045</v>
      </c>
      <c r="G359">
        <v>-2.8999999165500001E-2</v>
      </c>
      <c r="H359" s="2">
        <f t="shared" si="15"/>
        <v>1.295415079323077</v>
      </c>
      <c r="I359" s="2">
        <f t="shared" si="17"/>
        <v>0.26386738964597245</v>
      </c>
      <c r="J359">
        <f t="shared" si="16"/>
        <v>1.2366298976937604</v>
      </c>
    </row>
    <row r="360" spans="1:10" x14ac:dyDescent="0.2">
      <c r="A360">
        <v>1.5604355318305101E+18</v>
      </c>
      <c r="B360">
        <v>-0.96000003814699997</v>
      </c>
      <c r="C360">
        <v>-0.79000008106200004</v>
      </c>
      <c r="D360">
        <v>-0.40999984741200002</v>
      </c>
      <c r="E360">
        <v>0.256999999285</v>
      </c>
      <c r="F360">
        <v>-0.115999996662</v>
      </c>
      <c r="G360">
        <v>-2.60000005364E-2</v>
      </c>
      <c r="H360" s="2">
        <f t="shared" si="15"/>
        <v>1.3091218721715987</v>
      </c>
      <c r="I360" s="2">
        <f t="shared" si="17"/>
        <v>0.2831624955497582</v>
      </c>
      <c r="J360">
        <f t="shared" si="16"/>
        <v>1.2408029520526558</v>
      </c>
    </row>
    <row r="361" spans="1:10" x14ac:dyDescent="0.2">
      <c r="A361">
        <v>1.56043553184686E+18</v>
      </c>
      <c r="B361">
        <v>-0.72000002861000001</v>
      </c>
      <c r="C361">
        <v>-0.51999998092699995</v>
      </c>
      <c r="D361">
        <v>-0.25</v>
      </c>
      <c r="E361">
        <v>0.24500000476799999</v>
      </c>
      <c r="F361">
        <v>-0.121999979019</v>
      </c>
      <c r="G361">
        <v>-2.60000005364E-2</v>
      </c>
      <c r="H361" s="2">
        <f t="shared" si="15"/>
        <v>0.92265921193173006</v>
      </c>
      <c r="I361" s="2">
        <f t="shared" si="17"/>
        <v>0.2749272580972088</v>
      </c>
      <c r="J361">
        <f t="shared" si="16"/>
        <v>1.2243289991559634</v>
      </c>
    </row>
    <row r="362" spans="1:10" x14ac:dyDescent="0.2">
      <c r="A362">
        <v>1.56043553186351E+18</v>
      </c>
      <c r="B362">
        <v>-0.74000000953699996</v>
      </c>
      <c r="C362">
        <v>-1.0200001001400001</v>
      </c>
      <c r="D362">
        <v>4.00009155273E-2</v>
      </c>
      <c r="E362">
        <v>0.232000008225</v>
      </c>
      <c r="F362">
        <v>-0.115999996662</v>
      </c>
      <c r="G362">
        <v>-2.7000000700400002E-2</v>
      </c>
      <c r="H362" s="2">
        <f t="shared" si="15"/>
        <v>1.2607935166566302</v>
      </c>
      <c r="I362" s="2">
        <f t="shared" si="17"/>
        <v>0.26078535825426569</v>
      </c>
      <c r="J362">
        <f t="shared" si="16"/>
        <v>1.2207518880365853</v>
      </c>
    </row>
    <row r="363" spans="1:10" x14ac:dyDescent="0.2">
      <c r="A363">
        <v>1.5604355318799501E+18</v>
      </c>
      <c r="B363">
        <v>-0.85000014305100002</v>
      </c>
      <c r="C363">
        <v>-1.1399999856900001</v>
      </c>
      <c r="D363">
        <v>7.9999923706099998E-2</v>
      </c>
      <c r="E363">
        <v>0.24400000274200001</v>
      </c>
      <c r="F363">
        <v>-0.11899998784099999</v>
      </c>
      <c r="G363">
        <v>-2.7000000700400002E-2</v>
      </c>
      <c r="H363" s="2">
        <f t="shared" si="15"/>
        <v>1.4242542604299635</v>
      </c>
      <c r="I363" s="2">
        <f t="shared" si="17"/>
        <v>0.27281128730695098</v>
      </c>
      <c r="J363">
        <f t="shared" si="16"/>
        <v>1.2123404968342988</v>
      </c>
    </row>
    <row r="364" spans="1:10" x14ac:dyDescent="0.2">
      <c r="A364">
        <v>1.5604355318923599E+18</v>
      </c>
      <c r="B364">
        <v>-0.28999996185299998</v>
      </c>
      <c r="C364">
        <v>-1.19999992847</v>
      </c>
      <c r="D364">
        <v>-0.14999961852999999</v>
      </c>
      <c r="E364">
        <v>0.28499999642399998</v>
      </c>
      <c r="F364">
        <v>-8.5999995470000007E-2</v>
      </c>
      <c r="G364">
        <v>-2.60000005364E-2</v>
      </c>
      <c r="H364" s="2">
        <f t="shared" si="15"/>
        <v>1.2436236133822371</v>
      </c>
      <c r="I364" s="2">
        <f t="shared" si="17"/>
        <v>0.29882603168133265</v>
      </c>
      <c r="J364">
        <f t="shared" si="16"/>
        <v>1.2085147245266625</v>
      </c>
    </row>
    <row r="365" spans="1:10" x14ac:dyDescent="0.2">
      <c r="A365">
        <v>1.56043553190883E+18</v>
      </c>
      <c r="B365">
        <v>-0.44000005722000002</v>
      </c>
      <c r="C365">
        <v>-0.26999998092700001</v>
      </c>
      <c r="D365">
        <v>-0.479999542236</v>
      </c>
      <c r="E365">
        <v>0.202000007033</v>
      </c>
      <c r="F365">
        <v>-0.12700000405299999</v>
      </c>
      <c r="G365">
        <v>-2.5000000372500001E-2</v>
      </c>
      <c r="H365" s="2">
        <f t="shared" si="15"/>
        <v>0.70491105864566572</v>
      </c>
      <c r="I365" s="2">
        <f t="shared" si="17"/>
        <v>0.23991249214957328</v>
      </c>
      <c r="J365">
        <f t="shared" si="16"/>
        <v>1.209843384407677</v>
      </c>
    </row>
    <row r="366" spans="1:10" x14ac:dyDescent="0.2">
      <c r="A366">
        <v>1.5604355319253801E+18</v>
      </c>
      <c r="B366">
        <v>-1.09000015259</v>
      </c>
      <c r="C366">
        <v>-1.40999996662</v>
      </c>
      <c r="D366">
        <v>-0.44000053405799999</v>
      </c>
      <c r="E366">
        <v>0.25499999523200001</v>
      </c>
      <c r="F366">
        <v>-6.4999997615799998E-2</v>
      </c>
      <c r="G366">
        <v>-2.8999999165500001E-2</v>
      </c>
      <c r="H366" s="2">
        <f t="shared" si="15"/>
        <v>1.8357016937634367</v>
      </c>
      <c r="I366" s="2">
        <f t="shared" si="17"/>
        <v>0.26474704381725028</v>
      </c>
      <c r="J366">
        <f t="shared" si="16"/>
        <v>1.2350089234267632</v>
      </c>
    </row>
    <row r="367" spans="1:10" x14ac:dyDescent="0.2">
      <c r="A367">
        <v>1.56043553194194E+18</v>
      </c>
      <c r="B367">
        <v>-0.71000003814699997</v>
      </c>
      <c r="C367">
        <v>-1.6899999380099999</v>
      </c>
      <c r="D367">
        <v>-0.34000015258799998</v>
      </c>
      <c r="E367">
        <v>0.266000002623</v>
      </c>
      <c r="F367">
        <v>-8.49999785423E-2</v>
      </c>
      <c r="G367">
        <v>-2.80000008643E-2</v>
      </c>
      <c r="H367" s="2">
        <f t="shared" si="15"/>
        <v>1.8643497387567622</v>
      </c>
      <c r="I367" s="2">
        <f t="shared" si="17"/>
        <v>0.28065102493315119</v>
      </c>
      <c r="J367">
        <f t="shared" si="16"/>
        <v>1.199197057021208</v>
      </c>
    </row>
    <row r="368" spans="1:10" x14ac:dyDescent="0.2">
      <c r="A368">
        <v>1.5604355319583099E+18</v>
      </c>
      <c r="B368">
        <v>-0.76999998092699995</v>
      </c>
      <c r="C368">
        <v>-1.2300001382800001</v>
      </c>
      <c r="D368">
        <v>-0.110000610352</v>
      </c>
      <c r="E368">
        <v>0.27699998021099997</v>
      </c>
      <c r="F368">
        <v>-0.111000001431</v>
      </c>
      <c r="G368">
        <v>-2.8999999165500001E-2</v>
      </c>
      <c r="H368" s="2">
        <f t="shared" si="15"/>
        <v>1.4553008091367956</v>
      </c>
      <c r="I368" s="2">
        <f t="shared" si="17"/>
        <v>0.29981826046152588</v>
      </c>
      <c r="J368">
        <f t="shared" si="16"/>
        <v>1.1634795748517304</v>
      </c>
    </row>
    <row r="369" spans="1:10" x14ac:dyDescent="0.2">
      <c r="A369">
        <v>1.5604355319747999E+18</v>
      </c>
      <c r="B369">
        <v>-0.72000002861000001</v>
      </c>
      <c r="C369">
        <v>-0.73000001907300005</v>
      </c>
      <c r="D369">
        <v>-0.14999961852999999</v>
      </c>
      <c r="E369">
        <v>0.25799998640999999</v>
      </c>
      <c r="F369">
        <v>-0.10799998045</v>
      </c>
      <c r="G369">
        <v>-2.99999993294E-2</v>
      </c>
      <c r="H369" s="2">
        <f t="shared" si="15"/>
        <v>1.0362431927902478</v>
      </c>
      <c r="I369" s="2">
        <f t="shared" si="17"/>
        <v>0.28129697603160358</v>
      </c>
      <c r="J369">
        <f t="shared" si="16"/>
        <v>1.1546285475504812</v>
      </c>
    </row>
    <row r="370" spans="1:10" x14ac:dyDescent="0.2">
      <c r="A370">
        <v>1.56043553199135E+18</v>
      </c>
      <c r="B370">
        <v>-0.89000010490399994</v>
      </c>
      <c r="C370">
        <v>-0.300000071526</v>
      </c>
      <c r="D370">
        <v>-0.42000007629399999</v>
      </c>
      <c r="E370">
        <v>0.25799998640999999</v>
      </c>
      <c r="F370">
        <v>-0.116999983788</v>
      </c>
      <c r="G370">
        <v>-3.0999999493400002E-2</v>
      </c>
      <c r="H370" s="2">
        <f t="shared" si="15"/>
        <v>1.0288344345577192</v>
      </c>
      <c r="I370" s="2">
        <f t="shared" si="17"/>
        <v>0.28498068208659905</v>
      </c>
      <c r="J370">
        <f t="shared" si="16"/>
        <v>1.1524374541535758</v>
      </c>
    </row>
    <row r="371" spans="1:10" x14ac:dyDescent="0.2">
      <c r="A371">
        <v>1.56043553200782E+18</v>
      </c>
      <c r="B371">
        <v>-0.24000000953699999</v>
      </c>
      <c r="C371">
        <v>-1.0600000619900001</v>
      </c>
      <c r="D371">
        <v>-0.44000053405799999</v>
      </c>
      <c r="E371">
        <v>0.28000000119200003</v>
      </c>
      <c r="F371">
        <v>-9.4999998807899999E-2</v>
      </c>
      <c r="G371">
        <v>-3.1999997794599999E-2</v>
      </c>
      <c r="H371" s="2">
        <f t="shared" si="15"/>
        <v>1.1725189149723296</v>
      </c>
      <c r="I371" s="2">
        <f t="shared" si="17"/>
        <v>0.29740376645206668</v>
      </c>
      <c r="J371">
        <f t="shared" si="16"/>
        <v>1.166648230148756</v>
      </c>
    </row>
    <row r="372" spans="1:10" x14ac:dyDescent="0.2">
      <c r="A372">
        <v>1.5604355320243999E+18</v>
      </c>
      <c r="B372">
        <v>-0.50999999046300004</v>
      </c>
      <c r="C372">
        <v>-1.3300000429200001</v>
      </c>
      <c r="D372">
        <v>-6.9999694824200001E-2</v>
      </c>
      <c r="E372">
        <v>0.25299999117900002</v>
      </c>
      <c r="F372">
        <v>-6.2999993562700002E-2</v>
      </c>
      <c r="G372">
        <v>-3.4000001847700002E-2</v>
      </c>
      <c r="H372" s="2">
        <f t="shared" si="15"/>
        <v>1.4261486814897468</v>
      </c>
      <c r="I372" s="2">
        <f t="shared" si="17"/>
        <v>0.26293344186527118</v>
      </c>
      <c r="J372">
        <f t="shared" si="16"/>
        <v>1.1742397339968842</v>
      </c>
    </row>
    <row r="373" spans="1:10" x14ac:dyDescent="0.2">
      <c r="A373">
        <v>1.5604355320366899E+18</v>
      </c>
      <c r="B373">
        <v>-0.55999994277999998</v>
      </c>
      <c r="C373">
        <v>-0.98000013828300003</v>
      </c>
      <c r="D373">
        <v>-0.30999946594200001</v>
      </c>
      <c r="E373">
        <v>0.23000000417200001</v>
      </c>
      <c r="F373">
        <v>-8.19999873638E-2</v>
      </c>
      <c r="G373">
        <v>-3.4000001847700002E-2</v>
      </c>
      <c r="H373" s="2">
        <f t="shared" si="15"/>
        <v>1.1705126551356153</v>
      </c>
      <c r="I373" s="2">
        <f t="shared" si="17"/>
        <v>0.24653600137186249</v>
      </c>
      <c r="J373">
        <f t="shared" si="16"/>
        <v>1.1737154237879397</v>
      </c>
    </row>
    <row r="374" spans="1:10" x14ac:dyDescent="0.2">
      <c r="A374">
        <v>1.5604355320532201E+18</v>
      </c>
      <c r="B374">
        <v>-0.64000010490399994</v>
      </c>
      <c r="C374">
        <v>-0.57000005245200003</v>
      </c>
      <c r="D374">
        <v>-0.53000068664599997</v>
      </c>
      <c r="E374">
        <v>0.20700000226500001</v>
      </c>
      <c r="F374">
        <v>-0.130999982357</v>
      </c>
      <c r="G374">
        <v>-3.1999997794599999E-2</v>
      </c>
      <c r="H374" s="2">
        <f t="shared" si="15"/>
        <v>1.007671038542661</v>
      </c>
      <c r="I374" s="2">
        <f t="shared" si="17"/>
        <v>0.24705059436095014</v>
      </c>
      <c r="J374">
        <f t="shared" si="16"/>
        <v>1.1704301667452146</v>
      </c>
    </row>
    <row r="375" spans="1:10" x14ac:dyDescent="0.2">
      <c r="A375">
        <v>1.56043553206973E+18</v>
      </c>
      <c r="B375">
        <v>-0.76999998092699995</v>
      </c>
      <c r="C375">
        <v>-0.83000004291499996</v>
      </c>
      <c r="D375">
        <v>-0.56999969482400004</v>
      </c>
      <c r="E375">
        <v>0.28700000047699997</v>
      </c>
      <c r="F375">
        <v>-8.3000004291500007E-2</v>
      </c>
      <c r="G375">
        <v>-3.1999997794599999E-2</v>
      </c>
      <c r="H375" s="2">
        <f t="shared" si="15"/>
        <v>1.2675565841278784</v>
      </c>
      <c r="I375" s="2">
        <f t="shared" si="17"/>
        <v>0.3004696338152017</v>
      </c>
      <c r="J375">
        <f t="shared" si="16"/>
        <v>1.1433596835129598</v>
      </c>
    </row>
    <row r="376" spans="1:10" x14ac:dyDescent="0.2">
      <c r="A376">
        <v>1.5604355320861599E+18</v>
      </c>
      <c r="B376">
        <v>-0.60000014305100002</v>
      </c>
      <c r="C376">
        <v>-0.67000007629400005</v>
      </c>
      <c r="D376">
        <v>-0.26000022888199997</v>
      </c>
      <c r="E376">
        <v>0.23900000751</v>
      </c>
      <c r="F376">
        <v>-8.6999982595399997E-2</v>
      </c>
      <c r="G376">
        <v>-3.2999999821199999E-2</v>
      </c>
      <c r="H376" s="2">
        <f t="shared" si="15"/>
        <v>0.93621599693333524</v>
      </c>
      <c r="I376" s="2">
        <f t="shared" si="17"/>
        <v>0.25647417131083422</v>
      </c>
      <c r="J376">
        <f t="shared" si="16"/>
        <v>1.1428666593861923</v>
      </c>
    </row>
    <row r="377" spans="1:10" x14ac:dyDescent="0.2">
      <c r="A377">
        <v>1.5604355321026701E+18</v>
      </c>
      <c r="B377">
        <v>-0.89000010490399994</v>
      </c>
      <c r="C377">
        <v>-0.68000006675699998</v>
      </c>
      <c r="D377">
        <v>-0.20000076293899999</v>
      </c>
      <c r="E377">
        <v>0.24899999797299999</v>
      </c>
      <c r="F377">
        <v>-0.109999984503</v>
      </c>
      <c r="G377">
        <v>-3.1999997794599999E-2</v>
      </c>
      <c r="H377" s="2">
        <f t="shared" si="15"/>
        <v>1.1377612151479051</v>
      </c>
      <c r="I377" s="2">
        <f t="shared" si="17"/>
        <v>0.27408939315498626</v>
      </c>
      <c r="J377">
        <f t="shared" si="16"/>
        <v>1.1687968235632213</v>
      </c>
    </row>
    <row r="378" spans="1:10" x14ac:dyDescent="0.2">
      <c r="A378">
        <v>1.5604355321192E+18</v>
      </c>
      <c r="B378">
        <v>-0.78999996185300003</v>
      </c>
      <c r="C378">
        <v>-0.81000006198899999</v>
      </c>
      <c r="D378">
        <v>-0.48999977111800003</v>
      </c>
      <c r="E378">
        <v>0.218000009656</v>
      </c>
      <c r="F378">
        <v>-9.7999989986399999E-2</v>
      </c>
      <c r="G378">
        <v>-3.5999998450299997E-2</v>
      </c>
      <c r="H378" s="2">
        <f t="shared" si="15"/>
        <v>1.2330043859798787</v>
      </c>
      <c r="I378" s="2">
        <f t="shared" si="17"/>
        <v>0.24171057514261179</v>
      </c>
      <c r="J378">
        <f t="shared" si="16"/>
        <v>1.1731562134159943</v>
      </c>
    </row>
    <row r="379" spans="1:10" x14ac:dyDescent="0.2">
      <c r="A379">
        <v>1.5604355321356401E+18</v>
      </c>
      <c r="B379">
        <v>-0.79999995231599996</v>
      </c>
      <c r="C379">
        <v>-1.0200001001400001</v>
      </c>
      <c r="D379">
        <v>-0.46999931335400003</v>
      </c>
      <c r="E379">
        <v>0.25200000405299999</v>
      </c>
      <c r="F379">
        <v>-9.9000006914100006E-2</v>
      </c>
      <c r="G379">
        <v>-3.5000000149000003E-2</v>
      </c>
      <c r="H379" s="2">
        <f t="shared" si="15"/>
        <v>1.3788761665009819</v>
      </c>
      <c r="I379" s="2">
        <f t="shared" si="17"/>
        <v>0.27300183776329029</v>
      </c>
      <c r="J379">
        <f t="shared" si="16"/>
        <v>1.1690059941170001</v>
      </c>
    </row>
    <row r="380" spans="1:10" x14ac:dyDescent="0.2">
      <c r="A380">
        <v>1.5604355321521001E+18</v>
      </c>
      <c r="B380">
        <v>-0.52999997138999999</v>
      </c>
      <c r="C380">
        <v>-0.82000005245200003</v>
      </c>
      <c r="D380">
        <v>-7.9999923706099998E-2</v>
      </c>
      <c r="E380">
        <v>0.26199999451599998</v>
      </c>
      <c r="F380">
        <v>-0.11300000548399999</v>
      </c>
      <c r="G380">
        <v>-3.2999999821199999E-2</v>
      </c>
      <c r="H380" s="2">
        <f t="shared" si="15"/>
        <v>0.97964281423775335</v>
      </c>
      <c r="I380" s="2">
        <f t="shared" si="17"/>
        <v>0.28723161099357997</v>
      </c>
      <c r="J380">
        <f t="shared" si="16"/>
        <v>1.1490774818756591</v>
      </c>
    </row>
    <row r="381" spans="1:10" x14ac:dyDescent="0.2">
      <c r="A381">
        <v>1.5604355321645199E+18</v>
      </c>
      <c r="B381">
        <v>-0.58000016212500005</v>
      </c>
      <c r="C381">
        <v>-0.62000000476799999</v>
      </c>
      <c r="D381">
        <v>5.99994659424E-2</v>
      </c>
      <c r="E381">
        <v>0.25400000810599999</v>
      </c>
      <c r="F381">
        <v>-7.2999984025999998E-2</v>
      </c>
      <c r="G381">
        <v>-3.2999999821199999E-2</v>
      </c>
      <c r="H381" s="2">
        <f t="shared" si="15"/>
        <v>0.85111698954416337</v>
      </c>
      <c r="I381" s="2">
        <f t="shared" si="17"/>
        <v>0.26633437963177697</v>
      </c>
      <c r="J381">
        <f t="shared" si="16"/>
        <v>1.1822613441580319</v>
      </c>
    </row>
    <row r="382" spans="1:10" x14ac:dyDescent="0.2">
      <c r="A382">
        <v>1.5604355321810401E+18</v>
      </c>
      <c r="B382">
        <v>-0.98000001907300005</v>
      </c>
      <c r="C382">
        <v>-0.43000006675699998</v>
      </c>
      <c r="D382">
        <v>-0.219999313354</v>
      </c>
      <c r="E382">
        <v>0.259000003338</v>
      </c>
      <c r="F382">
        <v>-0.102999985218</v>
      </c>
      <c r="G382">
        <v>-3.4000001847700002E-2</v>
      </c>
      <c r="H382" s="2">
        <f t="shared" si="15"/>
        <v>1.0925656926109004</v>
      </c>
      <c r="I382" s="2">
        <f t="shared" si="17"/>
        <v>0.28079529698632028</v>
      </c>
      <c r="J382">
        <f t="shared" si="16"/>
        <v>1.1680824301535784</v>
      </c>
    </row>
    <row r="383" spans="1:10" x14ac:dyDescent="0.2">
      <c r="A383">
        <v>1.5604355321975099E+18</v>
      </c>
      <c r="B383">
        <v>-0.74000000953699996</v>
      </c>
      <c r="C383">
        <v>-1.0800000429200001</v>
      </c>
      <c r="D383">
        <v>-0.31999969482399998</v>
      </c>
      <c r="E383">
        <v>0.256999999285</v>
      </c>
      <c r="F383">
        <v>-8.6999982595399997E-2</v>
      </c>
      <c r="G383">
        <v>-3.2999999821199999E-2</v>
      </c>
      <c r="H383" s="2">
        <f t="shared" si="15"/>
        <v>1.3477388142772377</v>
      </c>
      <c r="I383" s="2">
        <f t="shared" si="17"/>
        <v>0.27332580667088335</v>
      </c>
      <c r="J383">
        <f t="shared" si="16"/>
        <v>1.1529952728351103</v>
      </c>
    </row>
    <row r="384" spans="1:10" x14ac:dyDescent="0.2">
      <c r="A384">
        <v>1.56043553221405E+18</v>
      </c>
      <c r="B384">
        <v>-0.71000003814699997</v>
      </c>
      <c r="C384">
        <v>-1.0300000906</v>
      </c>
      <c r="D384">
        <v>-0.219999313354</v>
      </c>
      <c r="E384">
        <v>0.24400000274200001</v>
      </c>
      <c r="F384">
        <v>-8.1000000238399997E-2</v>
      </c>
      <c r="G384">
        <v>-3.4000001847700002E-2</v>
      </c>
      <c r="H384" s="2">
        <f t="shared" si="15"/>
        <v>1.2701968110025237</v>
      </c>
      <c r="I384" s="2">
        <f t="shared" si="17"/>
        <v>0.25933183665404524</v>
      </c>
      <c r="J384">
        <f t="shared" si="16"/>
        <v>1.1418355370259432</v>
      </c>
    </row>
    <row r="385" spans="1:10" x14ac:dyDescent="0.2">
      <c r="A385">
        <v>1.56043553223053E+18</v>
      </c>
      <c r="B385">
        <v>-0.75</v>
      </c>
      <c r="C385">
        <v>-0.92999994754799997</v>
      </c>
      <c r="D385">
        <v>-0.18000030517599999</v>
      </c>
      <c r="E385">
        <v>0.24000000953699999</v>
      </c>
      <c r="F385">
        <v>-8.3000004291500007E-2</v>
      </c>
      <c r="G385">
        <v>-3.2999999821199999E-2</v>
      </c>
      <c r="H385" s="2">
        <f t="shared" si="15"/>
        <v>1.2082218390273931</v>
      </c>
      <c r="I385" s="2">
        <f t="shared" si="17"/>
        <v>0.2560820284173575</v>
      </c>
      <c r="J385">
        <f t="shared" si="16"/>
        <v>1.145541774329357</v>
      </c>
    </row>
    <row r="386" spans="1:10" x14ac:dyDescent="0.2">
      <c r="A386">
        <v>1.56043553224701E+18</v>
      </c>
      <c r="B386">
        <v>-0.96000003814699997</v>
      </c>
      <c r="C386">
        <v>-0.54000008106200004</v>
      </c>
      <c r="D386">
        <v>-0.20000076293899999</v>
      </c>
      <c r="E386">
        <v>0.23900000751</v>
      </c>
      <c r="F386">
        <v>-0.111999988556</v>
      </c>
      <c r="G386">
        <v>-3.4000001847700002E-2</v>
      </c>
      <c r="H386" s="2">
        <f t="shared" ref="H386:H449" si="18">SQRT(B386^2+C386^2+D386^2)</f>
        <v>1.1194643656523373</v>
      </c>
      <c r="I386" s="2">
        <f t="shared" si="17"/>
        <v>0.26612215456810012</v>
      </c>
      <c r="J386">
        <f t="shared" ref="J386:J449" si="19">AVERAGE(H386:H405)</f>
        <v>1.1359563722129935</v>
      </c>
    </row>
    <row r="387" spans="1:10" x14ac:dyDescent="0.2">
      <c r="A387">
        <v>1.5604355322634801E+18</v>
      </c>
      <c r="B387">
        <v>-0.92000007629400005</v>
      </c>
      <c r="C387">
        <v>-0.69000005722000002</v>
      </c>
      <c r="D387">
        <v>0</v>
      </c>
      <c r="E387">
        <v>0.26699998974799999</v>
      </c>
      <c r="F387">
        <v>-8.6999982595399997E-2</v>
      </c>
      <c r="G387">
        <v>-3.5999998450299997E-2</v>
      </c>
      <c r="H387" s="2">
        <f t="shared" si="18"/>
        <v>1.1500000953672</v>
      </c>
      <c r="I387" s="2">
        <f t="shared" ref="I387:I450" si="20">SQRT(E387^2+F387^2+G387^2)</f>
        <v>0.28311480248382209</v>
      </c>
      <c r="J387">
        <f t="shared" si="19"/>
        <v>1.1371867398118811</v>
      </c>
    </row>
    <row r="388" spans="1:10" x14ac:dyDescent="0.2">
      <c r="A388">
        <v>1.56043553227998E+18</v>
      </c>
      <c r="B388">
        <v>-0.82000017166100003</v>
      </c>
      <c r="C388">
        <v>-0.95999991893799996</v>
      </c>
      <c r="D388">
        <v>0.20000076293899999</v>
      </c>
      <c r="E388">
        <v>0.27599999308599998</v>
      </c>
      <c r="F388">
        <v>-5.4999992251400003E-2</v>
      </c>
      <c r="G388">
        <v>-3.70000004768E-2</v>
      </c>
      <c r="H388" s="2">
        <f t="shared" si="18"/>
        <v>1.2782802631118177</v>
      </c>
      <c r="I388" s="2">
        <f t="shared" si="20"/>
        <v>0.28384854300561296</v>
      </c>
      <c r="J388">
        <f t="shared" si="19"/>
        <v>1.1377082871166198</v>
      </c>
    </row>
    <row r="389" spans="1:10" x14ac:dyDescent="0.2">
      <c r="A389">
        <v>1.5604355322925499E+18</v>
      </c>
      <c r="B389">
        <v>-0.5</v>
      </c>
      <c r="C389">
        <v>-0.82000005245200003</v>
      </c>
      <c r="D389">
        <v>0.25</v>
      </c>
      <c r="E389">
        <v>0.24500000476799999</v>
      </c>
      <c r="F389">
        <v>-7.60000050068E-2</v>
      </c>
      <c r="G389">
        <v>-3.5999998450299997E-2</v>
      </c>
      <c r="H389" s="2">
        <f t="shared" si="18"/>
        <v>0.99242132485214296</v>
      </c>
      <c r="I389" s="2">
        <f t="shared" si="20"/>
        <v>0.25903089195263035</v>
      </c>
      <c r="J389">
        <f t="shared" si="19"/>
        <v>1.1376417501655853</v>
      </c>
    </row>
    <row r="390" spans="1:10" x14ac:dyDescent="0.2">
      <c r="A390">
        <v>1.56043553230899E+18</v>
      </c>
      <c r="B390">
        <v>-0.71000003814699997</v>
      </c>
      <c r="C390">
        <v>-1.1000000238400001</v>
      </c>
      <c r="D390">
        <v>0.10000038147</v>
      </c>
      <c r="E390">
        <v>0.225000008941</v>
      </c>
      <c r="F390">
        <v>-0.101999998093</v>
      </c>
      <c r="G390">
        <v>-3.5999998450299997E-2</v>
      </c>
      <c r="H390" s="2">
        <f t="shared" si="18"/>
        <v>1.313049954461325</v>
      </c>
      <c r="I390" s="2">
        <f t="shared" si="20"/>
        <v>0.24964976171197056</v>
      </c>
      <c r="J390">
        <f t="shared" si="19"/>
        <v>1.1359685719488777</v>
      </c>
    </row>
    <row r="391" spans="1:10" x14ac:dyDescent="0.2">
      <c r="A391">
        <v>1.5604355323254001E+18</v>
      </c>
      <c r="B391">
        <v>-0.87000012397799997</v>
      </c>
      <c r="C391">
        <v>-0.99000012874599996</v>
      </c>
      <c r="D391">
        <v>-0.12999916076699999</v>
      </c>
      <c r="E391">
        <v>0.25400000810599999</v>
      </c>
      <c r="F391">
        <v>-5.4999992251400003E-2</v>
      </c>
      <c r="G391">
        <v>-3.5999998450299997E-2</v>
      </c>
      <c r="H391" s="2">
        <f t="shared" si="18"/>
        <v>1.3243489919348888</v>
      </c>
      <c r="I391" s="2">
        <f t="shared" si="20"/>
        <v>0.26236806809122887</v>
      </c>
      <c r="J391">
        <f t="shared" si="19"/>
        <v>1.1454991929182312</v>
      </c>
    </row>
    <row r="392" spans="1:10" x14ac:dyDescent="0.2">
      <c r="A392">
        <v>1.56043553234179E+18</v>
      </c>
      <c r="B392">
        <v>-0.63000011444100001</v>
      </c>
      <c r="C392">
        <v>-1.26000010967</v>
      </c>
      <c r="D392">
        <v>-0.13999938964799999</v>
      </c>
      <c r="E392">
        <v>0.27199998498</v>
      </c>
      <c r="F392">
        <v>-7.0999979972799998E-2</v>
      </c>
      <c r="G392">
        <v>-3.5000000149000003E-2</v>
      </c>
      <c r="H392" s="2">
        <f t="shared" si="18"/>
        <v>1.4156624773108517</v>
      </c>
      <c r="I392" s="2">
        <f t="shared" si="20"/>
        <v>0.28328429006157085</v>
      </c>
      <c r="J392">
        <f t="shared" si="19"/>
        <v>1.1258005538703</v>
      </c>
    </row>
    <row r="393" spans="1:10" x14ac:dyDescent="0.2">
      <c r="A393">
        <v>1.5604355323582799E+18</v>
      </c>
      <c r="B393">
        <v>-0.50999999046300004</v>
      </c>
      <c r="C393">
        <v>-0.969999909401</v>
      </c>
      <c r="D393">
        <v>-0.13999938964799999</v>
      </c>
      <c r="E393">
        <v>0.25299999117900002</v>
      </c>
      <c r="F393">
        <v>-8.3999991416899997E-2</v>
      </c>
      <c r="G393">
        <v>-3.5000000149000003E-2</v>
      </c>
      <c r="H393" s="2">
        <f t="shared" si="18"/>
        <v>1.1048075142811171</v>
      </c>
      <c r="I393" s="2">
        <f t="shared" si="20"/>
        <v>0.2688679863893122</v>
      </c>
      <c r="J393">
        <f t="shared" si="19"/>
        <v>1.1031266761126806</v>
      </c>
    </row>
    <row r="394" spans="1:10" x14ac:dyDescent="0.2">
      <c r="A394">
        <v>1.5604355323747599E+18</v>
      </c>
      <c r="B394">
        <v>2.9999971389800002E-2</v>
      </c>
      <c r="C394">
        <v>-0.40999996662100002</v>
      </c>
      <c r="D394">
        <v>-0.219999313354</v>
      </c>
      <c r="E394">
        <v>0.226999998093</v>
      </c>
      <c r="F394">
        <v>-5.1999986171699999E-2</v>
      </c>
      <c r="G394">
        <v>-3.4000001847700002E-2</v>
      </c>
      <c r="H394" s="2">
        <f t="shared" si="18"/>
        <v>0.46626137389756128</v>
      </c>
      <c r="I394" s="2">
        <f t="shared" si="20"/>
        <v>0.23534867287011116</v>
      </c>
      <c r="J394">
        <f t="shared" si="19"/>
        <v>1.1001978789223603</v>
      </c>
    </row>
    <row r="395" spans="1:10" x14ac:dyDescent="0.2">
      <c r="A395">
        <v>1.5604355323913201E+18</v>
      </c>
      <c r="B395">
        <v>-1.03999996185</v>
      </c>
      <c r="C395">
        <v>-0.59000003337899998</v>
      </c>
      <c r="D395">
        <v>-0.38999938964800002</v>
      </c>
      <c r="E395">
        <v>0.246000006795</v>
      </c>
      <c r="F395">
        <v>-5.3999990224800003E-2</v>
      </c>
      <c r="G395">
        <v>-3.70000004768E-2</v>
      </c>
      <c r="H395" s="2">
        <f t="shared" si="18"/>
        <v>1.257696101592525</v>
      </c>
      <c r="I395" s="2">
        <f t="shared" si="20"/>
        <v>0.25456040996726448</v>
      </c>
      <c r="J395">
        <f t="shared" si="19"/>
        <v>1.1307062768966349</v>
      </c>
    </row>
    <row r="396" spans="1:10" x14ac:dyDescent="0.2">
      <c r="A396">
        <v>1.5604355324077901E+18</v>
      </c>
      <c r="B396">
        <v>0.139999985695</v>
      </c>
      <c r="C396">
        <v>-1.3999999761599999</v>
      </c>
      <c r="D396">
        <v>-0.36999893188499999</v>
      </c>
      <c r="E396">
        <v>0.25099998712499999</v>
      </c>
      <c r="F396">
        <v>-8.8999986648599996E-2</v>
      </c>
      <c r="G396">
        <v>-3.5999998450299997E-2</v>
      </c>
      <c r="H396" s="2">
        <f t="shared" si="18"/>
        <v>1.4548192804739157</v>
      </c>
      <c r="I396" s="2">
        <f t="shared" si="20"/>
        <v>0.26873405264056649</v>
      </c>
      <c r="J396">
        <f t="shared" si="19"/>
        <v>1.0955072164753914</v>
      </c>
    </row>
    <row r="397" spans="1:10" x14ac:dyDescent="0.2">
      <c r="A397">
        <v>1.5604355324245E+18</v>
      </c>
      <c r="B397">
        <v>-0.42000007629399999</v>
      </c>
      <c r="C397">
        <v>-1.1499999761599999</v>
      </c>
      <c r="D397">
        <v>4.00009155273E-2</v>
      </c>
      <c r="E397">
        <v>0.248000010848</v>
      </c>
      <c r="F397">
        <v>-9.0999990701700006E-2</v>
      </c>
      <c r="G397">
        <v>-3.70000004768E-2</v>
      </c>
      <c r="H397" s="2">
        <f t="shared" si="18"/>
        <v>1.2249490122033604</v>
      </c>
      <c r="I397" s="2">
        <f t="shared" si="20"/>
        <v>0.26674707819130994</v>
      </c>
      <c r="J397">
        <f t="shared" si="19"/>
        <v>1.0777571551722309</v>
      </c>
    </row>
    <row r="398" spans="1:10" x14ac:dyDescent="0.2">
      <c r="A398">
        <v>1.56043553243698E+18</v>
      </c>
      <c r="B398">
        <v>-0.69000005722000002</v>
      </c>
      <c r="C398">
        <v>-0.91999995708500004</v>
      </c>
      <c r="D398">
        <v>0</v>
      </c>
      <c r="E398">
        <v>0.19400000572199999</v>
      </c>
      <c r="F398">
        <v>-7.4000000953700004E-2</v>
      </c>
      <c r="G398">
        <v>-3.9999999105899998E-2</v>
      </c>
      <c r="H398" s="2">
        <f t="shared" si="18"/>
        <v>1.1500000000000021</v>
      </c>
      <c r="I398" s="2">
        <f t="shared" si="20"/>
        <v>0.21145212765483262</v>
      </c>
      <c r="J398">
        <f t="shared" si="19"/>
        <v>1.0756134257974281</v>
      </c>
    </row>
    <row r="399" spans="1:10" x14ac:dyDescent="0.2">
      <c r="A399">
        <v>1.5604355324533601E+18</v>
      </c>
      <c r="B399">
        <v>-0.40000009536699999</v>
      </c>
      <c r="C399">
        <v>-0.87000000476799999</v>
      </c>
      <c r="D399">
        <v>-0.209999084473</v>
      </c>
      <c r="E399">
        <v>0.189999997616</v>
      </c>
      <c r="F399">
        <v>-9.0999990701700006E-2</v>
      </c>
      <c r="G399">
        <v>-3.70000004768E-2</v>
      </c>
      <c r="H399" s="2">
        <f t="shared" si="18"/>
        <v>0.98030592167416153</v>
      </c>
      <c r="I399" s="2">
        <f t="shared" si="20"/>
        <v>0.2138924903709167</v>
      </c>
      <c r="J399">
        <f t="shared" si="19"/>
        <v>1.0679657083511898</v>
      </c>
    </row>
    <row r="400" spans="1:10" x14ac:dyDescent="0.2">
      <c r="A400">
        <v>1.56043553246994E+18</v>
      </c>
      <c r="B400">
        <v>3.9999961852999998E-2</v>
      </c>
      <c r="C400">
        <v>-1.5800000429200001</v>
      </c>
      <c r="D400">
        <v>-0.45000076293899999</v>
      </c>
      <c r="E400">
        <v>0.27599999308599998</v>
      </c>
      <c r="F400">
        <v>-9.7000002860999995E-2</v>
      </c>
      <c r="G400">
        <v>-3.80000025034E-2</v>
      </c>
      <c r="H400" s="2">
        <f t="shared" si="18"/>
        <v>1.6433200598852087</v>
      </c>
      <c r="I400" s="2">
        <f t="shared" si="20"/>
        <v>0.29500677437774958</v>
      </c>
      <c r="J400">
        <f t="shared" si="19"/>
        <v>1.049548602401005</v>
      </c>
    </row>
    <row r="401" spans="1:10" x14ac:dyDescent="0.2">
      <c r="A401">
        <v>1.5604355324864799E+18</v>
      </c>
      <c r="B401">
        <v>-0.17000007629399999</v>
      </c>
      <c r="C401">
        <v>-0.54000008106200004</v>
      </c>
      <c r="D401">
        <v>4.00009155273E-2</v>
      </c>
      <c r="E401">
        <v>0.24199999868899999</v>
      </c>
      <c r="F401">
        <v>-6.8999990820899998E-2</v>
      </c>
      <c r="G401">
        <v>-3.9000000804700001E-2</v>
      </c>
      <c r="H401" s="2">
        <f t="shared" si="18"/>
        <v>0.56753870945509488</v>
      </c>
      <c r="I401" s="2">
        <f t="shared" si="20"/>
        <v>0.25464877412139036</v>
      </c>
      <c r="J401">
        <f t="shared" si="19"/>
        <v>1.0382486768738806</v>
      </c>
    </row>
    <row r="402" spans="1:10" x14ac:dyDescent="0.2">
      <c r="A402">
        <v>1.5604355325029601E+18</v>
      </c>
      <c r="B402">
        <v>-0.61000013351399995</v>
      </c>
      <c r="C402">
        <v>-0.47000002861000001</v>
      </c>
      <c r="D402">
        <v>-0.18000030517599999</v>
      </c>
      <c r="E402">
        <v>0.25400000810599999</v>
      </c>
      <c r="F402">
        <v>-8.6999982595399997E-2</v>
      </c>
      <c r="G402">
        <v>-3.9999999105899998E-2</v>
      </c>
      <c r="H402" s="2">
        <f t="shared" si="18"/>
        <v>0.79082254624153936</v>
      </c>
      <c r="I402" s="2">
        <f t="shared" si="20"/>
        <v>0.27144981307401916</v>
      </c>
      <c r="J402">
        <f t="shared" si="19"/>
        <v>1.0626211616701706</v>
      </c>
    </row>
    <row r="403" spans="1:10" x14ac:dyDescent="0.2">
      <c r="A403">
        <v>1.5604355325195E+18</v>
      </c>
      <c r="B403">
        <v>-0.54999995231599996</v>
      </c>
      <c r="C403">
        <v>-0.89999997615799998</v>
      </c>
      <c r="D403">
        <v>-0.38999938964800002</v>
      </c>
      <c r="E403">
        <v>0.211000010371</v>
      </c>
      <c r="F403">
        <v>-6.5999999642399998E-2</v>
      </c>
      <c r="G403">
        <v>-3.9000000804700001E-2</v>
      </c>
      <c r="H403" s="2">
        <f t="shared" si="18"/>
        <v>1.1245440980938965</v>
      </c>
      <c r="I403" s="2">
        <f t="shared" si="20"/>
        <v>0.22449499859044855</v>
      </c>
      <c r="J403">
        <f t="shared" si="19"/>
        <v>1.0625166797599379</v>
      </c>
    </row>
    <row r="404" spans="1:10" x14ac:dyDescent="0.2">
      <c r="A404">
        <v>1.56043553253619E+18</v>
      </c>
      <c r="B404">
        <v>-0.58000016212500005</v>
      </c>
      <c r="C404">
        <v>-1.17999994755</v>
      </c>
      <c r="D404">
        <v>-0.28000068664599997</v>
      </c>
      <c r="E404">
        <v>0.246000006795</v>
      </c>
      <c r="F404">
        <v>-4.19999957085E-2</v>
      </c>
      <c r="G404">
        <v>-3.9999999105899998E-2</v>
      </c>
      <c r="H404" s="2">
        <f t="shared" si="18"/>
        <v>1.3443215570708003</v>
      </c>
      <c r="I404" s="2">
        <f t="shared" si="20"/>
        <v>0.25274493646980561</v>
      </c>
      <c r="J404">
        <f t="shared" si="19"/>
        <v>1.0521942714429608</v>
      </c>
    </row>
    <row r="405" spans="1:10" x14ac:dyDescent="0.2">
      <c r="A405">
        <v>1.56043553254893E+18</v>
      </c>
      <c r="B405">
        <v>-0.60000014305100002</v>
      </c>
      <c r="C405">
        <v>-0.82000005245200003</v>
      </c>
      <c r="D405">
        <v>-3.0000686645499999E-2</v>
      </c>
      <c r="E405">
        <v>0.25</v>
      </c>
      <c r="F405">
        <v>-7.7999979257599994E-2</v>
      </c>
      <c r="G405">
        <v>-3.9999999105899998E-2</v>
      </c>
      <c r="H405" s="2">
        <f t="shared" si="18"/>
        <v>1.0165137967001259</v>
      </c>
      <c r="I405" s="2">
        <f t="shared" si="20"/>
        <v>0.26492262397284611</v>
      </c>
      <c r="J405">
        <f t="shared" si="19"/>
        <v>1.0554498193725672</v>
      </c>
    </row>
    <row r="406" spans="1:10" x14ac:dyDescent="0.2">
      <c r="A406">
        <v>1.5604355325653199E+18</v>
      </c>
      <c r="B406">
        <v>-0.98000001907300005</v>
      </c>
      <c r="C406">
        <v>-0.59000003337899998</v>
      </c>
      <c r="D406">
        <v>-2.0000457763699998E-2</v>
      </c>
      <c r="E406">
        <v>0.21700000762900001</v>
      </c>
      <c r="F406">
        <v>-7.89999961853E-2</v>
      </c>
      <c r="G406">
        <v>-4.1000001132499998E-2</v>
      </c>
      <c r="H406" s="2">
        <f t="shared" si="18"/>
        <v>1.1440717176300876</v>
      </c>
      <c r="I406" s="2">
        <f t="shared" si="20"/>
        <v>0.2345442448689127</v>
      </c>
      <c r="J406">
        <f t="shared" si="19"/>
        <v>1.0407765732716352</v>
      </c>
    </row>
    <row r="407" spans="1:10" x14ac:dyDescent="0.2">
      <c r="A407">
        <v>1.5604355325818299E+18</v>
      </c>
      <c r="B407">
        <v>-0.91000008583100001</v>
      </c>
      <c r="C407">
        <v>-0.72000002861000001</v>
      </c>
      <c r="D407">
        <v>1.0000228881799999E-2</v>
      </c>
      <c r="E407">
        <v>0.219999998808</v>
      </c>
      <c r="F407">
        <v>-7.4000000953700004E-2</v>
      </c>
      <c r="G407">
        <v>-3.9999999105899998E-2</v>
      </c>
      <c r="H407" s="2">
        <f t="shared" si="18"/>
        <v>1.1604310414619718</v>
      </c>
      <c r="I407" s="2">
        <f t="shared" si="20"/>
        <v>0.23553343615109004</v>
      </c>
      <c r="J407">
        <f t="shared" si="19"/>
        <v>1.0132967291501334</v>
      </c>
    </row>
    <row r="408" spans="1:10" x14ac:dyDescent="0.2">
      <c r="A408">
        <v>1.56043553259839E+18</v>
      </c>
      <c r="B408">
        <v>-0.390000104904</v>
      </c>
      <c r="C408">
        <v>-1.2099999189399999</v>
      </c>
      <c r="D408">
        <v>0.12000083923300001</v>
      </c>
      <c r="E408">
        <v>0.28399997949599998</v>
      </c>
      <c r="F408">
        <v>-6.7999988794299998E-2</v>
      </c>
      <c r="G408">
        <v>-3.80000025034E-2</v>
      </c>
      <c r="H408" s="2">
        <f t="shared" si="18"/>
        <v>1.2769495240911293</v>
      </c>
      <c r="I408" s="2">
        <f t="shared" si="20"/>
        <v>0.2944893665652662</v>
      </c>
      <c r="J408">
        <f t="shared" si="19"/>
        <v>0.98622675980714691</v>
      </c>
    </row>
    <row r="409" spans="1:10" x14ac:dyDescent="0.2">
      <c r="A409">
        <v>1.5604355326148101E+18</v>
      </c>
      <c r="B409">
        <v>-5.99999427795E-2</v>
      </c>
      <c r="C409">
        <v>-0.93999993801100001</v>
      </c>
      <c r="D409">
        <v>0.18000030517599999</v>
      </c>
      <c r="E409">
        <v>0.24400000274200001</v>
      </c>
      <c r="F409">
        <v>-9.2000007629399999E-2</v>
      </c>
      <c r="G409">
        <v>-3.70000004768E-2</v>
      </c>
      <c r="H409" s="2">
        <f t="shared" si="18"/>
        <v>0.95895776051799086</v>
      </c>
      <c r="I409" s="2">
        <f t="shared" si="20"/>
        <v>0.26337995895130079</v>
      </c>
      <c r="J409">
        <f t="shared" si="19"/>
        <v>0.97471235066548834</v>
      </c>
    </row>
    <row r="410" spans="1:10" x14ac:dyDescent="0.2">
      <c r="A410">
        <v>1.5604355326312901E+18</v>
      </c>
      <c r="B410">
        <v>-0.85000014305100002</v>
      </c>
      <c r="C410">
        <v>-1.2300001382800001</v>
      </c>
      <c r="D410">
        <v>0.15999984741199999</v>
      </c>
      <c r="E410">
        <v>0.21400000155000001</v>
      </c>
      <c r="F410">
        <v>-6.7999988794299998E-2</v>
      </c>
      <c r="G410">
        <v>-3.9999999105899998E-2</v>
      </c>
      <c r="H410" s="2">
        <f t="shared" si="18"/>
        <v>1.5036623738483994</v>
      </c>
      <c r="I410" s="2">
        <f t="shared" si="20"/>
        <v>0.22807893166160029</v>
      </c>
      <c r="J410">
        <f t="shared" si="19"/>
        <v>0.96098068506372036</v>
      </c>
    </row>
    <row r="411" spans="1:10" x14ac:dyDescent="0.2">
      <c r="A411">
        <v>1.5604355326477901E+18</v>
      </c>
      <c r="B411">
        <v>-0.48000001907299999</v>
      </c>
      <c r="C411">
        <v>-0.75999999046300004</v>
      </c>
      <c r="D411">
        <v>-0.239999771118</v>
      </c>
      <c r="E411">
        <v>0.240999996662</v>
      </c>
      <c r="F411">
        <v>-4.6999990940100003E-2</v>
      </c>
      <c r="G411">
        <v>-3.80000025034E-2</v>
      </c>
      <c r="H411" s="2">
        <f t="shared" si="18"/>
        <v>0.930376210976255</v>
      </c>
      <c r="I411" s="2">
        <f t="shared" si="20"/>
        <v>0.2484632723959658</v>
      </c>
      <c r="J411">
        <f t="shared" si="19"/>
        <v>0.92403695006654751</v>
      </c>
    </row>
    <row r="412" spans="1:10" x14ac:dyDescent="0.2">
      <c r="A412">
        <v>1.56043553266446E+18</v>
      </c>
      <c r="B412">
        <v>-0.30999994277999998</v>
      </c>
      <c r="C412">
        <v>-0.90999996662100002</v>
      </c>
      <c r="D412">
        <v>-3.9999008178700002E-2</v>
      </c>
      <c r="E412">
        <v>0.26100000739099999</v>
      </c>
      <c r="F412">
        <v>-7.4000000953700004E-2</v>
      </c>
      <c r="G412">
        <v>-3.5999998450299997E-2</v>
      </c>
      <c r="H412" s="2">
        <f t="shared" si="18"/>
        <v>0.96218492215847162</v>
      </c>
      <c r="I412" s="2">
        <f t="shared" si="20"/>
        <v>0.27366586175055019</v>
      </c>
      <c r="J412">
        <f t="shared" si="19"/>
        <v>0.92010334630553137</v>
      </c>
    </row>
    <row r="413" spans="1:10" x14ac:dyDescent="0.2">
      <c r="A413">
        <v>1.56043553267709E+18</v>
      </c>
      <c r="B413">
        <v>-0.32000017166099998</v>
      </c>
      <c r="C413">
        <v>-0.99000012874599996</v>
      </c>
      <c r="D413">
        <v>0.110000610352</v>
      </c>
      <c r="E413">
        <v>0.20100000500699999</v>
      </c>
      <c r="F413">
        <v>-6.8999990820899998E-2</v>
      </c>
      <c r="G413">
        <v>-3.9000000804700001E-2</v>
      </c>
      <c r="H413" s="2">
        <f t="shared" si="18"/>
        <v>1.04623157047471</v>
      </c>
      <c r="I413" s="2">
        <f t="shared" si="20"/>
        <v>0.21606249283220097</v>
      </c>
      <c r="J413">
        <f t="shared" si="19"/>
        <v>0.92807663587283962</v>
      </c>
    </row>
    <row r="414" spans="1:10" x14ac:dyDescent="0.2">
      <c r="A414">
        <v>1.56043553269344E+18</v>
      </c>
      <c r="B414">
        <v>-0.63000011444100001</v>
      </c>
      <c r="C414">
        <v>-0.87000000476799999</v>
      </c>
      <c r="D414">
        <v>6.9999694824200001E-2</v>
      </c>
      <c r="E414">
        <v>0.225000008941</v>
      </c>
      <c r="F414">
        <v>-4.2999997735000003E-2</v>
      </c>
      <c r="G414">
        <v>-3.9999999105899998E-2</v>
      </c>
      <c r="H414" s="2">
        <f t="shared" si="18"/>
        <v>1.0764293333830486</v>
      </c>
      <c r="I414" s="2">
        <f t="shared" si="20"/>
        <v>0.23253817698849386</v>
      </c>
      <c r="J414">
        <f t="shared" si="19"/>
        <v>0.91568371682846972</v>
      </c>
    </row>
    <row r="415" spans="1:10" x14ac:dyDescent="0.2">
      <c r="A415">
        <v>1.5604355327099599E+18</v>
      </c>
      <c r="B415">
        <v>-0.51999998092699995</v>
      </c>
      <c r="C415">
        <v>9.9999904632600001E-3</v>
      </c>
      <c r="D415">
        <v>-0.19000053405799999</v>
      </c>
      <c r="E415">
        <v>0.21199999749699999</v>
      </c>
      <c r="F415">
        <v>-4.9999997019799999E-2</v>
      </c>
      <c r="G415">
        <v>-3.70000004768E-2</v>
      </c>
      <c r="H415" s="2">
        <f t="shared" si="18"/>
        <v>0.55371489316765787</v>
      </c>
      <c r="I415" s="2">
        <f t="shared" si="20"/>
        <v>0.22093663950551801</v>
      </c>
      <c r="J415">
        <f t="shared" si="19"/>
        <v>0.88813010987775187</v>
      </c>
    </row>
    <row r="416" spans="1:10" x14ac:dyDescent="0.2">
      <c r="A416">
        <v>1.56043553272657E+18</v>
      </c>
      <c r="B416">
        <v>-0.48000001907299999</v>
      </c>
      <c r="C416">
        <v>-0.95999991893799996</v>
      </c>
      <c r="D416">
        <v>0.239999771118</v>
      </c>
      <c r="E416">
        <v>0.24500000476799999</v>
      </c>
      <c r="F416">
        <v>-6.9999992847399994E-2</v>
      </c>
      <c r="G416">
        <v>-3.70000004768E-2</v>
      </c>
      <c r="H416" s="2">
        <f t="shared" si="18"/>
        <v>1.0998180544107008</v>
      </c>
      <c r="I416" s="2">
        <f t="shared" si="20"/>
        <v>0.25747621515440855</v>
      </c>
      <c r="J416">
        <f t="shared" si="19"/>
        <v>0.91069374166434047</v>
      </c>
    </row>
    <row r="417" spans="1:10" x14ac:dyDescent="0.2">
      <c r="A417">
        <v>1.5604355327429E+18</v>
      </c>
      <c r="B417">
        <v>-0.42000007629399999</v>
      </c>
      <c r="C417">
        <v>-1.0300000906</v>
      </c>
      <c r="D417">
        <v>0.39999961852999999</v>
      </c>
      <c r="E417">
        <v>0.20700000226500001</v>
      </c>
      <c r="F417">
        <v>-4.3999999761600003E-2</v>
      </c>
      <c r="G417">
        <v>-3.80000025034E-2</v>
      </c>
      <c r="H417" s="2">
        <f t="shared" si="18"/>
        <v>1.1820744247073107</v>
      </c>
      <c r="I417" s="2">
        <f t="shared" si="20"/>
        <v>0.21500930469863211</v>
      </c>
      <c r="J417">
        <f t="shared" si="19"/>
        <v>0.92668347278183705</v>
      </c>
    </row>
    <row r="418" spans="1:10" x14ac:dyDescent="0.2">
      <c r="A418">
        <v>1.56043553275936E+18</v>
      </c>
      <c r="B418">
        <v>-0.80999994277999998</v>
      </c>
      <c r="C418">
        <v>-0.58000004291499996</v>
      </c>
      <c r="D418">
        <v>4.00009155273E-2</v>
      </c>
      <c r="E418">
        <v>0.20499999821199999</v>
      </c>
      <c r="F418">
        <v>-6.1999991536100002E-2</v>
      </c>
      <c r="G418">
        <v>-4.1000001132499998E-2</v>
      </c>
      <c r="H418" s="2">
        <f t="shared" si="18"/>
        <v>0.99704565107522891</v>
      </c>
      <c r="I418" s="2">
        <f t="shared" si="20"/>
        <v>0.21805962099907786</v>
      </c>
      <c r="J418">
        <f t="shared" si="19"/>
        <v>0.90475837769743905</v>
      </c>
    </row>
    <row r="419" spans="1:10" x14ac:dyDescent="0.2">
      <c r="A419">
        <v>1.5604355327761201E+18</v>
      </c>
      <c r="B419">
        <v>-0.54999995231599996</v>
      </c>
      <c r="C419">
        <v>-0.24000000953699999</v>
      </c>
      <c r="D419">
        <v>-0.11999893188499999</v>
      </c>
      <c r="E419">
        <v>0.19099999964200001</v>
      </c>
      <c r="F419">
        <v>-8.49999785423E-2</v>
      </c>
      <c r="G419">
        <v>-3.9000000804700001E-2</v>
      </c>
      <c r="H419" s="2">
        <f t="shared" si="18"/>
        <v>0.61196380267047101</v>
      </c>
      <c r="I419" s="2">
        <f t="shared" si="20"/>
        <v>0.21266639668316681</v>
      </c>
      <c r="J419">
        <f t="shared" si="19"/>
        <v>0.88478502609021148</v>
      </c>
    </row>
    <row r="420" spans="1:10" x14ac:dyDescent="0.2">
      <c r="A420">
        <v>1.5604355327885901E+18</v>
      </c>
      <c r="B420">
        <v>-0.90000009536699999</v>
      </c>
      <c r="C420">
        <v>-1.0800000429200001</v>
      </c>
      <c r="D420">
        <v>-0.18000030517599999</v>
      </c>
      <c r="E420">
        <v>0.21899999678099999</v>
      </c>
      <c r="F420">
        <v>-7.89999961853E-2</v>
      </c>
      <c r="G420">
        <v>-3.9999999105899998E-2</v>
      </c>
      <c r="H420" s="2">
        <f t="shared" si="18"/>
        <v>1.4173215493427256</v>
      </c>
      <c r="I420" s="2">
        <f t="shared" si="20"/>
        <v>0.23622446510856454</v>
      </c>
      <c r="J420">
        <f t="shared" si="19"/>
        <v>0.90659151195758736</v>
      </c>
    </row>
    <row r="421" spans="1:10" x14ac:dyDescent="0.2">
      <c r="A421">
        <v>1.56043553280513E+18</v>
      </c>
      <c r="B421">
        <v>-0.67000007629400005</v>
      </c>
      <c r="C421">
        <v>-0.79000008106200004</v>
      </c>
      <c r="D421">
        <v>-0.20000076293899999</v>
      </c>
      <c r="E421">
        <v>0.21700000762900001</v>
      </c>
      <c r="F421">
        <v>-7.0999979972799998E-2</v>
      </c>
      <c r="G421">
        <v>-4.1000001132499998E-2</v>
      </c>
      <c r="H421" s="2">
        <f t="shared" si="18"/>
        <v>1.0549884053808907</v>
      </c>
      <c r="I421" s="2">
        <f t="shared" si="20"/>
        <v>0.23197198227369845</v>
      </c>
      <c r="J421">
        <f t="shared" si="19"/>
        <v>0.90399878984549709</v>
      </c>
    </row>
    <row r="422" spans="1:10" x14ac:dyDescent="0.2">
      <c r="A422">
        <v>1.5604355328215099E+18</v>
      </c>
      <c r="B422">
        <v>-0.75999999046300004</v>
      </c>
      <c r="C422">
        <v>-1.9999980926499999E-2</v>
      </c>
      <c r="D422">
        <v>-0.209999084473</v>
      </c>
      <c r="E422">
        <v>0.20000000298000001</v>
      </c>
      <c r="F422">
        <v>-8.1000000238399997E-2</v>
      </c>
      <c r="G422">
        <v>-3.9999999105899998E-2</v>
      </c>
      <c r="H422" s="2">
        <f t="shared" si="18"/>
        <v>0.78873290803688334</v>
      </c>
      <c r="I422" s="2">
        <f t="shared" si="20"/>
        <v>0.21945614860170315</v>
      </c>
      <c r="J422">
        <f t="shared" si="19"/>
        <v>0.87957339978269178</v>
      </c>
    </row>
    <row r="423" spans="1:10" x14ac:dyDescent="0.2">
      <c r="A423">
        <v>1.5604355328381E+18</v>
      </c>
      <c r="B423">
        <v>-1.9999980926499999E-2</v>
      </c>
      <c r="C423">
        <v>-0.90999996662100002</v>
      </c>
      <c r="D423">
        <v>0.12000083923300001</v>
      </c>
      <c r="E423">
        <v>0.20100000500699999</v>
      </c>
      <c r="F423">
        <v>-8.49999785423E-2</v>
      </c>
      <c r="G423">
        <v>-3.5999998450299997E-2</v>
      </c>
      <c r="H423" s="2">
        <f t="shared" si="18"/>
        <v>0.91809593175435966</v>
      </c>
      <c r="I423" s="2">
        <f t="shared" si="20"/>
        <v>0.22118317805255236</v>
      </c>
      <c r="J423">
        <f t="shared" si="19"/>
        <v>0.86596795283321604</v>
      </c>
    </row>
    <row r="424" spans="1:10" x14ac:dyDescent="0.2">
      <c r="A424">
        <v>1.56043553285457E+18</v>
      </c>
      <c r="B424">
        <v>-0.140000104904</v>
      </c>
      <c r="C424">
        <v>-1.3799999952299999</v>
      </c>
      <c r="D424">
        <v>0.25</v>
      </c>
      <c r="E424">
        <v>0.23700000345700001</v>
      </c>
      <c r="F424">
        <v>-3.1999990344000001E-2</v>
      </c>
      <c r="G424">
        <v>-3.9000000804700001E-2</v>
      </c>
      <c r="H424" s="2">
        <f t="shared" si="18"/>
        <v>1.4094325156629284</v>
      </c>
      <c r="I424" s="2">
        <f t="shared" si="20"/>
        <v>0.24230972139681212</v>
      </c>
      <c r="J424">
        <f t="shared" si="19"/>
        <v>0.89206663231447902</v>
      </c>
    </row>
    <row r="425" spans="1:10" x14ac:dyDescent="0.2">
      <c r="A425">
        <v>1.56043553287101E+18</v>
      </c>
      <c r="B425">
        <v>-0.29999995231600002</v>
      </c>
      <c r="C425">
        <v>-0.62000000476799999</v>
      </c>
      <c r="D425">
        <v>0.219999313354</v>
      </c>
      <c r="E425">
        <v>0.219999998808</v>
      </c>
      <c r="F425">
        <v>-2.5999993085900001E-2</v>
      </c>
      <c r="G425">
        <v>-3.9000000804700001E-2</v>
      </c>
      <c r="H425" s="2">
        <f t="shared" si="18"/>
        <v>0.72304887468147938</v>
      </c>
      <c r="I425" s="2">
        <f t="shared" si="20"/>
        <v>0.22493776734633394</v>
      </c>
      <c r="J425">
        <f t="shared" si="19"/>
        <v>0.85586964472084381</v>
      </c>
    </row>
    <row r="426" spans="1:10" x14ac:dyDescent="0.2">
      <c r="A426">
        <v>1.56043553288751E+18</v>
      </c>
      <c r="B426">
        <v>-0.58000016212500005</v>
      </c>
      <c r="C426">
        <v>-7.0000052452100003E-2</v>
      </c>
      <c r="D426">
        <v>-0.110000610352</v>
      </c>
      <c r="E426">
        <v>0.181000009179</v>
      </c>
      <c r="F426">
        <v>-5.5999994278000002E-2</v>
      </c>
      <c r="G426">
        <v>-4.1999999433799999E-2</v>
      </c>
      <c r="H426" s="2">
        <f t="shared" si="18"/>
        <v>0.59447483520005762</v>
      </c>
      <c r="I426" s="2">
        <f t="shared" si="20"/>
        <v>0.19406442908058477</v>
      </c>
      <c r="J426">
        <f t="shared" si="19"/>
        <v>0.84224496502559687</v>
      </c>
    </row>
    <row r="427" spans="1:10" x14ac:dyDescent="0.2">
      <c r="A427">
        <v>1.5604355329043599E+18</v>
      </c>
      <c r="B427">
        <v>-0.120000123978</v>
      </c>
      <c r="C427">
        <v>-0.58000004291499996</v>
      </c>
      <c r="D427">
        <v>-0.18000030517599999</v>
      </c>
      <c r="E427">
        <v>0.175999999046</v>
      </c>
      <c r="F427">
        <v>-7.4000000953700004E-2</v>
      </c>
      <c r="G427">
        <v>-3.9999999105899998E-2</v>
      </c>
      <c r="H427" s="2">
        <f t="shared" si="18"/>
        <v>0.61903165460224274</v>
      </c>
      <c r="I427" s="2">
        <f t="shared" si="20"/>
        <v>0.19506921780181413</v>
      </c>
      <c r="J427">
        <f t="shared" si="19"/>
        <v>0.84533128165589666</v>
      </c>
    </row>
    <row r="428" spans="1:10" x14ac:dyDescent="0.2">
      <c r="A428">
        <v>1.5604355329167401E+18</v>
      </c>
      <c r="B428">
        <v>-0.54999995231599996</v>
      </c>
      <c r="C428">
        <v>-0.88999998569500005</v>
      </c>
      <c r="D428">
        <v>-3.0000686645499999E-2</v>
      </c>
      <c r="E428">
        <v>0.26800000667599999</v>
      </c>
      <c r="F428">
        <v>-3.99999916553E-2</v>
      </c>
      <c r="G428">
        <v>-3.9999999105899998E-2</v>
      </c>
      <c r="H428" s="2">
        <f t="shared" si="18"/>
        <v>1.0466613412579562</v>
      </c>
      <c r="I428" s="2">
        <f t="shared" si="20"/>
        <v>0.27390509823519554</v>
      </c>
      <c r="J428">
        <f t="shared" si="19"/>
        <v>0.86320848282762075</v>
      </c>
    </row>
    <row r="429" spans="1:10" x14ac:dyDescent="0.2">
      <c r="A429">
        <v>1.5604355329333E+18</v>
      </c>
      <c r="B429">
        <v>-0.43000006675699998</v>
      </c>
      <c r="C429">
        <v>-0.52999997138999999</v>
      </c>
      <c r="D429">
        <v>-4.9999237060500003E-2</v>
      </c>
      <c r="E429">
        <v>0.219999998808</v>
      </c>
      <c r="F429">
        <v>-9.3999981880200006E-2</v>
      </c>
      <c r="G429">
        <v>-3.9999999105899998E-2</v>
      </c>
      <c r="H429" s="2">
        <f t="shared" si="18"/>
        <v>0.68432444848263119</v>
      </c>
      <c r="I429" s="2">
        <f t="shared" si="20"/>
        <v>0.24256132419961335</v>
      </c>
      <c r="J429">
        <f t="shared" si="19"/>
        <v>0.85374148723679011</v>
      </c>
    </row>
    <row r="430" spans="1:10" x14ac:dyDescent="0.2">
      <c r="A430">
        <v>1.5604355329497001E+18</v>
      </c>
      <c r="B430">
        <v>-0.59000015258799998</v>
      </c>
      <c r="C430">
        <v>-0.48000001907299999</v>
      </c>
      <c r="D430">
        <v>-7.9999923706099998E-2</v>
      </c>
      <c r="E430">
        <v>0.181000009179</v>
      </c>
      <c r="F430">
        <v>-3.3999994397200001E-2</v>
      </c>
      <c r="G430">
        <v>-4.3000001460300002E-2</v>
      </c>
      <c r="H430" s="2">
        <f t="shared" si="18"/>
        <v>0.76478767390493774</v>
      </c>
      <c r="I430" s="2">
        <f t="shared" si="20"/>
        <v>0.18911901825938479</v>
      </c>
      <c r="J430">
        <f t="shared" si="19"/>
        <v>0.86656248120369417</v>
      </c>
    </row>
    <row r="431" spans="1:10" x14ac:dyDescent="0.2">
      <c r="A431">
        <v>1.56043553296623E+18</v>
      </c>
      <c r="B431">
        <v>-0.54999995231599996</v>
      </c>
      <c r="C431">
        <v>-0.64999997615799998</v>
      </c>
      <c r="D431">
        <v>-2.0000457763699998E-2</v>
      </c>
      <c r="E431">
        <v>0.23800000548399999</v>
      </c>
      <c r="F431">
        <v>-2.0999997854199998E-2</v>
      </c>
      <c r="G431">
        <v>-4.3999999761600003E-2</v>
      </c>
      <c r="H431" s="2">
        <f t="shared" si="18"/>
        <v>0.85170413575593273</v>
      </c>
      <c r="I431" s="2">
        <f t="shared" si="20"/>
        <v>0.24294238514364108</v>
      </c>
      <c r="J431">
        <f t="shared" si="19"/>
        <v>0.87005438685984726</v>
      </c>
    </row>
    <row r="432" spans="1:10" x14ac:dyDescent="0.2">
      <c r="A432">
        <v>1.5604355329827799E+18</v>
      </c>
      <c r="B432">
        <v>-0.84000015258799998</v>
      </c>
      <c r="C432">
        <v>-0.70000004768400004</v>
      </c>
      <c r="D432">
        <v>0.25</v>
      </c>
      <c r="E432">
        <v>0.26100000739099999</v>
      </c>
      <c r="F432">
        <v>-4.4999986887E-2</v>
      </c>
      <c r="G432">
        <v>-4.1000001132499998E-2</v>
      </c>
      <c r="H432" s="2">
        <f t="shared" si="18"/>
        <v>1.121650713504639</v>
      </c>
      <c r="I432" s="2">
        <f t="shared" si="20"/>
        <v>0.26800560212577129</v>
      </c>
      <c r="J432">
        <f t="shared" si="19"/>
        <v>0.87763889267779582</v>
      </c>
    </row>
    <row r="433" spans="1:10" x14ac:dyDescent="0.2">
      <c r="A433">
        <v>1.56043553299919E+18</v>
      </c>
      <c r="B433">
        <v>-0.38000011444100001</v>
      </c>
      <c r="C433">
        <v>-0.62999999523200001</v>
      </c>
      <c r="D433">
        <v>0.30999946594200001</v>
      </c>
      <c r="E433">
        <v>0.21000000834499999</v>
      </c>
      <c r="F433">
        <v>-3.5999998450299997E-2</v>
      </c>
      <c r="G433">
        <v>-4.1999999433799999E-2</v>
      </c>
      <c r="H433" s="2">
        <f t="shared" si="18"/>
        <v>0.79837318958731218</v>
      </c>
      <c r="I433" s="2">
        <f t="shared" si="20"/>
        <v>0.21716354055356729</v>
      </c>
      <c r="J433">
        <f t="shared" si="19"/>
        <v>0.87015161183197809</v>
      </c>
    </row>
    <row r="434" spans="1:10" x14ac:dyDescent="0.2">
      <c r="A434">
        <v>1.56043553301571E+18</v>
      </c>
      <c r="B434">
        <v>-0.40000009536699999</v>
      </c>
      <c r="C434">
        <v>0.219999969006</v>
      </c>
      <c r="D434">
        <v>0.26000022888199997</v>
      </c>
      <c r="E434">
        <v>0.14900000393400001</v>
      </c>
      <c r="F434">
        <v>-5.1999986171699999E-2</v>
      </c>
      <c r="G434">
        <v>-4.1000001132499998E-2</v>
      </c>
      <c r="H434" s="2">
        <f t="shared" si="18"/>
        <v>0.52535719436869077</v>
      </c>
      <c r="I434" s="2">
        <f t="shared" si="20"/>
        <v>0.16305213837007479</v>
      </c>
      <c r="J434">
        <f t="shared" si="19"/>
        <v>0.86742838941300016</v>
      </c>
    </row>
    <row r="435" spans="1:10" x14ac:dyDescent="0.2">
      <c r="A435">
        <v>1.56043553303249E+18</v>
      </c>
      <c r="B435">
        <v>-0.40000009536699999</v>
      </c>
      <c r="C435">
        <v>-0.91999995708500004</v>
      </c>
      <c r="D435">
        <v>5.99994659424E-2</v>
      </c>
      <c r="E435">
        <v>0.24700000882100001</v>
      </c>
      <c r="F435">
        <v>-3.6999985575700001E-2</v>
      </c>
      <c r="G435">
        <v>-3.9999999105899998E-2</v>
      </c>
      <c r="H435" s="2">
        <f t="shared" si="18"/>
        <v>1.0049875288994308</v>
      </c>
      <c r="I435" s="2">
        <f t="shared" si="20"/>
        <v>0.25293873412083034</v>
      </c>
      <c r="J435">
        <f t="shared" si="19"/>
        <v>0.89601944381723209</v>
      </c>
    </row>
    <row r="436" spans="1:10" x14ac:dyDescent="0.2">
      <c r="A436">
        <v>1.56043553304513E+18</v>
      </c>
      <c r="B436">
        <v>-0.46000003814700002</v>
      </c>
      <c r="C436">
        <v>-1.34000003338</v>
      </c>
      <c r="D436">
        <v>9.0000152587900006E-2</v>
      </c>
      <c r="E436">
        <v>0.195000007749</v>
      </c>
      <c r="F436">
        <v>-5.7999998331099999E-2</v>
      </c>
      <c r="G436">
        <v>-3.80000025034E-2</v>
      </c>
      <c r="H436" s="2">
        <f t="shared" si="18"/>
        <v>1.4196126767606325</v>
      </c>
      <c r="I436" s="2">
        <f t="shared" si="20"/>
        <v>0.20696135634165153</v>
      </c>
      <c r="J436">
        <f t="shared" si="19"/>
        <v>0.90524065090232908</v>
      </c>
    </row>
    <row r="437" spans="1:10" x14ac:dyDescent="0.2">
      <c r="A437">
        <v>1.56043553306159E+18</v>
      </c>
      <c r="B437">
        <v>-0.5</v>
      </c>
      <c r="C437">
        <v>-0.55000007152599995</v>
      </c>
      <c r="D437">
        <v>-2.0000457763699998E-2</v>
      </c>
      <c r="E437">
        <v>0.18200001120600001</v>
      </c>
      <c r="F437">
        <v>-3.7999987602199997E-2</v>
      </c>
      <c r="G437">
        <v>-3.9999999105899998E-2</v>
      </c>
      <c r="H437" s="2">
        <f t="shared" si="18"/>
        <v>0.74357252301935051</v>
      </c>
      <c r="I437" s="2">
        <f t="shared" si="20"/>
        <v>0.19017887123764166</v>
      </c>
      <c r="J437">
        <f t="shared" si="19"/>
        <v>0.88908246072799035</v>
      </c>
    </row>
    <row r="438" spans="1:10" x14ac:dyDescent="0.2">
      <c r="A438">
        <v>1.56043553307808E+18</v>
      </c>
      <c r="B438">
        <v>-0.59000015258799998</v>
      </c>
      <c r="C438">
        <v>2.9999971389800002E-2</v>
      </c>
      <c r="D438">
        <v>-9.0000152587900006E-2</v>
      </c>
      <c r="E438">
        <v>0.181000009179</v>
      </c>
      <c r="F438">
        <v>-8.7999999523200007E-2</v>
      </c>
      <c r="G438">
        <v>-3.70000004768E-2</v>
      </c>
      <c r="H438" s="2">
        <f t="shared" si="18"/>
        <v>0.59757861893067876</v>
      </c>
      <c r="I438" s="2">
        <f t="shared" si="20"/>
        <v>0.20463138389348906</v>
      </c>
      <c r="J438">
        <f t="shared" si="19"/>
        <v>0.86901377274250213</v>
      </c>
    </row>
    <row r="439" spans="1:10" x14ac:dyDescent="0.2">
      <c r="A439">
        <v>1.5604355330946601E+18</v>
      </c>
      <c r="B439">
        <v>-0.77999997138999999</v>
      </c>
      <c r="C439">
        <v>-0.70000004768400004</v>
      </c>
      <c r="D439">
        <v>-1.0000228881799999E-2</v>
      </c>
      <c r="E439">
        <v>0.23100000619899999</v>
      </c>
      <c r="F439">
        <v>-3.6999985575700001E-2</v>
      </c>
      <c r="G439">
        <v>-3.9000000804700001E-2</v>
      </c>
      <c r="H439" s="2">
        <f t="shared" si="18"/>
        <v>1.0480935200179855</v>
      </c>
      <c r="I439" s="2">
        <f t="shared" si="20"/>
        <v>0.2371729366080933</v>
      </c>
      <c r="J439">
        <f t="shared" si="19"/>
        <v>0.91001679486583598</v>
      </c>
    </row>
    <row r="440" spans="1:10" x14ac:dyDescent="0.2">
      <c r="A440">
        <v>1.5604355331111199E+18</v>
      </c>
      <c r="B440">
        <v>-0.17000007629399999</v>
      </c>
      <c r="C440">
        <v>-1.34000003338</v>
      </c>
      <c r="D440">
        <v>0.20000076293899999</v>
      </c>
      <c r="E440">
        <v>0.19799999892699999</v>
      </c>
      <c r="F440">
        <v>-7.7999979257599994E-2</v>
      </c>
      <c r="G440">
        <v>-3.70000004768E-2</v>
      </c>
      <c r="H440" s="2">
        <f t="shared" si="18"/>
        <v>1.3654671071009177</v>
      </c>
      <c r="I440" s="2">
        <f t="shared" si="20"/>
        <v>0.2160023064102817</v>
      </c>
      <c r="J440">
        <f t="shared" si="19"/>
        <v>0.90088739627297476</v>
      </c>
    </row>
    <row r="441" spans="1:10" x14ac:dyDescent="0.2">
      <c r="A441">
        <v>1.5604355331274701E+18</v>
      </c>
      <c r="B441">
        <v>-0.52999997138999999</v>
      </c>
      <c r="C441">
        <v>0</v>
      </c>
      <c r="D441">
        <v>0.20000076293899999</v>
      </c>
      <c r="E441">
        <v>0.160000011325</v>
      </c>
      <c r="F441">
        <v>-5.8999985456500002E-2</v>
      </c>
      <c r="G441">
        <v>-3.9999999105899998E-2</v>
      </c>
      <c r="H441" s="2">
        <f t="shared" si="18"/>
        <v>0.56648060412478629</v>
      </c>
      <c r="I441" s="2">
        <f t="shared" si="20"/>
        <v>0.17515993216583334</v>
      </c>
      <c r="J441">
        <f t="shared" si="19"/>
        <v>0.85568458060378527</v>
      </c>
    </row>
    <row r="442" spans="1:10" x14ac:dyDescent="0.2">
      <c r="A442">
        <v>1.5604355331439501E+18</v>
      </c>
      <c r="B442">
        <v>-0.140000104904</v>
      </c>
      <c r="C442">
        <v>-0.48000001907299999</v>
      </c>
      <c r="D442">
        <v>0.13000106811500001</v>
      </c>
      <c r="E442">
        <v>0.155000001192</v>
      </c>
      <c r="F442">
        <v>-7.89999961853E-2</v>
      </c>
      <c r="G442">
        <v>-3.80000025034E-2</v>
      </c>
      <c r="H442" s="2">
        <f t="shared" si="18"/>
        <v>0.51662396904736452</v>
      </c>
      <c r="I442" s="2">
        <f t="shared" si="20"/>
        <v>0.17807301861050095</v>
      </c>
      <c r="J442">
        <f t="shared" si="19"/>
        <v>0.87266507662352222</v>
      </c>
    </row>
    <row r="443" spans="1:10" x14ac:dyDescent="0.2">
      <c r="A443">
        <v>1.5604355331565199E+18</v>
      </c>
      <c r="B443">
        <v>-0.87000012397799997</v>
      </c>
      <c r="C443">
        <v>-1.1200000047700001</v>
      </c>
      <c r="D443">
        <v>0.25</v>
      </c>
      <c r="E443">
        <v>0.23499999940399999</v>
      </c>
      <c r="F443">
        <v>5.0000101327900004E-3</v>
      </c>
      <c r="G443">
        <v>-4.1000001132499998E-2</v>
      </c>
      <c r="H443" s="2">
        <f t="shared" si="18"/>
        <v>1.4400695213796226</v>
      </c>
      <c r="I443" s="2">
        <f t="shared" si="20"/>
        <v>0.23860217918969853</v>
      </c>
      <c r="J443">
        <f t="shared" si="19"/>
        <v>0.88505690931923608</v>
      </c>
    </row>
    <row r="444" spans="1:10" x14ac:dyDescent="0.2">
      <c r="A444">
        <v>1.5604355331732401E+18</v>
      </c>
      <c r="B444">
        <v>-0.37000012397799997</v>
      </c>
      <c r="C444">
        <v>-0.50999999046300004</v>
      </c>
      <c r="D444">
        <v>0.270000457764</v>
      </c>
      <c r="E444">
        <v>0.185000002384</v>
      </c>
      <c r="F444">
        <v>-5.7999998331099999E-2</v>
      </c>
      <c r="G444">
        <v>-3.9000000804700001E-2</v>
      </c>
      <c r="H444" s="2">
        <f t="shared" si="18"/>
        <v>0.68549276379022772</v>
      </c>
      <c r="I444" s="2">
        <f t="shared" si="20"/>
        <v>0.19776248570255736</v>
      </c>
      <c r="J444">
        <f t="shared" si="19"/>
        <v>0.84385116900112889</v>
      </c>
    </row>
    <row r="445" spans="1:10" x14ac:dyDescent="0.2">
      <c r="A445">
        <v>1.56043553318975E+18</v>
      </c>
      <c r="B445">
        <v>-0.45000004768399998</v>
      </c>
      <c r="C445">
        <v>9.9999904632600001E-3</v>
      </c>
      <c r="D445">
        <v>-2.0000457763699998E-2</v>
      </c>
      <c r="E445">
        <v>0.189999997616</v>
      </c>
      <c r="F445">
        <v>-7.0999979972799998E-2</v>
      </c>
      <c r="G445">
        <v>-3.80000025034E-2</v>
      </c>
      <c r="H445" s="2">
        <f t="shared" si="18"/>
        <v>0.45055528077653811</v>
      </c>
      <c r="I445" s="2">
        <f t="shared" si="20"/>
        <v>0.20636132496297949</v>
      </c>
      <c r="J445">
        <f t="shared" si="19"/>
        <v>0.84607996842029021</v>
      </c>
    </row>
    <row r="446" spans="1:10" x14ac:dyDescent="0.2">
      <c r="A446">
        <v>1.5604355332061299E+18</v>
      </c>
      <c r="B446">
        <v>-9.0000152587900006E-2</v>
      </c>
      <c r="C446">
        <v>-0.62999999523200001</v>
      </c>
      <c r="D446">
        <v>-0.15999984741199999</v>
      </c>
      <c r="E446">
        <v>0.18000000715299999</v>
      </c>
      <c r="F446">
        <v>-5.2999988198299999E-2</v>
      </c>
      <c r="G446">
        <v>-3.9000000804700001E-2</v>
      </c>
      <c r="H446" s="2">
        <f t="shared" si="18"/>
        <v>0.65620116780605364</v>
      </c>
      <c r="I446" s="2">
        <f t="shared" si="20"/>
        <v>0.19165072759284424</v>
      </c>
      <c r="J446">
        <f t="shared" si="19"/>
        <v>0.88962414029622572</v>
      </c>
    </row>
    <row r="447" spans="1:10" x14ac:dyDescent="0.2">
      <c r="A447">
        <v>1.56043553322272E+18</v>
      </c>
      <c r="B447">
        <v>-0.55999994277999998</v>
      </c>
      <c r="C447">
        <v>-0.80000007152599995</v>
      </c>
      <c r="D447">
        <v>-1.0000228881799999E-2</v>
      </c>
      <c r="E447">
        <v>0.219999998808</v>
      </c>
      <c r="F447">
        <v>-1.2999996542900001E-2</v>
      </c>
      <c r="G447">
        <v>-3.9999999105899998E-2</v>
      </c>
      <c r="H447" s="2">
        <f t="shared" si="18"/>
        <v>0.97657567803672884</v>
      </c>
      <c r="I447" s="2">
        <f t="shared" si="20"/>
        <v>0.22398437292388818</v>
      </c>
      <c r="J447">
        <f t="shared" si="19"/>
        <v>0.89778053151777226</v>
      </c>
    </row>
    <row r="448" spans="1:10" x14ac:dyDescent="0.2">
      <c r="A448">
        <v>1.5604355332392E+18</v>
      </c>
      <c r="B448">
        <v>-0.49000000953700001</v>
      </c>
      <c r="C448">
        <v>-0.70000004768400004</v>
      </c>
      <c r="D448">
        <v>6.9999694824200001E-2</v>
      </c>
      <c r="E448">
        <v>0.174000009894</v>
      </c>
      <c r="F448">
        <v>-7.2999984025999998E-2</v>
      </c>
      <c r="G448">
        <v>-3.9999999105899998E-2</v>
      </c>
      <c r="H448" s="2">
        <f t="shared" si="18"/>
        <v>0.8573214294413406</v>
      </c>
      <c r="I448" s="2">
        <f t="shared" si="20"/>
        <v>0.19288597937481186</v>
      </c>
      <c r="J448">
        <f t="shared" si="19"/>
        <v>0.90019871465578893</v>
      </c>
    </row>
    <row r="449" spans="1:10" x14ac:dyDescent="0.2">
      <c r="A449">
        <v>1.56043553325566E+18</v>
      </c>
      <c r="B449">
        <v>-0.54999995231599996</v>
      </c>
      <c r="C449">
        <v>-0.75999999046300004</v>
      </c>
      <c r="D449">
        <v>6.9999694824200001E-2</v>
      </c>
      <c r="E449">
        <v>0.20300000905999999</v>
      </c>
      <c r="F449">
        <v>-3.2999992370600001E-2</v>
      </c>
      <c r="G449">
        <v>-3.9999999105899998E-2</v>
      </c>
      <c r="H449" s="2">
        <f t="shared" si="18"/>
        <v>0.94074432782071216</v>
      </c>
      <c r="I449" s="2">
        <f t="shared" si="20"/>
        <v>0.20951850300938038</v>
      </c>
      <c r="J449">
        <f t="shared" si="19"/>
        <v>0.91109136901688925</v>
      </c>
    </row>
    <row r="450" spans="1:10" x14ac:dyDescent="0.2">
      <c r="A450">
        <v>1.56043553327217E+18</v>
      </c>
      <c r="B450">
        <v>-0.25</v>
      </c>
      <c r="C450">
        <v>-0.79000008106200004</v>
      </c>
      <c r="D450">
        <v>0.10000038147</v>
      </c>
      <c r="E450">
        <v>0.219999998808</v>
      </c>
      <c r="F450">
        <v>-1.6999989747999999E-2</v>
      </c>
      <c r="G450">
        <v>-4.1000001132499998E-2</v>
      </c>
      <c r="H450" s="2">
        <f t="shared" ref="H450:H513" si="21">SQRT(B450^2+C450^2+D450^2)</f>
        <v>0.83462578702800228</v>
      </c>
      <c r="I450" s="2">
        <f t="shared" si="20"/>
        <v>0.22443261621212082</v>
      </c>
      <c r="J450">
        <f t="shared" ref="J450:J513" si="22">AVERAGE(H450:H469)</f>
        <v>0.91417651363730834</v>
      </c>
    </row>
    <row r="451" spans="1:10" x14ac:dyDescent="0.2">
      <c r="A451">
        <v>1.5604355332848599E+18</v>
      </c>
      <c r="B451">
        <v>-0.55999994277999998</v>
      </c>
      <c r="C451">
        <v>-0.75999999046300004</v>
      </c>
      <c r="D451">
        <v>0.34000015258799998</v>
      </c>
      <c r="E451">
        <v>0.240999996662</v>
      </c>
      <c r="F451">
        <v>-4.19999957085E-2</v>
      </c>
      <c r="G451">
        <v>-4.1000001132499998E-2</v>
      </c>
      <c r="H451" s="2">
        <f t="shared" si="21"/>
        <v>1.0033942521149035</v>
      </c>
      <c r="I451" s="2">
        <f t="shared" ref="I451:I514" si="23">SQRT(E451^2+F451^2+G451^2)</f>
        <v>0.24804434709031981</v>
      </c>
      <c r="J451">
        <f t="shared" si="22"/>
        <v>0.90797338062969701</v>
      </c>
    </row>
    <row r="452" spans="1:10" x14ac:dyDescent="0.2">
      <c r="A452">
        <v>1.5604355333013701E+18</v>
      </c>
      <c r="B452">
        <v>-0.25</v>
      </c>
      <c r="C452">
        <v>-0.88999998569500005</v>
      </c>
      <c r="D452">
        <v>0.29999923706100001</v>
      </c>
      <c r="E452">
        <v>0.21500000357599999</v>
      </c>
      <c r="F452">
        <v>-1.8999993801099999E-2</v>
      </c>
      <c r="G452">
        <v>-3.9999999105899998E-2</v>
      </c>
      <c r="H452" s="2">
        <f t="shared" si="21"/>
        <v>0.97190509658828439</v>
      </c>
      <c r="I452" s="2">
        <f t="shared" si="23"/>
        <v>0.21951310036212837</v>
      </c>
      <c r="J452">
        <f t="shared" si="22"/>
        <v>0.88772858473884297</v>
      </c>
    </row>
    <row r="453" spans="1:10" x14ac:dyDescent="0.2">
      <c r="A453">
        <v>1.56043553331774E+18</v>
      </c>
      <c r="B453">
        <v>-0.38000011444100001</v>
      </c>
      <c r="C453">
        <v>-0.62999999523200001</v>
      </c>
      <c r="D453">
        <v>-0.110000610352</v>
      </c>
      <c r="E453">
        <v>0.15600000321900001</v>
      </c>
      <c r="F453">
        <v>-5.2999988198299999E-2</v>
      </c>
      <c r="G453">
        <v>-4.3000001460300002E-2</v>
      </c>
      <c r="H453" s="2">
        <f t="shared" si="21"/>
        <v>0.74390874120775441</v>
      </c>
      <c r="I453" s="2">
        <f t="shared" si="23"/>
        <v>0.17027624578588099</v>
      </c>
      <c r="J453">
        <f t="shared" si="22"/>
        <v>0.88224075340494834</v>
      </c>
    </row>
    <row r="454" spans="1:10" x14ac:dyDescent="0.2">
      <c r="A454">
        <v>1.56043553333427E+18</v>
      </c>
      <c r="B454">
        <v>-0.47000002861000001</v>
      </c>
      <c r="C454">
        <v>-0.98000013828300003</v>
      </c>
      <c r="D454">
        <v>-0.14999961852999999</v>
      </c>
      <c r="E454">
        <v>0.20300000905999999</v>
      </c>
      <c r="F454">
        <v>-9.9999904632600001E-3</v>
      </c>
      <c r="G454">
        <v>-4.3000001460300002E-2</v>
      </c>
      <c r="H454" s="2">
        <f t="shared" si="21"/>
        <v>1.0971782824533329</v>
      </c>
      <c r="I454" s="2">
        <f t="shared" si="23"/>
        <v>0.20774504473804223</v>
      </c>
      <c r="J454">
        <f t="shared" si="22"/>
        <v>0.8877243581412555</v>
      </c>
    </row>
    <row r="455" spans="1:10" x14ac:dyDescent="0.2">
      <c r="A455">
        <v>1.5604355333508401E+18</v>
      </c>
      <c r="B455">
        <v>-0.37000012397799997</v>
      </c>
      <c r="C455">
        <v>-1.1299999952299999</v>
      </c>
      <c r="D455">
        <v>-3.0000686645499999E-2</v>
      </c>
      <c r="E455">
        <v>0.188000008464</v>
      </c>
      <c r="F455">
        <v>-5.3999990224800003E-2</v>
      </c>
      <c r="G455">
        <v>-4.3000001460300002E-2</v>
      </c>
      <c r="H455" s="2">
        <f t="shared" si="21"/>
        <v>1.1894116706013678</v>
      </c>
      <c r="I455" s="2">
        <f t="shared" si="23"/>
        <v>0.2002723202350449</v>
      </c>
      <c r="J455">
        <f t="shared" si="22"/>
        <v>0.87492490288638258</v>
      </c>
    </row>
    <row r="456" spans="1:10" x14ac:dyDescent="0.2">
      <c r="A456">
        <v>1.5604355333672499E+18</v>
      </c>
      <c r="B456">
        <v>-0.58000016212500005</v>
      </c>
      <c r="C456">
        <v>-0.92999994754799997</v>
      </c>
      <c r="D456">
        <v>3.0000686645499999E-2</v>
      </c>
      <c r="E456">
        <v>0.17300000786799999</v>
      </c>
      <c r="F456">
        <v>-5.7999998331099999E-2</v>
      </c>
      <c r="G456">
        <v>-4.50000017881E-2</v>
      </c>
      <c r="H456" s="2">
        <f t="shared" si="21"/>
        <v>1.0964488732738571</v>
      </c>
      <c r="I456" s="2">
        <f t="shared" si="23"/>
        <v>0.18793084549819028</v>
      </c>
      <c r="J456">
        <f t="shared" si="22"/>
        <v>0.86667445350947769</v>
      </c>
    </row>
    <row r="457" spans="1:10" x14ac:dyDescent="0.2">
      <c r="A457">
        <v>1.5604355333837701E+18</v>
      </c>
      <c r="B457">
        <v>0.18999993801100001</v>
      </c>
      <c r="C457">
        <v>-0.26999998092700001</v>
      </c>
      <c r="D457">
        <v>9.0000152587900006E-2</v>
      </c>
      <c r="E457">
        <v>0.15399999916599999</v>
      </c>
      <c r="F457">
        <v>-8.8999986648599996E-2</v>
      </c>
      <c r="G457">
        <v>-3.9999999105899998E-2</v>
      </c>
      <c r="H457" s="2">
        <f t="shared" si="21"/>
        <v>0.34219876330958521</v>
      </c>
      <c r="I457" s="2">
        <f t="shared" si="23"/>
        <v>0.18231016783232629</v>
      </c>
      <c r="J457">
        <f t="shared" si="22"/>
        <v>0.88898502002068669</v>
      </c>
    </row>
    <row r="458" spans="1:10" x14ac:dyDescent="0.2">
      <c r="A458">
        <v>1.56043553340045E+18</v>
      </c>
      <c r="B458">
        <v>-0.24000000953699999</v>
      </c>
      <c r="C458">
        <v>-1.3500000238400001</v>
      </c>
      <c r="D458">
        <v>0.36000061035199998</v>
      </c>
      <c r="E458">
        <v>0.25</v>
      </c>
      <c r="F458">
        <v>1.0000005364400001E-2</v>
      </c>
      <c r="G458">
        <v>-4.1999999433799999E-2</v>
      </c>
      <c r="H458" s="2">
        <f t="shared" si="21"/>
        <v>1.4176390613973548</v>
      </c>
      <c r="I458" s="2">
        <f t="shared" si="23"/>
        <v>0.25370061107480057</v>
      </c>
      <c r="J458">
        <f t="shared" si="22"/>
        <v>0.90756121866618444</v>
      </c>
    </row>
    <row r="459" spans="1:10" x14ac:dyDescent="0.2">
      <c r="A459">
        <v>1.56043553341293E+18</v>
      </c>
      <c r="B459">
        <v>-7.0000171661400004E-2</v>
      </c>
      <c r="C459">
        <v>-0.71000003814699997</v>
      </c>
      <c r="D459">
        <v>0.48999977111800003</v>
      </c>
      <c r="E459">
        <v>0.168999999762</v>
      </c>
      <c r="F459">
        <v>-5.9999987482999999E-2</v>
      </c>
      <c r="G459">
        <v>-4.3000001460300002E-2</v>
      </c>
      <c r="H459" s="2">
        <f t="shared" si="21"/>
        <v>0.86550554816076097</v>
      </c>
      <c r="I459" s="2">
        <f t="shared" si="23"/>
        <v>0.18441799950954343</v>
      </c>
      <c r="J459">
        <f t="shared" si="22"/>
        <v>0.86628501447532236</v>
      </c>
    </row>
    <row r="460" spans="1:10" x14ac:dyDescent="0.2">
      <c r="A460">
        <v>1.56043553342941E+18</v>
      </c>
      <c r="B460">
        <v>-0.32000017166099998</v>
      </c>
      <c r="C460">
        <v>-9.0000033378600006E-2</v>
      </c>
      <c r="D460">
        <v>0.31999969482399998</v>
      </c>
      <c r="E460">
        <v>0.18000000715299999</v>
      </c>
      <c r="F460">
        <v>-7.89999961853E-2</v>
      </c>
      <c r="G460">
        <v>-4.1000001132499998E-2</v>
      </c>
      <c r="H460" s="2">
        <f t="shared" si="21"/>
        <v>0.46141079371712979</v>
      </c>
      <c r="I460" s="2">
        <f t="shared" si="23"/>
        <v>0.20080339156802723</v>
      </c>
      <c r="J460">
        <f t="shared" si="22"/>
        <v>0.86506921662551883</v>
      </c>
    </row>
    <row r="461" spans="1:10" x14ac:dyDescent="0.2">
      <c r="A461">
        <v>1.56043553344575E+18</v>
      </c>
      <c r="B461">
        <v>0.39999997615799998</v>
      </c>
      <c r="C461">
        <v>-0.81000006198899999</v>
      </c>
      <c r="D461">
        <v>6.9999694824200001E-2</v>
      </c>
      <c r="E461">
        <v>0.175999999046</v>
      </c>
      <c r="F461">
        <v>-4.19999957085E-2</v>
      </c>
      <c r="G461">
        <v>-3.9000000804700001E-2</v>
      </c>
      <c r="H461" s="2">
        <f t="shared" si="21"/>
        <v>0.90609052451952365</v>
      </c>
      <c r="I461" s="2">
        <f t="shared" si="23"/>
        <v>0.18509727001355966</v>
      </c>
      <c r="J461">
        <f t="shared" si="22"/>
        <v>0.89244170205351148</v>
      </c>
    </row>
    <row r="462" spans="1:10" x14ac:dyDescent="0.2">
      <c r="A462">
        <v>1.56043553346224E+18</v>
      </c>
      <c r="B462">
        <v>-0.44000005722000002</v>
      </c>
      <c r="C462">
        <v>-0.62000000476799999</v>
      </c>
      <c r="D462">
        <v>-7.9999923706099998E-2</v>
      </c>
      <c r="E462">
        <v>0.226999998093</v>
      </c>
      <c r="F462">
        <v>-8.9999884366999995E-3</v>
      </c>
      <c r="G462">
        <v>-4.1000001132499998E-2</v>
      </c>
      <c r="H462" s="2">
        <f t="shared" si="21"/>
        <v>0.76446062296164419</v>
      </c>
      <c r="I462" s="2">
        <f t="shared" si="23"/>
        <v>0.23084843300084959</v>
      </c>
      <c r="J462">
        <f t="shared" si="22"/>
        <v>0.87675558279807342</v>
      </c>
    </row>
    <row r="463" spans="1:10" x14ac:dyDescent="0.2">
      <c r="A463">
        <v>1.5604355334788301E+18</v>
      </c>
      <c r="B463">
        <v>-0.57000017166100003</v>
      </c>
      <c r="C463">
        <v>-0.15999996662099999</v>
      </c>
      <c r="D463">
        <v>-0.17000007629399999</v>
      </c>
      <c r="E463">
        <v>0.152999997139</v>
      </c>
      <c r="F463">
        <v>-7.7999979257599994E-2</v>
      </c>
      <c r="G463">
        <v>-4.3999999761600003E-2</v>
      </c>
      <c r="H463" s="2">
        <f t="shared" si="21"/>
        <v>0.61595471501747301</v>
      </c>
      <c r="I463" s="2">
        <f t="shared" si="23"/>
        <v>0.1772822491614455</v>
      </c>
      <c r="J463">
        <f t="shared" si="22"/>
        <v>0.88063361887774616</v>
      </c>
    </row>
    <row r="464" spans="1:10" x14ac:dyDescent="0.2">
      <c r="A464">
        <v>1.5604355334952599E+18</v>
      </c>
      <c r="B464">
        <v>-0.69000005722000002</v>
      </c>
      <c r="C464">
        <v>0.12999999523200001</v>
      </c>
      <c r="D464">
        <v>-0.20000076293899999</v>
      </c>
      <c r="E464">
        <v>0.17300000786799999</v>
      </c>
      <c r="F464">
        <v>-4.2999997735000003E-2</v>
      </c>
      <c r="G464">
        <v>-4.3000001460300002E-2</v>
      </c>
      <c r="H464" s="2">
        <f t="shared" si="21"/>
        <v>0.73006875217345479</v>
      </c>
      <c r="I464" s="2">
        <f t="shared" si="23"/>
        <v>0.18337666878074721</v>
      </c>
      <c r="J464">
        <f t="shared" si="22"/>
        <v>0.91595888175082041</v>
      </c>
    </row>
    <row r="465" spans="1:10" x14ac:dyDescent="0.2">
      <c r="A465">
        <v>1.56043553351165E+18</v>
      </c>
      <c r="B465">
        <v>0.20999991893799999</v>
      </c>
      <c r="C465">
        <v>-1.30000007153</v>
      </c>
      <c r="D465">
        <v>0.110000610352</v>
      </c>
      <c r="E465">
        <v>0.19600000977500001</v>
      </c>
      <c r="F465">
        <v>-4.19999957085E-2</v>
      </c>
      <c r="G465">
        <v>-3.9999999105899998E-2</v>
      </c>
      <c r="H465" s="2">
        <f t="shared" si="21"/>
        <v>1.3214387182952465</v>
      </c>
      <c r="I465" s="2">
        <f t="shared" si="23"/>
        <v>0.20440157386817284</v>
      </c>
      <c r="J465">
        <f t="shared" si="22"/>
        <v>0.90153484927749938</v>
      </c>
    </row>
    <row r="466" spans="1:10" x14ac:dyDescent="0.2">
      <c r="A466">
        <v>1.5604355335283E+18</v>
      </c>
      <c r="B466">
        <v>-0.46000003814700002</v>
      </c>
      <c r="C466">
        <v>-0.54000008106200004</v>
      </c>
      <c r="D466">
        <v>0.40999984741200002</v>
      </c>
      <c r="E466">
        <v>0.19799999892699999</v>
      </c>
      <c r="F466">
        <v>-3.2999992370600001E-2</v>
      </c>
      <c r="G466">
        <v>-4.1000001132499998E-2</v>
      </c>
      <c r="H466" s="2">
        <f t="shared" si="21"/>
        <v>0.81932899223698374</v>
      </c>
      <c r="I466" s="2">
        <f t="shared" si="23"/>
        <v>0.20487556995507458</v>
      </c>
      <c r="J466">
        <f t="shared" si="22"/>
        <v>0.86545042171342368</v>
      </c>
    </row>
    <row r="467" spans="1:10" x14ac:dyDescent="0.2">
      <c r="A467">
        <v>1.56043553354051E+18</v>
      </c>
      <c r="B467">
        <v>-0.51999998092699995</v>
      </c>
      <c r="C467">
        <v>-0.75999999046300004</v>
      </c>
      <c r="D467">
        <v>0.45000076293899999</v>
      </c>
      <c r="E467">
        <v>0.16700001061</v>
      </c>
      <c r="F467">
        <v>-4.9999997019799999E-2</v>
      </c>
      <c r="G467">
        <v>-4.1999999433799999E-2</v>
      </c>
      <c r="H467" s="2">
        <f t="shared" si="21"/>
        <v>1.0249393407970653</v>
      </c>
      <c r="I467" s="2">
        <f t="shared" si="23"/>
        <v>0.17931258516389562</v>
      </c>
      <c r="J467">
        <f t="shared" si="22"/>
        <v>0.87695301053631736</v>
      </c>
    </row>
    <row r="468" spans="1:10" x14ac:dyDescent="0.2">
      <c r="A468">
        <v>1.56043553355697E+18</v>
      </c>
      <c r="B468">
        <v>0</v>
      </c>
      <c r="C468">
        <v>-1.0600000619900001</v>
      </c>
      <c r="D468">
        <v>0.18000030517599999</v>
      </c>
      <c r="E468">
        <v>0.233999997377</v>
      </c>
      <c r="F468">
        <v>-2.5999993085900001E-2</v>
      </c>
      <c r="G468">
        <v>-3.80000025034E-2</v>
      </c>
      <c r="H468" s="2">
        <f t="shared" si="21"/>
        <v>1.0751745166633448</v>
      </c>
      <c r="I468" s="2">
        <f t="shared" si="23"/>
        <v>0.23848689398615025</v>
      </c>
      <c r="J468">
        <f t="shared" si="22"/>
        <v>0.84929630543819223</v>
      </c>
    </row>
    <row r="469" spans="1:10" x14ac:dyDescent="0.2">
      <c r="A469">
        <v>1.56043553357327E+18</v>
      </c>
      <c r="B469">
        <v>-0.180000066757</v>
      </c>
      <c r="C469">
        <v>-0.98000013828300003</v>
      </c>
      <c r="D469">
        <v>0.110000610352</v>
      </c>
      <c r="E469">
        <v>0.21400000155000001</v>
      </c>
      <c r="F469">
        <v>-5.7999998331099999E-2</v>
      </c>
      <c r="G469">
        <v>-3.80000025034E-2</v>
      </c>
      <c r="H469" s="2">
        <f t="shared" si="21"/>
        <v>1.0024472202290933</v>
      </c>
      <c r="I469" s="2">
        <f t="shared" si="23"/>
        <v>0.22495332995994083</v>
      </c>
      <c r="J469">
        <f t="shared" si="22"/>
        <v>0.82539558800986779</v>
      </c>
    </row>
    <row r="470" spans="1:10" x14ac:dyDescent="0.2">
      <c r="A470">
        <v>1.5604355335896599E+18</v>
      </c>
      <c r="B470">
        <v>-0.5</v>
      </c>
      <c r="C470">
        <v>-0.5</v>
      </c>
      <c r="D470">
        <v>-6.9999694824200001E-2</v>
      </c>
      <c r="E470">
        <v>0.171000003815</v>
      </c>
      <c r="F470">
        <v>-2.7999997139000001E-2</v>
      </c>
      <c r="G470">
        <v>-4.3000001460300002E-2</v>
      </c>
      <c r="H470" s="2">
        <f t="shared" si="21"/>
        <v>0.71056312687577672</v>
      </c>
      <c r="I470" s="2">
        <f t="shared" si="23"/>
        <v>0.1785329136884844</v>
      </c>
      <c r="J470">
        <f t="shared" si="22"/>
        <v>0.8064100152293614</v>
      </c>
    </row>
    <row r="471" spans="1:10" x14ac:dyDescent="0.2">
      <c r="A471">
        <v>1.5604355336060401E+18</v>
      </c>
      <c r="B471">
        <v>-0.59000015258799998</v>
      </c>
      <c r="C471">
        <v>-9.9999904632600001E-3</v>
      </c>
      <c r="D471">
        <v>-0.10000038147</v>
      </c>
      <c r="E471">
        <v>0.152999997139</v>
      </c>
      <c r="F471">
        <v>-4.9999997019799999E-2</v>
      </c>
      <c r="G471">
        <v>-4.3000001460300002E-2</v>
      </c>
      <c r="H471" s="2">
        <f t="shared" si="21"/>
        <v>0.59849833429782751</v>
      </c>
      <c r="I471" s="2">
        <f t="shared" si="23"/>
        <v>0.16660731962341815</v>
      </c>
      <c r="J471">
        <f t="shared" si="22"/>
        <v>0.82556731692287433</v>
      </c>
    </row>
    <row r="472" spans="1:10" x14ac:dyDescent="0.2">
      <c r="A472">
        <v>1.56043553362242E+18</v>
      </c>
      <c r="B472">
        <v>-0.22000002861000001</v>
      </c>
      <c r="C472">
        <v>-0.82000005245200003</v>
      </c>
      <c r="D472">
        <v>0.14999961852999999</v>
      </c>
      <c r="E472">
        <v>0.189999997616</v>
      </c>
      <c r="F472">
        <v>-4.09999936819E-2</v>
      </c>
      <c r="G472">
        <v>-3.9000000804700001E-2</v>
      </c>
      <c r="H472" s="2">
        <f t="shared" si="21"/>
        <v>0.8621484699103914</v>
      </c>
      <c r="I472" s="2">
        <f t="shared" si="23"/>
        <v>0.1982473168513573</v>
      </c>
      <c r="J472">
        <f t="shared" si="22"/>
        <v>0.82837617537183061</v>
      </c>
    </row>
    <row r="473" spans="1:10" x14ac:dyDescent="0.2">
      <c r="A473">
        <v>1.5604355336388301E+18</v>
      </c>
      <c r="B473">
        <v>-0.180000066757</v>
      </c>
      <c r="C473">
        <v>-0.59000003337899998</v>
      </c>
      <c r="D473">
        <v>0.59000015258799998</v>
      </c>
      <c r="E473">
        <v>0.20300000905999999</v>
      </c>
      <c r="F473">
        <v>-6.9999992847399996E-3</v>
      </c>
      <c r="G473">
        <v>-3.9999999105899998E-2</v>
      </c>
      <c r="H473" s="2">
        <f t="shared" si="21"/>
        <v>0.853580835933896</v>
      </c>
      <c r="I473" s="2">
        <f t="shared" si="23"/>
        <v>0.20702174667608819</v>
      </c>
      <c r="J473">
        <f t="shared" si="22"/>
        <v>0.80961521531663894</v>
      </c>
    </row>
    <row r="474" spans="1:10" x14ac:dyDescent="0.2">
      <c r="A474">
        <v>1.5604355336552399E+18</v>
      </c>
      <c r="B474">
        <v>-0.48000001907299999</v>
      </c>
      <c r="C474">
        <v>-0.25999999046299999</v>
      </c>
      <c r="D474">
        <v>0.63999938964799996</v>
      </c>
      <c r="E474">
        <v>0.18600000441100001</v>
      </c>
      <c r="F474">
        <v>-3.0999988317500001E-2</v>
      </c>
      <c r="G474">
        <v>-4.1000001132499998E-2</v>
      </c>
      <c r="H474" s="2">
        <f t="shared" si="21"/>
        <v>0.84118917735587462</v>
      </c>
      <c r="I474" s="2">
        <f t="shared" si="23"/>
        <v>0.19297150310199215</v>
      </c>
      <c r="J474">
        <f t="shared" si="22"/>
        <v>0.81011604058850817</v>
      </c>
    </row>
    <row r="475" spans="1:10" x14ac:dyDescent="0.2">
      <c r="A475">
        <v>1.56043553367187E+18</v>
      </c>
      <c r="B475">
        <v>-0.73000001907300005</v>
      </c>
      <c r="C475">
        <v>-0.61000001430499995</v>
      </c>
      <c r="D475">
        <v>0.38000106811500001</v>
      </c>
      <c r="E475">
        <v>0.199000000954</v>
      </c>
      <c r="F475">
        <v>-1.6999989747999999E-2</v>
      </c>
      <c r="G475">
        <v>-4.1000001132499998E-2</v>
      </c>
      <c r="H475" s="2">
        <f t="shared" si="21"/>
        <v>1.0244026830632675</v>
      </c>
      <c r="I475" s="2">
        <f t="shared" si="23"/>
        <v>0.20388967635461369</v>
      </c>
      <c r="J475">
        <f t="shared" si="22"/>
        <v>0.82436155483290141</v>
      </c>
    </row>
    <row r="476" spans="1:10" x14ac:dyDescent="0.2">
      <c r="A476">
        <v>1.56043553368816E+18</v>
      </c>
      <c r="B476">
        <v>-0.210000038147</v>
      </c>
      <c r="C476">
        <v>-1.49000012875</v>
      </c>
      <c r="D476">
        <v>0.34000015258799998</v>
      </c>
      <c r="E476">
        <v>0.23100000619899999</v>
      </c>
      <c r="F476">
        <v>-1.5999987721399999E-2</v>
      </c>
      <c r="G476">
        <v>-3.9999999105899998E-2</v>
      </c>
      <c r="H476" s="2">
        <f t="shared" si="21"/>
        <v>1.5426602034980423</v>
      </c>
      <c r="I476" s="2">
        <f t="shared" si="23"/>
        <v>0.23498298321260411</v>
      </c>
      <c r="J476">
        <f t="shared" si="22"/>
        <v>0.81494152966497801</v>
      </c>
    </row>
    <row r="477" spans="1:10" x14ac:dyDescent="0.2">
      <c r="A477">
        <v>1.56043553370046E+18</v>
      </c>
      <c r="B477">
        <v>-0.66000008583100001</v>
      </c>
      <c r="C477">
        <v>-0.26999998092700001</v>
      </c>
      <c r="D477">
        <v>-3.0000686645499999E-2</v>
      </c>
      <c r="E477">
        <v>0.20700000226500001</v>
      </c>
      <c r="F477">
        <v>-3.1999990344000001E-2</v>
      </c>
      <c r="G477">
        <v>-4.1999999433799999E-2</v>
      </c>
      <c r="H477" s="2">
        <f t="shared" si="21"/>
        <v>0.71372273621954152</v>
      </c>
      <c r="I477" s="2">
        <f t="shared" si="23"/>
        <v>0.21362818229850972</v>
      </c>
      <c r="J477">
        <f t="shared" si="22"/>
        <v>0.76704034784140795</v>
      </c>
    </row>
    <row r="478" spans="1:10" x14ac:dyDescent="0.2">
      <c r="A478">
        <v>1.56043553371682E+18</v>
      </c>
      <c r="B478">
        <v>-0.57000017166100003</v>
      </c>
      <c r="C478">
        <v>9.9999904632600001E-3</v>
      </c>
      <c r="D478">
        <v>-0.15999984741199999</v>
      </c>
      <c r="E478">
        <v>0.13099999725799999</v>
      </c>
      <c r="F478">
        <v>-6.7999988794299998E-2</v>
      </c>
      <c r="G478">
        <v>-4.3000001460300002E-2</v>
      </c>
      <c r="H478" s="2">
        <f t="shared" si="21"/>
        <v>0.59211497758011322</v>
      </c>
      <c r="I478" s="2">
        <f t="shared" si="23"/>
        <v>0.15373352881920954</v>
      </c>
      <c r="J478">
        <f t="shared" si="22"/>
        <v>0.79077010647099155</v>
      </c>
    </row>
    <row r="479" spans="1:10" x14ac:dyDescent="0.2">
      <c r="A479">
        <v>1.5604355337331999E+18</v>
      </c>
      <c r="B479">
        <v>-0.53999996185300003</v>
      </c>
      <c r="C479">
        <v>-0.63999998569500005</v>
      </c>
      <c r="D479">
        <v>-7.9999923706099998E-2</v>
      </c>
      <c r="E479">
        <v>0.19600000977500001</v>
      </c>
      <c r="F479">
        <v>1.0000020265599999E-3</v>
      </c>
      <c r="G479">
        <v>-4.3000001460300002E-2</v>
      </c>
      <c r="H479" s="2">
        <f t="shared" si="21"/>
        <v>0.84118959116469316</v>
      </c>
      <c r="I479" s="2">
        <f t="shared" si="23"/>
        <v>0.20066390796911893</v>
      </c>
      <c r="J479">
        <f t="shared" si="22"/>
        <v>0.80451466877076316</v>
      </c>
    </row>
    <row r="480" spans="1:10" x14ac:dyDescent="0.2">
      <c r="A480">
        <v>1.5604355337496E+18</v>
      </c>
      <c r="B480">
        <v>9.9999904632600001E-3</v>
      </c>
      <c r="C480">
        <v>-0.95999991893799996</v>
      </c>
      <c r="D480">
        <v>0.30999946594200001</v>
      </c>
      <c r="E480">
        <v>0.19099999964200001</v>
      </c>
      <c r="F480">
        <v>-6.1999991536100002E-2</v>
      </c>
      <c r="G480">
        <v>-3.80000025034E-2</v>
      </c>
      <c r="H480" s="2">
        <f t="shared" si="21"/>
        <v>1.0088605022769783</v>
      </c>
      <c r="I480" s="2">
        <f t="shared" si="23"/>
        <v>0.20437465352626016</v>
      </c>
      <c r="J480">
        <f t="shared" si="22"/>
        <v>0.78904466594207867</v>
      </c>
    </row>
    <row r="481" spans="1:10" x14ac:dyDescent="0.2">
      <c r="A481">
        <v>1.5604355337660101E+18</v>
      </c>
      <c r="B481">
        <v>-0.30999994277999998</v>
      </c>
      <c r="C481">
        <v>-0.27999997138999999</v>
      </c>
      <c r="D481">
        <v>0.42000007629399999</v>
      </c>
      <c r="E481">
        <v>0.151000007987</v>
      </c>
      <c r="F481">
        <v>-4.4999986887E-2</v>
      </c>
      <c r="G481">
        <v>-4.1000001132499998E-2</v>
      </c>
      <c r="H481" s="2">
        <f t="shared" si="21"/>
        <v>0.59236813941076361</v>
      </c>
      <c r="I481" s="2">
        <f t="shared" si="23"/>
        <v>0.16280970893889971</v>
      </c>
      <c r="J481">
        <f t="shared" si="22"/>
        <v>0.81210333776644972</v>
      </c>
    </row>
    <row r="482" spans="1:10" x14ac:dyDescent="0.2">
      <c r="A482">
        <v>1.56043553378253E+18</v>
      </c>
      <c r="B482">
        <v>-0.15000009536700001</v>
      </c>
      <c r="C482">
        <v>-0.72000002861000001</v>
      </c>
      <c r="D482">
        <v>0.40999984741200002</v>
      </c>
      <c r="E482">
        <v>0.14399999380100001</v>
      </c>
      <c r="F482">
        <v>-5.6999996304499999E-2</v>
      </c>
      <c r="G482">
        <v>-4.1999999433799999E-2</v>
      </c>
      <c r="H482" s="2">
        <f t="shared" si="21"/>
        <v>0.84202134455509692</v>
      </c>
      <c r="I482" s="2">
        <f t="shared" si="23"/>
        <v>0.16046494241995743</v>
      </c>
      <c r="J482">
        <f t="shared" si="22"/>
        <v>0.82165123928388417</v>
      </c>
    </row>
    <row r="483" spans="1:10" x14ac:dyDescent="0.2">
      <c r="A483">
        <v>1.56043553379904E+18</v>
      </c>
      <c r="B483">
        <v>-0.32000017166099998</v>
      </c>
      <c r="C483">
        <v>-1.24000012875</v>
      </c>
      <c r="D483">
        <v>0.32999992370600001</v>
      </c>
      <c r="E483">
        <v>0.262999981642</v>
      </c>
      <c r="F483">
        <v>3.80000025034E-2</v>
      </c>
      <c r="G483">
        <v>-4.1999999433799999E-2</v>
      </c>
      <c r="H483" s="2">
        <f t="shared" si="21"/>
        <v>1.3224599724789601</v>
      </c>
      <c r="I483" s="2">
        <f t="shared" si="23"/>
        <v>0.26902972045183027</v>
      </c>
      <c r="J483">
        <f t="shared" si="22"/>
        <v>0.79434882908515791</v>
      </c>
    </row>
    <row r="484" spans="1:10" x14ac:dyDescent="0.2">
      <c r="A484">
        <v>1.56043553381533E+18</v>
      </c>
      <c r="B484">
        <v>-0.13000011444099999</v>
      </c>
      <c r="C484">
        <v>-0.34000003337899998</v>
      </c>
      <c r="D484">
        <v>0.25</v>
      </c>
      <c r="E484">
        <v>0.14200000464900001</v>
      </c>
      <c r="F484">
        <v>-6.1999991536100002E-2</v>
      </c>
      <c r="G484">
        <v>-4.1999999433799999E-2</v>
      </c>
      <c r="H484" s="2">
        <f t="shared" si="21"/>
        <v>0.44158810270702969</v>
      </c>
      <c r="I484" s="2">
        <f t="shared" si="23"/>
        <v>0.16053660088351099</v>
      </c>
      <c r="J484">
        <f t="shared" si="22"/>
        <v>0.78540099832902011</v>
      </c>
    </row>
    <row r="485" spans="1:10" x14ac:dyDescent="0.2">
      <c r="A485">
        <v>1.5604355338317199E+18</v>
      </c>
      <c r="B485">
        <v>-0.59000015258799998</v>
      </c>
      <c r="C485">
        <v>-4.0000081062299998E-2</v>
      </c>
      <c r="D485">
        <v>-0.10000038147</v>
      </c>
      <c r="E485">
        <v>0.15000000595999999</v>
      </c>
      <c r="F485">
        <v>-3.3999994397200001E-2</v>
      </c>
      <c r="G485">
        <v>-4.3000001460300002E-2</v>
      </c>
      <c r="H485" s="2">
        <f t="shared" si="21"/>
        <v>0.59975016701373196</v>
      </c>
      <c r="I485" s="2">
        <f t="shared" si="23"/>
        <v>0.15970285386490582</v>
      </c>
      <c r="J485">
        <f t="shared" si="22"/>
        <v>0.80355530680120157</v>
      </c>
    </row>
    <row r="486" spans="1:10" x14ac:dyDescent="0.2">
      <c r="A486">
        <v>1.5604355338481201E+18</v>
      </c>
      <c r="B486">
        <v>0</v>
      </c>
      <c r="C486">
        <v>-1.0400000810600001</v>
      </c>
      <c r="D486">
        <v>-0.13999938964799999</v>
      </c>
      <c r="E486">
        <v>0.206000000238</v>
      </c>
      <c r="F486">
        <v>-4.6999990940100003E-2</v>
      </c>
      <c r="G486">
        <v>-3.9999999105899998E-2</v>
      </c>
      <c r="H486" s="2">
        <f t="shared" si="21"/>
        <v>1.0493807686948617</v>
      </c>
      <c r="I486" s="2">
        <f t="shared" si="23"/>
        <v>0.2150465046795634</v>
      </c>
      <c r="J486">
        <f t="shared" si="22"/>
        <v>0.81494715466885892</v>
      </c>
    </row>
    <row r="487" spans="1:10" x14ac:dyDescent="0.2">
      <c r="A487">
        <v>1.5604355338604101E+18</v>
      </c>
      <c r="B487">
        <v>-0.44000005722000002</v>
      </c>
      <c r="C487">
        <v>-0.12999999523200001</v>
      </c>
      <c r="D487">
        <v>0.110000610352</v>
      </c>
      <c r="E487">
        <v>0.18200001120600001</v>
      </c>
      <c r="F487">
        <v>-2.5999993085900001E-2</v>
      </c>
      <c r="G487">
        <v>-4.3000001460300002E-2</v>
      </c>
      <c r="H487" s="2">
        <f t="shared" si="21"/>
        <v>0.4718052388345596</v>
      </c>
      <c r="I487" s="2">
        <f t="shared" si="23"/>
        <v>0.1888094379130365</v>
      </c>
      <c r="J487">
        <f t="shared" si="22"/>
        <v>0.80255615765272592</v>
      </c>
    </row>
    <row r="488" spans="1:10" x14ac:dyDescent="0.2">
      <c r="A488">
        <v>1.5604355338767301E+18</v>
      </c>
      <c r="B488">
        <v>-0.46000003814700002</v>
      </c>
      <c r="C488">
        <v>-0.33000004291500001</v>
      </c>
      <c r="D488">
        <v>0.19000053405799999</v>
      </c>
      <c r="E488">
        <v>0.12199999391999999</v>
      </c>
      <c r="F488">
        <v>-2.6999995112400001E-2</v>
      </c>
      <c r="G488">
        <v>-4.50000017881E-2</v>
      </c>
      <c r="H488" s="2">
        <f t="shared" si="21"/>
        <v>0.59716016809685868</v>
      </c>
      <c r="I488" s="2">
        <f t="shared" si="23"/>
        <v>0.13280812630813923</v>
      </c>
      <c r="J488">
        <f t="shared" si="22"/>
        <v>0.85055325564148276</v>
      </c>
    </row>
    <row r="489" spans="1:10" x14ac:dyDescent="0.2">
      <c r="A489">
        <v>1.56043553389311E+18</v>
      </c>
      <c r="B489">
        <v>-0.37000012397799997</v>
      </c>
      <c r="C489">
        <v>-0.45000004768399998</v>
      </c>
      <c r="D489">
        <v>0.219999313354</v>
      </c>
      <c r="E489">
        <v>0.168999999762</v>
      </c>
      <c r="F489">
        <v>8.0000013112999993E-3</v>
      </c>
      <c r="G489">
        <v>-4.3000001460300002E-2</v>
      </c>
      <c r="H489" s="2">
        <f t="shared" si="21"/>
        <v>0.62273576461896674</v>
      </c>
      <c r="I489" s="2">
        <f t="shared" si="23"/>
        <v>0.17456803850110308</v>
      </c>
      <c r="J489">
        <f t="shared" si="22"/>
        <v>0.85371418743749472</v>
      </c>
    </row>
    <row r="490" spans="1:10" x14ac:dyDescent="0.2">
      <c r="A490">
        <v>1.56043553390961E+18</v>
      </c>
      <c r="B490">
        <v>0.20999991893799999</v>
      </c>
      <c r="C490">
        <v>-1.0000001192100001</v>
      </c>
      <c r="D490">
        <v>0.38999938964800002</v>
      </c>
      <c r="E490">
        <v>0.19799999892699999</v>
      </c>
      <c r="F490">
        <v>-4.3999999761600003E-2</v>
      </c>
      <c r="G490">
        <v>-3.9999999105899998E-2</v>
      </c>
      <c r="H490" s="2">
        <f t="shared" si="21"/>
        <v>1.0937091607460336</v>
      </c>
      <c r="I490" s="2">
        <f t="shared" si="23"/>
        <v>0.20673654607394601</v>
      </c>
      <c r="J490">
        <f t="shared" si="22"/>
        <v>0.85711361642746076</v>
      </c>
    </row>
    <row r="491" spans="1:10" x14ac:dyDescent="0.2">
      <c r="A491">
        <v>1.5604355339260101E+18</v>
      </c>
      <c r="B491">
        <v>-0.28999996185299998</v>
      </c>
      <c r="C491">
        <v>-0.40999996662100002</v>
      </c>
      <c r="D491">
        <v>0.42000007629399999</v>
      </c>
      <c r="E491">
        <v>0.189999997616</v>
      </c>
      <c r="F491">
        <v>-2.5999993085900001E-2</v>
      </c>
      <c r="G491">
        <v>-4.3000001460300002E-2</v>
      </c>
      <c r="H491" s="2">
        <f t="shared" si="21"/>
        <v>0.65467550327695057</v>
      </c>
      <c r="I491" s="2">
        <f t="shared" si="23"/>
        <v>0.1965324371703884</v>
      </c>
      <c r="J491">
        <f t="shared" si="22"/>
        <v>0.85967761660692454</v>
      </c>
    </row>
    <row r="492" spans="1:10" x14ac:dyDescent="0.2">
      <c r="A492">
        <v>1.5604355339422999E+18</v>
      </c>
      <c r="B492">
        <v>-0.26999998092700001</v>
      </c>
      <c r="C492">
        <v>-0.389999985695</v>
      </c>
      <c r="D492">
        <v>0.110000610352</v>
      </c>
      <c r="E492">
        <v>0.17300000786799999</v>
      </c>
      <c r="F492">
        <v>-4.9999997019799999E-2</v>
      </c>
      <c r="G492">
        <v>-4.1000001132499998E-2</v>
      </c>
      <c r="H492" s="2">
        <f t="shared" si="21"/>
        <v>0.48692926880656201</v>
      </c>
      <c r="I492" s="2">
        <f t="shared" si="23"/>
        <v>0.18468893447408555</v>
      </c>
      <c r="J492">
        <f t="shared" si="22"/>
        <v>0.88768095455871054</v>
      </c>
    </row>
    <row r="493" spans="1:10" x14ac:dyDescent="0.2">
      <c r="A493">
        <v>1.5604355339586801E+18</v>
      </c>
      <c r="B493">
        <v>-0.20000004768400001</v>
      </c>
      <c r="C493">
        <v>-0.83000004291499996</v>
      </c>
      <c r="D493">
        <v>0.13000106811500001</v>
      </c>
      <c r="E493">
        <v>0.19799999892699999</v>
      </c>
      <c r="F493">
        <v>-1.3999998569500001E-2</v>
      </c>
      <c r="G493">
        <v>-3.9999999105899998E-2</v>
      </c>
      <c r="H493" s="2">
        <f t="shared" si="21"/>
        <v>0.86359734137128097</v>
      </c>
      <c r="I493" s="2">
        <f t="shared" si="23"/>
        <v>0.20248456598839823</v>
      </c>
      <c r="J493">
        <f t="shared" si="22"/>
        <v>0.90526595509954044</v>
      </c>
    </row>
    <row r="494" spans="1:10" x14ac:dyDescent="0.2">
      <c r="A494">
        <v>1.5604355339751099E+18</v>
      </c>
      <c r="B494">
        <v>-0.210000038147</v>
      </c>
      <c r="C494">
        <v>-1.0800000429200001</v>
      </c>
      <c r="D494">
        <v>0.239999771118</v>
      </c>
      <c r="E494">
        <v>0.199000000954</v>
      </c>
      <c r="F494">
        <v>-2.9999986290900001E-2</v>
      </c>
      <c r="G494">
        <v>-4.1000001132499998E-2</v>
      </c>
      <c r="H494" s="2">
        <f t="shared" si="21"/>
        <v>1.1260994622437379</v>
      </c>
      <c r="I494" s="2">
        <f t="shared" si="23"/>
        <v>0.20538256900236493</v>
      </c>
      <c r="J494">
        <f t="shared" si="22"/>
        <v>0.93131938539952319</v>
      </c>
    </row>
    <row r="495" spans="1:10" x14ac:dyDescent="0.2">
      <c r="A495">
        <v>1.56043553399151E+18</v>
      </c>
      <c r="B495">
        <v>-0.76999998092699995</v>
      </c>
      <c r="C495">
        <v>0.239999949932</v>
      </c>
      <c r="D495">
        <v>0.219999313354</v>
      </c>
      <c r="E495">
        <v>0.16700001061</v>
      </c>
      <c r="F495">
        <v>-3.99999916553E-2</v>
      </c>
      <c r="G495">
        <v>-4.50000017881E-2</v>
      </c>
      <c r="H495" s="2">
        <f t="shared" si="21"/>
        <v>0.83600217970479851</v>
      </c>
      <c r="I495" s="2">
        <f t="shared" si="23"/>
        <v>0.17752183819770789</v>
      </c>
      <c r="J495">
        <f t="shared" si="22"/>
        <v>0.94018150658375033</v>
      </c>
    </row>
    <row r="496" spans="1:10" x14ac:dyDescent="0.2">
      <c r="A496">
        <v>1.5604355340078999E+18</v>
      </c>
      <c r="B496">
        <v>-0.210000038147</v>
      </c>
      <c r="C496">
        <v>-0.49000000953700001</v>
      </c>
      <c r="D496">
        <v>0.239999771118</v>
      </c>
      <c r="E496">
        <v>0.15399999916599999</v>
      </c>
      <c r="F496">
        <v>-4.19999957085E-2</v>
      </c>
      <c r="G496">
        <v>-4.1999999433799999E-2</v>
      </c>
      <c r="H496" s="2">
        <f t="shared" si="21"/>
        <v>0.58463656702663913</v>
      </c>
      <c r="I496" s="2">
        <f t="shared" si="23"/>
        <v>0.16505756370151964</v>
      </c>
      <c r="J496">
        <f t="shared" si="22"/>
        <v>0.96234623302537714</v>
      </c>
    </row>
    <row r="497" spans="1:10" x14ac:dyDescent="0.2">
      <c r="A497">
        <v>1.5604355340202299E+18</v>
      </c>
      <c r="B497">
        <v>-4.99999523163E-2</v>
      </c>
      <c r="C497">
        <v>-1.0000001192100001</v>
      </c>
      <c r="D497">
        <v>0.63999938964799996</v>
      </c>
      <c r="E497">
        <v>0.226999998093</v>
      </c>
      <c r="F497">
        <v>3.1000003218700001E-2</v>
      </c>
      <c r="G497">
        <v>-4.1000001132499998E-2</v>
      </c>
      <c r="H497" s="2">
        <f t="shared" si="21"/>
        <v>1.188317908811215</v>
      </c>
      <c r="I497" s="2">
        <f t="shared" si="23"/>
        <v>0.23274664213828394</v>
      </c>
      <c r="J497">
        <f t="shared" si="22"/>
        <v>0.98327913270808731</v>
      </c>
    </row>
    <row r="498" spans="1:10" x14ac:dyDescent="0.2">
      <c r="A498">
        <v>1.56043553403693E+18</v>
      </c>
      <c r="B498">
        <v>-0.59000015258799998</v>
      </c>
      <c r="C498">
        <v>-0.56000006198899999</v>
      </c>
      <c r="D498">
        <v>0.29999923706100001</v>
      </c>
      <c r="E498">
        <v>0.13799999654299999</v>
      </c>
      <c r="F498">
        <v>-5.3999990224800003E-2</v>
      </c>
      <c r="G498">
        <v>-4.3999999761600003E-2</v>
      </c>
      <c r="H498" s="2">
        <f t="shared" si="21"/>
        <v>0.8670062235755458</v>
      </c>
      <c r="I498" s="2">
        <f t="shared" si="23"/>
        <v>0.15458330430278461</v>
      </c>
      <c r="J498">
        <f t="shared" si="22"/>
        <v>0.97638228343899913</v>
      </c>
    </row>
    <row r="499" spans="1:10" x14ac:dyDescent="0.2">
      <c r="A499">
        <v>1.5604355340533299E+18</v>
      </c>
      <c r="B499">
        <v>-0.5</v>
      </c>
      <c r="C499">
        <v>-1.9999980926499999E-2</v>
      </c>
      <c r="D499">
        <v>0.18000030517599999</v>
      </c>
      <c r="E499">
        <v>0.16099999844999999</v>
      </c>
      <c r="F499">
        <v>-2.2999987006199998E-2</v>
      </c>
      <c r="G499">
        <v>-4.1999999433799999E-2</v>
      </c>
      <c r="H499" s="2">
        <f t="shared" si="21"/>
        <v>0.53178953459100109</v>
      </c>
      <c r="I499" s="2">
        <f t="shared" si="23"/>
        <v>0.16797023205206502</v>
      </c>
      <c r="J499">
        <f t="shared" si="22"/>
        <v>0.97222704295467943</v>
      </c>
    </row>
    <row r="500" spans="1:10" x14ac:dyDescent="0.2">
      <c r="A500">
        <v>1.56043553406973E+18</v>
      </c>
      <c r="B500">
        <v>0.239999890327</v>
      </c>
      <c r="C500">
        <v>-1.44999992847</v>
      </c>
      <c r="D500">
        <v>3.0000686645499999E-2</v>
      </c>
      <c r="E500">
        <v>0.17800000309899999</v>
      </c>
      <c r="F500">
        <v>-7.2999984025999998E-2</v>
      </c>
      <c r="G500">
        <v>-3.80000025034E-2</v>
      </c>
      <c r="H500" s="2">
        <f t="shared" si="21"/>
        <v>1.470033938764401</v>
      </c>
      <c r="I500" s="2">
        <f t="shared" si="23"/>
        <v>0.19610456129651516</v>
      </c>
      <c r="J500">
        <f t="shared" si="22"/>
        <v>0.99641650232025403</v>
      </c>
    </row>
    <row r="501" spans="1:10" x14ac:dyDescent="0.2">
      <c r="A501">
        <v>1.5604355340861299E+18</v>
      </c>
      <c r="B501">
        <v>3.9999961852999998E-2</v>
      </c>
      <c r="C501">
        <v>-0.77999997138999999</v>
      </c>
      <c r="D501">
        <v>5.99994659424E-2</v>
      </c>
      <c r="E501">
        <v>0.16500000655700001</v>
      </c>
      <c r="F501">
        <v>-2.4999991059300002E-2</v>
      </c>
      <c r="G501">
        <v>-3.9000000804700001E-2</v>
      </c>
      <c r="H501" s="2">
        <f t="shared" si="21"/>
        <v>0.78332616975945313</v>
      </c>
      <c r="I501" s="2">
        <f t="shared" si="23"/>
        <v>0.17137970060524008</v>
      </c>
      <c r="J501">
        <f t="shared" si="22"/>
        <v>0.98336313479495474</v>
      </c>
    </row>
    <row r="502" spans="1:10" x14ac:dyDescent="0.2">
      <c r="A502">
        <v>1.5604355341025101E+18</v>
      </c>
      <c r="B502">
        <v>-0.100000143051</v>
      </c>
      <c r="C502">
        <v>-0.25999999046299999</v>
      </c>
      <c r="D502">
        <v>0.10000038147</v>
      </c>
      <c r="E502">
        <v>0.14300000667599999</v>
      </c>
      <c r="F502">
        <v>-7.7999979257599994E-2</v>
      </c>
      <c r="G502">
        <v>-3.80000025034E-2</v>
      </c>
      <c r="H502" s="2">
        <f t="shared" si="21"/>
        <v>0.29597314058057039</v>
      </c>
      <c r="I502" s="2">
        <f t="shared" si="23"/>
        <v>0.16726326214617626</v>
      </c>
      <c r="J502">
        <f t="shared" si="22"/>
        <v>0.96178944194343807</v>
      </c>
    </row>
    <row r="503" spans="1:10" x14ac:dyDescent="0.2">
      <c r="A503">
        <v>1.5604355341189E+18</v>
      </c>
      <c r="B503">
        <v>-0.51999998092699995</v>
      </c>
      <c r="C503">
        <v>-0.95999991893799996</v>
      </c>
      <c r="D503">
        <v>0.34000015258799998</v>
      </c>
      <c r="E503">
        <v>0.22600001096700001</v>
      </c>
      <c r="F503">
        <v>7.0000141859099998E-3</v>
      </c>
      <c r="G503">
        <v>-3.9000000804700001E-2</v>
      </c>
      <c r="H503" s="2">
        <f t="shared" si="21"/>
        <v>1.1435033573562039</v>
      </c>
      <c r="I503" s="2">
        <f t="shared" si="23"/>
        <v>0.22944717304524295</v>
      </c>
      <c r="J503">
        <f t="shared" si="22"/>
        <v>0.9895025388565184</v>
      </c>
    </row>
    <row r="504" spans="1:10" x14ac:dyDescent="0.2">
      <c r="A504">
        <v>1.5604355341353001E+18</v>
      </c>
      <c r="B504">
        <v>-0.15000009536700001</v>
      </c>
      <c r="C504">
        <v>-0.64999997615799998</v>
      </c>
      <c r="D504">
        <v>0.45000076293899999</v>
      </c>
      <c r="E504">
        <v>0.16799999773499999</v>
      </c>
      <c r="F504">
        <v>-3.2999992370600001E-2</v>
      </c>
      <c r="G504">
        <v>-3.9999999105899998E-2</v>
      </c>
      <c r="H504" s="2">
        <f t="shared" si="21"/>
        <v>0.80467427215065823</v>
      </c>
      <c r="I504" s="2">
        <f t="shared" si="23"/>
        <v>0.17582092783252984</v>
      </c>
      <c r="J504">
        <f t="shared" si="22"/>
        <v>0.97487734375751778</v>
      </c>
    </row>
    <row r="505" spans="1:10" x14ac:dyDescent="0.2">
      <c r="A505">
        <v>1.5604355341520499E+18</v>
      </c>
      <c r="B505">
        <v>-0.47000002861000001</v>
      </c>
      <c r="C505">
        <v>-4.0000081062299998E-2</v>
      </c>
      <c r="D505">
        <v>0.68000030517599996</v>
      </c>
      <c r="E505">
        <v>0.158000007272</v>
      </c>
      <c r="F505">
        <v>-4.6999990940100003E-2</v>
      </c>
      <c r="G505">
        <v>-3.80000025034E-2</v>
      </c>
      <c r="H505" s="2">
        <f t="shared" si="21"/>
        <v>0.82758712436688164</v>
      </c>
      <c r="I505" s="2">
        <f t="shared" si="23"/>
        <v>0.16916560417703105</v>
      </c>
      <c r="J505">
        <f t="shared" si="22"/>
        <v>0.96021705976583172</v>
      </c>
    </row>
    <row r="506" spans="1:10" x14ac:dyDescent="0.2">
      <c r="A506">
        <v>1.5604355341643699E+18</v>
      </c>
      <c r="B506">
        <v>7.9999923706099998E-2</v>
      </c>
      <c r="C506">
        <v>-0.69000005722000002</v>
      </c>
      <c r="D506">
        <v>0.39999961852999999</v>
      </c>
      <c r="E506">
        <v>0.16400000452999999</v>
      </c>
      <c r="F506">
        <v>-6.0999989509599999E-2</v>
      </c>
      <c r="G506">
        <v>-3.80000025034E-2</v>
      </c>
      <c r="H506" s="2">
        <f t="shared" si="21"/>
        <v>0.80156082837220199</v>
      </c>
      <c r="I506" s="2">
        <f t="shared" si="23"/>
        <v>0.17905585831318038</v>
      </c>
      <c r="J506">
        <f t="shared" si="22"/>
        <v>0.96246682942839423</v>
      </c>
    </row>
    <row r="507" spans="1:10" x14ac:dyDescent="0.2">
      <c r="A507">
        <v>1.5604355341807401E+18</v>
      </c>
      <c r="B507">
        <v>-0.41000008583100001</v>
      </c>
      <c r="C507">
        <v>-1.3700000047700001</v>
      </c>
      <c r="D507">
        <v>6.9999694824200001E-2</v>
      </c>
      <c r="E507">
        <v>0.21000000834499999</v>
      </c>
      <c r="F507">
        <v>1.40000134706E-2</v>
      </c>
      <c r="G507">
        <v>-3.9999999105899998E-2</v>
      </c>
      <c r="H507" s="2">
        <f t="shared" si="21"/>
        <v>1.4317471986096948</v>
      </c>
      <c r="I507" s="2">
        <f t="shared" si="23"/>
        <v>0.21423352634578241</v>
      </c>
      <c r="J507">
        <f t="shared" si="22"/>
        <v>0.99678975360468824</v>
      </c>
    </row>
    <row r="508" spans="1:10" x14ac:dyDescent="0.2">
      <c r="A508">
        <v>1.56043553419713E+18</v>
      </c>
      <c r="B508">
        <v>-0.64000010490399994</v>
      </c>
      <c r="C508">
        <v>-0.15999996662099999</v>
      </c>
      <c r="D508">
        <v>-3.0000686645499999E-2</v>
      </c>
      <c r="E508">
        <v>0.103000000119</v>
      </c>
      <c r="F508">
        <v>-6.5999999642399998E-2</v>
      </c>
      <c r="G508">
        <v>-4.1999999433799999E-2</v>
      </c>
      <c r="H508" s="2">
        <f t="shared" si="21"/>
        <v>0.66037880401709859</v>
      </c>
      <c r="I508" s="2">
        <f t="shared" si="23"/>
        <v>0.12934063526111969</v>
      </c>
      <c r="J508">
        <f t="shared" si="22"/>
        <v>0.99365676162552019</v>
      </c>
    </row>
    <row r="509" spans="1:10" x14ac:dyDescent="0.2">
      <c r="A509">
        <v>1.5604355342135301E+18</v>
      </c>
      <c r="B509">
        <v>-0.69000005722000002</v>
      </c>
      <c r="C509">
        <v>-9.9999904632600001E-3</v>
      </c>
      <c r="D509">
        <v>-3.0000686645499999E-2</v>
      </c>
      <c r="E509">
        <v>0.148000001907</v>
      </c>
      <c r="F509">
        <v>-5.9999972581899997E-3</v>
      </c>
      <c r="G509">
        <v>-3.9999999105899998E-2</v>
      </c>
      <c r="H509" s="2">
        <f t="shared" si="21"/>
        <v>0.69072434441828534</v>
      </c>
      <c r="I509" s="2">
        <f t="shared" si="23"/>
        <v>0.15342750881130246</v>
      </c>
      <c r="J509">
        <f t="shared" si="22"/>
        <v>0.99446828448725122</v>
      </c>
    </row>
    <row r="510" spans="1:10" x14ac:dyDescent="0.2">
      <c r="A510">
        <v>1.56043553422994E+18</v>
      </c>
      <c r="B510">
        <v>-9.9999904632600001E-3</v>
      </c>
      <c r="C510">
        <v>-1.0300000906</v>
      </c>
      <c r="D510">
        <v>0.5</v>
      </c>
      <c r="E510">
        <v>0.18400000035799999</v>
      </c>
      <c r="F510">
        <v>-3.8999989628799997E-2</v>
      </c>
      <c r="G510">
        <v>-3.9000000804700001E-2</v>
      </c>
      <c r="H510" s="2">
        <f t="shared" si="21"/>
        <v>1.1449891643353107</v>
      </c>
      <c r="I510" s="2">
        <f t="shared" si="23"/>
        <v>0.19208851966100707</v>
      </c>
      <c r="J510">
        <f t="shared" si="22"/>
        <v>1.0096764150663087</v>
      </c>
    </row>
    <row r="511" spans="1:10" x14ac:dyDescent="0.2">
      <c r="A511">
        <v>1.5604355342463401E+18</v>
      </c>
      <c r="B511">
        <v>-0.16000008583100001</v>
      </c>
      <c r="C511">
        <v>-0.89999997615799998</v>
      </c>
      <c r="D511">
        <v>0.79999923706099996</v>
      </c>
      <c r="E511">
        <v>0.17900000512600001</v>
      </c>
      <c r="F511">
        <v>-3.1999990344000001E-2</v>
      </c>
      <c r="G511">
        <v>-3.80000025034E-2</v>
      </c>
      <c r="H511" s="2">
        <f t="shared" si="21"/>
        <v>1.2147422623126727</v>
      </c>
      <c r="I511" s="2">
        <f t="shared" si="23"/>
        <v>0.18576598560388424</v>
      </c>
      <c r="J511">
        <f t="shared" si="22"/>
        <v>0.9981953965823912</v>
      </c>
    </row>
    <row r="512" spans="1:10" x14ac:dyDescent="0.2">
      <c r="A512">
        <v>1.56043553426275E+18</v>
      </c>
      <c r="B512">
        <v>0</v>
      </c>
      <c r="C512">
        <v>-0.43000006675699998</v>
      </c>
      <c r="D512">
        <v>0.71999931335400003</v>
      </c>
      <c r="E512">
        <v>0.116999998689</v>
      </c>
      <c r="F512">
        <v>-5.4999992251400003E-2</v>
      </c>
      <c r="G512">
        <v>-3.9000000804700001E-2</v>
      </c>
      <c r="H512" s="2">
        <f t="shared" si="21"/>
        <v>0.83862927962315736</v>
      </c>
      <c r="I512" s="2">
        <f t="shared" si="23"/>
        <v>0.13503702789844965</v>
      </c>
      <c r="J512">
        <f t="shared" si="22"/>
        <v>0.97462682110624876</v>
      </c>
    </row>
    <row r="513" spans="1:10" x14ac:dyDescent="0.2">
      <c r="A513">
        <v>1.56043553427939E+18</v>
      </c>
      <c r="B513">
        <v>-0.16000008583100001</v>
      </c>
      <c r="C513">
        <v>-1.34000003338</v>
      </c>
      <c r="D513">
        <v>0.30999946594200001</v>
      </c>
      <c r="E513">
        <v>0.25499999523200001</v>
      </c>
      <c r="F513">
        <v>4.60000038147E-2</v>
      </c>
      <c r="G513">
        <v>-3.9000000804700001E-2</v>
      </c>
      <c r="H513" s="2">
        <f t="shared" si="21"/>
        <v>1.3846659473709366</v>
      </c>
      <c r="I513" s="2">
        <f t="shared" si="23"/>
        <v>0.262034345042857</v>
      </c>
      <c r="J513">
        <f t="shared" si="22"/>
        <v>1.0123210516126728</v>
      </c>
    </row>
    <row r="514" spans="1:10" x14ac:dyDescent="0.2">
      <c r="A514">
        <v>1.5604355342959501E+18</v>
      </c>
      <c r="B514">
        <v>0.109999895096</v>
      </c>
      <c r="C514">
        <v>-1.2900000810600001</v>
      </c>
      <c r="D514">
        <v>0.14999961852999999</v>
      </c>
      <c r="E514">
        <v>0.19400000572199999</v>
      </c>
      <c r="F514">
        <v>-2.6999995112400001E-2</v>
      </c>
      <c r="G514">
        <v>-3.70000004768E-2</v>
      </c>
      <c r="H514" s="2">
        <f t="shared" ref="H514:H577" si="24">SQRT(B514^2+C514^2+D514^2)</f>
        <v>1.303341885928279</v>
      </c>
      <c r="I514" s="2">
        <f t="shared" si="23"/>
        <v>0.19933389574151419</v>
      </c>
      <c r="J514">
        <f t="shared" ref="J514:J577" si="25">AVERAGE(H514:H533)</f>
        <v>0.99525577232725504</v>
      </c>
    </row>
    <row r="515" spans="1:10" x14ac:dyDescent="0.2">
      <c r="A515">
        <v>1.5604355343121101E+18</v>
      </c>
      <c r="B515">
        <v>-0.99000000953699996</v>
      </c>
      <c r="C515">
        <v>0.78999996185300003</v>
      </c>
      <c r="D515">
        <v>-0.18000030517599999</v>
      </c>
      <c r="E515">
        <v>9.3999996781299999E-2</v>
      </c>
      <c r="F515">
        <v>-3.1999990344000001E-2</v>
      </c>
      <c r="G515">
        <v>-4.6000000089400001E-2</v>
      </c>
      <c r="H515" s="2">
        <f t="shared" si="24"/>
        <v>1.2792967085373332</v>
      </c>
      <c r="I515" s="2">
        <f t="shared" ref="I515:I578" si="26">SQRT(E515^2+F515^2+G515^2)</f>
        <v>0.10943490661176307</v>
      </c>
      <c r="J515">
        <f t="shared" si="25"/>
        <v>0.9612254703774713</v>
      </c>
    </row>
    <row r="516" spans="1:10" x14ac:dyDescent="0.2">
      <c r="A516">
        <v>1.5604355343244401E+18</v>
      </c>
      <c r="B516">
        <v>0.109999895096</v>
      </c>
      <c r="C516">
        <v>-0.99000012874599996</v>
      </c>
      <c r="D516">
        <v>-0.11999893188499999</v>
      </c>
      <c r="E516">
        <v>0.17000000178800001</v>
      </c>
      <c r="F516">
        <v>-5.6999996304499999E-2</v>
      </c>
      <c r="G516">
        <v>-3.9999999105899998E-2</v>
      </c>
      <c r="H516" s="2">
        <f t="shared" si="24"/>
        <v>1.0032945606808443</v>
      </c>
      <c r="I516" s="2">
        <f t="shared" si="26"/>
        <v>0.18370900934658871</v>
      </c>
      <c r="J516">
        <f t="shared" si="25"/>
        <v>0.96367975633892944</v>
      </c>
    </row>
    <row r="517" spans="1:10" x14ac:dyDescent="0.2">
      <c r="A517">
        <v>1.56043553434081E+18</v>
      </c>
      <c r="B517">
        <v>-0.390000104904</v>
      </c>
      <c r="C517">
        <v>-0.93999993801100001</v>
      </c>
      <c r="D517">
        <v>0.26000022888199997</v>
      </c>
      <c r="E517">
        <v>0.17700000107300001</v>
      </c>
      <c r="F517">
        <v>-8.9999884366999995E-3</v>
      </c>
      <c r="G517">
        <v>-4.1999999433799999E-2</v>
      </c>
      <c r="H517" s="2">
        <f t="shared" si="24"/>
        <v>1.0503809234294514</v>
      </c>
      <c r="I517" s="2">
        <f t="shared" si="26"/>
        <v>0.18213731118071866</v>
      </c>
      <c r="J517">
        <f t="shared" si="25"/>
        <v>0.95305614973811292</v>
      </c>
    </row>
    <row r="518" spans="1:10" x14ac:dyDescent="0.2">
      <c r="A518">
        <v>1.5604355343571699E+18</v>
      </c>
      <c r="B518">
        <v>-0.40000009536699999</v>
      </c>
      <c r="C518">
        <v>-0.24000000953699999</v>
      </c>
      <c r="D518">
        <v>0.63000106811500001</v>
      </c>
      <c r="E518">
        <v>9.2000007629399999E-2</v>
      </c>
      <c r="F518">
        <v>-7.7999979257599994E-2</v>
      </c>
      <c r="G518">
        <v>-4.1999999433799999E-2</v>
      </c>
      <c r="H518" s="2">
        <f t="shared" si="24"/>
        <v>0.78390141388915102</v>
      </c>
      <c r="I518" s="2">
        <f t="shared" si="26"/>
        <v>0.12771843297047958</v>
      </c>
      <c r="J518">
        <f t="shared" si="25"/>
        <v>0.93242362535933732</v>
      </c>
    </row>
    <row r="519" spans="1:10" x14ac:dyDescent="0.2">
      <c r="A519">
        <v>1.56043553437358E+18</v>
      </c>
      <c r="B519">
        <v>-0.27999997138999999</v>
      </c>
      <c r="C519">
        <v>-0.71000003814699997</v>
      </c>
      <c r="D519">
        <v>0.67000007629400005</v>
      </c>
      <c r="E519">
        <v>0.199000000954</v>
      </c>
      <c r="F519">
        <v>9.0000033378599999E-3</v>
      </c>
      <c r="G519">
        <v>-4.1000001132499998E-2</v>
      </c>
      <c r="H519" s="2">
        <f t="shared" si="24"/>
        <v>1.0155787219024963</v>
      </c>
      <c r="I519" s="2">
        <f t="shared" si="26"/>
        <v>0.20337895793970059</v>
      </c>
      <c r="J519">
        <f t="shared" si="25"/>
        <v>0.95679347563301231</v>
      </c>
    </row>
    <row r="520" spans="1:10" x14ac:dyDescent="0.2">
      <c r="A520">
        <v>1.56043553439011E+18</v>
      </c>
      <c r="B520">
        <v>0.61999988555899999</v>
      </c>
      <c r="C520">
        <v>-0.93999993801100001</v>
      </c>
      <c r="D520">
        <v>0.44000053405799999</v>
      </c>
      <c r="E520">
        <v>0.18600000441100001</v>
      </c>
      <c r="F520">
        <v>-1.5999987721399999E-2</v>
      </c>
      <c r="G520">
        <v>-3.5999998450299997E-2</v>
      </c>
      <c r="H520" s="2">
        <f t="shared" si="24"/>
        <v>1.2089665882584109</v>
      </c>
      <c r="I520" s="2">
        <f t="shared" si="26"/>
        <v>0.19012627681727365</v>
      </c>
      <c r="J520">
        <f t="shared" si="25"/>
        <v>0.97797980954864916</v>
      </c>
    </row>
    <row r="521" spans="1:10" x14ac:dyDescent="0.2">
      <c r="A521">
        <v>1.5604355344064399E+18</v>
      </c>
      <c r="B521">
        <v>-9.9999904632600001E-3</v>
      </c>
      <c r="C521">
        <v>-0.34000003337899998</v>
      </c>
      <c r="D521">
        <v>9.0000152587900006E-2</v>
      </c>
      <c r="E521">
        <v>0.18600000441100001</v>
      </c>
      <c r="F521">
        <v>-4.6999990940100003E-2</v>
      </c>
      <c r="G521">
        <v>-3.9999999105899998E-2</v>
      </c>
      <c r="H521" s="2">
        <f t="shared" si="24"/>
        <v>0.35185231272912176</v>
      </c>
      <c r="I521" s="2">
        <f t="shared" si="26"/>
        <v>0.19597193859768164</v>
      </c>
      <c r="J521">
        <f t="shared" si="25"/>
        <v>0.96487594090797779</v>
      </c>
    </row>
    <row r="522" spans="1:10" x14ac:dyDescent="0.2">
      <c r="A522">
        <v>1.56043553442274E+18</v>
      </c>
      <c r="B522">
        <v>7.9999923706099998E-2</v>
      </c>
      <c r="C522">
        <v>-0.82000005245200003</v>
      </c>
      <c r="D522">
        <v>-0.209999084473</v>
      </c>
      <c r="E522">
        <v>0.148000001907</v>
      </c>
      <c r="F522">
        <v>-6.3999995589300002E-2</v>
      </c>
      <c r="G522">
        <v>-3.9999999105899998E-2</v>
      </c>
      <c r="H522" s="2">
        <f t="shared" si="24"/>
        <v>0.85023507884217686</v>
      </c>
      <c r="I522" s="2">
        <f t="shared" si="26"/>
        <v>0.16613247704279385</v>
      </c>
      <c r="J522">
        <f t="shared" si="25"/>
        <v>1.0197367614783484</v>
      </c>
    </row>
    <row r="523" spans="1:10" x14ac:dyDescent="0.2">
      <c r="A523">
        <v>1.5604355344391401E+18</v>
      </c>
      <c r="B523">
        <v>-0.43000006675699998</v>
      </c>
      <c r="C523">
        <v>-0.73000001907300005</v>
      </c>
      <c r="D523">
        <v>-7.9999923706099998E-2</v>
      </c>
      <c r="E523">
        <v>0.17800000309899999</v>
      </c>
      <c r="F523">
        <v>-9.9999904632600001E-3</v>
      </c>
      <c r="G523">
        <v>-4.3000001460300002E-2</v>
      </c>
      <c r="H523" s="2">
        <f t="shared" si="24"/>
        <v>0.85099945537619859</v>
      </c>
      <c r="I523" s="2">
        <f t="shared" si="26"/>
        <v>0.18339302341718208</v>
      </c>
      <c r="J523">
        <f t="shared" si="25"/>
        <v>1.0329093864251249</v>
      </c>
    </row>
    <row r="524" spans="1:10" x14ac:dyDescent="0.2">
      <c r="A524">
        <v>1.56043553445555E+18</v>
      </c>
      <c r="B524">
        <v>-0.46000003814700002</v>
      </c>
      <c r="C524">
        <v>-0.22000002861000001</v>
      </c>
      <c r="D524">
        <v>4.00009155273E-2</v>
      </c>
      <c r="E524">
        <v>0.12999999523200001</v>
      </c>
      <c r="F524">
        <v>-4.5999988913500003E-2</v>
      </c>
      <c r="G524">
        <v>-4.50000017881E-2</v>
      </c>
      <c r="H524" s="2">
        <f t="shared" si="24"/>
        <v>0.51146859231693242</v>
      </c>
      <c r="I524" s="2">
        <f t="shared" si="26"/>
        <v>0.14505515468707464</v>
      </c>
      <c r="J524">
        <f t="shared" si="25"/>
        <v>1.0143229497558837</v>
      </c>
    </row>
    <row r="525" spans="1:10" x14ac:dyDescent="0.2">
      <c r="A525">
        <v>1.5604355344719601E+18</v>
      </c>
      <c r="B525">
        <v>-0.57000017166100003</v>
      </c>
      <c r="C525">
        <v>-0.50999999046300004</v>
      </c>
      <c r="D525">
        <v>0.42000007629399999</v>
      </c>
      <c r="E525">
        <v>0.181000009179</v>
      </c>
      <c r="F525">
        <v>2.6000007987000001E-2</v>
      </c>
      <c r="G525">
        <v>-4.50000017881E-2</v>
      </c>
      <c r="H525" s="2">
        <f t="shared" si="24"/>
        <v>0.87258251761813077</v>
      </c>
      <c r="I525" s="2">
        <f t="shared" si="26"/>
        <v>0.18831357863694045</v>
      </c>
      <c r="J525">
        <f t="shared" si="25"/>
        <v>1.0254578137347454</v>
      </c>
    </row>
    <row r="526" spans="1:10" x14ac:dyDescent="0.2">
      <c r="A526">
        <v>1.5604355344842801E+18</v>
      </c>
      <c r="B526">
        <v>-0.22000002861000001</v>
      </c>
      <c r="C526">
        <v>-1.3300000429200001</v>
      </c>
      <c r="D526">
        <v>0.63000106811500001</v>
      </c>
      <c r="E526">
        <v>0.23000000417200001</v>
      </c>
      <c r="F526">
        <v>3.80000025034E-2</v>
      </c>
      <c r="G526">
        <v>-4.1999999433799999E-2</v>
      </c>
      <c r="H526" s="2">
        <f t="shared" si="24"/>
        <v>1.4880193118980827</v>
      </c>
      <c r="I526" s="2">
        <f t="shared" si="26"/>
        <v>0.23687127740994185</v>
      </c>
      <c r="J526">
        <f t="shared" si="25"/>
        <v>1.0523286856352765</v>
      </c>
    </row>
    <row r="527" spans="1:10" x14ac:dyDescent="0.2">
      <c r="A527">
        <v>1.5604355345006799E+18</v>
      </c>
      <c r="B527">
        <v>0.33999991416899999</v>
      </c>
      <c r="C527">
        <v>-1.2199999094</v>
      </c>
      <c r="D527">
        <v>0.52000045776399995</v>
      </c>
      <c r="E527">
        <v>0.189999997616</v>
      </c>
      <c r="F527">
        <v>-7.9999864101400007E-3</v>
      </c>
      <c r="G527">
        <v>-4.1999999433799999E-2</v>
      </c>
      <c r="H527" s="2">
        <f t="shared" si="24"/>
        <v>1.369087359026335</v>
      </c>
      <c r="I527" s="2">
        <f t="shared" si="26"/>
        <v>0.19475112022548582</v>
      </c>
      <c r="J527">
        <f t="shared" si="25"/>
        <v>1.0379569014598558</v>
      </c>
    </row>
    <row r="528" spans="1:10" x14ac:dyDescent="0.2">
      <c r="A528">
        <v>1.5604355345173499E+18</v>
      </c>
      <c r="B528">
        <v>0.18999993801100001</v>
      </c>
      <c r="C528">
        <v>-0.63999998569500005</v>
      </c>
      <c r="D528">
        <v>0.110000610352</v>
      </c>
      <c r="E528">
        <v>0.13300000131100001</v>
      </c>
      <c r="F528">
        <v>-8.1000000238399997E-2</v>
      </c>
      <c r="G528">
        <v>-3.9999999105899998E-2</v>
      </c>
      <c r="H528" s="2">
        <f t="shared" si="24"/>
        <v>0.67660926125171883</v>
      </c>
      <c r="I528" s="2">
        <f t="shared" si="26"/>
        <v>0.16077935289028503</v>
      </c>
      <c r="J528">
        <f t="shared" si="25"/>
        <v>1.0424134314570817</v>
      </c>
    </row>
    <row r="529" spans="1:10" x14ac:dyDescent="0.2">
      <c r="A529">
        <v>1.5604355345337101E+18</v>
      </c>
      <c r="B529">
        <v>0.26999998092700001</v>
      </c>
      <c r="C529">
        <v>-0.94999992847400005</v>
      </c>
      <c r="D529">
        <v>0.12000083923300001</v>
      </c>
      <c r="E529">
        <v>0.20499999821199999</v>
      </c>
      <c r="F529">
        <v>-2.8999999165500001E-2</v>
      </c>
      <c r="G529">
        <v>-4.1000001132499998E-2</v>
      </c>
      <c r="H529" s="2">
        <f t="shared" si="24"/>
        <v>0.99488695599942911</v>
      </c>
      <c r="I529" s="2">
        <f t="shared" si="26"/>
        <v>0.21106160075054867</v>
      </c>
      <c r="J529">
        <f t="shared" si="25"/>
        <v>1.036268705087122</v>
      </c>
    </row>
    <row r="530" spans="1:10" x14ac:dyDescent="0.2">
      <c r="A530">
        <v>1.56043553455024E+18</v>
      </c>
      <c r="B530">
        <v>-0.13000011444099999</v>
      </c>
      <c r="C530">
        <v>-0.88999998569500005</v>
      </c>
      <c r="D530">
        <v>0.17000007629399999</v>
      </c>
      <c r="E530">
        <v>0.16600000858300001</v>
      </c>
      <c r="F530">
        <v>-3.7999987602199997E-2</v>
      </c>
      <c r="G530">
        <v>-4.1999999433799999E-2</v>
      </c>
      <c r="H530" s="2">
        <f t="shared" si="24"/>
        <v>0.91536879465696186</v>
      </c>
      <c r="I530" s="2">
        <f t="shared" si="26"/>
        <v>0.17539669854293904</v>
      </c>
      <c r="J530">
        <f t="shared" si="25"/>
        <v>1.0293641783249847</v>
      </c>
    </row>
    <row r="531" spans="1:10" x14ac:dyDescent="0.2">
      <c r="A531">
        <v>1.5604355345666401E+18</v>
      </c>
      <c r="B531">
        <v>-0.71000003814699997</v>
      </c>
      <c r="C531">
        <v>0.139999985695</v>
      </c>
      <c r="D531">
        <v>0.17000007629399999</v>
      </c>
      <c r="E531">
        <v>9.2999994754800003E-2</v>
      </c>
      <c r="F531">
        <v>-5.7999998331099999E-2</v>
      </c>
      <c r="G531">
        <v>-4.50000017881E-2</v>
      </c>
      <c r="H531" s="2">
        <f t="shared" si="24"/>
        <v>0.74337075278982245</v>
      </c>
      <c r="I531" s="2">
        <f t="shared" si="26"/>
        <v>0.11848206189853987</v>
      </c>
      <c r="J531">
        <f t="shared" si="25"/>
        <v>1.0528922026908887</v>
      </c>
    </row>
    <row r="532" spans="1:10" x14ac:dyDescent="0.2">
      <c r="A532">
        <v>1.56043553458305E+18</v>
      </c>
      <c r="B532">
        <v>0.179999947548</v>
      </c>
      <c r="C532">
        <v>-1.4599999189399999</v>
      </c>
      <c r="D532">
        <v>0.61000061035200004</v>
      </c>
      <c r="E532">
        <v>0.208000004292</v>
      </c>
      <c r="F532">
        <v>3.0000060796700001E-3</v>
      </c>
      <c r="G532">
        <v>-4.1999999433799999E-2</v>
      </c>
      <c r="H532" s="2">
        <f t="shared" si="24"/>
        <v>1.5925138897516411</v>
      </c>
      <c r="I532" s="2">
        <f t="shared" si="26"/>
        <v>0.21221923045376748</v>
      </c>
      <c r="J532">
        <f t="shared" si="25"/>
        <v>1.0807563684642167</v>
      </c>
    </row>
    <row r="533" spans="1:10" x14ac:dyDescent="0.2">
      <c r="A533">
        <v>1.5604355345994601E+18</v>
      </c>
      <c r="B533">
        <v>-0.110000133514</v>
      </c>
      <c r="C533">
        <v>-0.92999994754799997</v>
      </c>
      <c r="D533">
        <v>0.46000099182100002</v>
      </c>
      <c r="E533">
        <v>0.16400000452999999</v>
      </c>
      <c r="F533">
        <v>-3.99999916553E-2</v>
      </c>
      <c r="G533">
        <v>-4.1999999433799999E-2</v>
      </c>
      <c r="H533" s="2">
        <f t="shared" si="24"/>
        <v>1.0433603616625871</v>
      </c>
      <c r="I533" s="2">
        <f t="shared" si="26"/>
        <v>0.17395401912776631</v>
      </c>
      <c r="J533">
        <f t="shared" si="25"/>
        <v>1.0467513802805541</v>
      </c>
    </row>
    <row r="534" spans="1:10" x14ac:dyDescent="0.2">
      <c r="A534">
        <v>1.56043553461586E+18</v>
      </c>
      <c r="B534">
        <v>-0.5</v>
      </c>
      <c r="C534">
        <v>0.16999995708499999</v>
      </c>
      <c r="D534">
        <v>0.32999992370600001</v>
      </c>
      <c r="E534">
        <v>0.12800000608000001</v>
      </c>
      <c r="F534">
        <v>-5.0999999046300003E-2</v>
      </c>
      <c r="G534">
        <v>-4.1000001132499998E-2</v>
      </c>
      <c r="H534" s="2">
        <f t="shared" si="24"/>
        <v>0.62273584693260409</v>
      </c>
      <c r="I534" s="2">
        <f t="shared" si="26"/>
        <v>0.14375674437071689</v>
      </c>
      <c r="J534">
        <f t="shared" si="25"/>
        <v>1.0750569690805116</v>
      </c>
    </row>
    <row r="535" spans="1:10" x14ac:dyDescent="0.2">
      <c r="A535">
        <v>1.5604355346282601E+18</v>
      </c>
      <c r="B535">
        <v>0.48999989032699998</v>
      </c>
      <c r="C535">
        <v>-1.2199999094</v>
      </c>
      <c r="D535">
        <v>0.19000053405799999</v>
      </c>
      <c r="E535">
        <v>0.19600000977500001</v>
      </c>
      <c r="F535">
        <v>-1.7999991774599999E-2</v>
      </c>
      <c r="G535">
        <v>-3.70000004768E-2</v>
      </c>
      <c r="H535" s="2">
        <f t="shared" si="24"/>
        <v>1.3283824277664942</v>
      </c>
      <c r="I535" s="2">
        <f t="shared" si="26"/>
        <v>0.20027232352716381</v>
      </c>
      <c r="J535">
        <f t="shared" si="25"/>
        <v>1.1256590897717873</v>
      </c>
    </row>
    <row r="536" spans="1:10" x14ac:dyDescent="0.2">
      <c r="A536">
        <v>1.5604355346448599E+18</v>
      </c>
      <c r="B536">
        <v>-7.0000171661400004E-2</v>
      </c>
      <c r="C536">
        <v>-0.77999997138999999</v>
      </c>
      <c r="D536">
        <v>0.110000610352</v>
      </c>
      <c r="E536">
        <v>0.20000000298000001</v>
      </c>
      <c r="F536">
        <v>3.0000001192100001E-2</v>
      </c>
      <c r="G536">
        <v>-3.9999999105899998E-2</v>
      </c>
      <c r="H536" s="2">
        <f t="shared" si="24"/>
        <v>0.79082242866451302</v>
      </c>
      <c r="I536" s="2">
        <f t="shared" si="26"/>
        <v>0.20615528417190282</v>
      </c>
      <c r="J536">
        <f t="shared" si="25"/>
        <v>1.1047289705003656</v>
      </c>
    </row>
    <row r="537" spans="1:10" x14ac:dyDescent="0.2">
      <c r="A537">
        <v>1.56043553466129E+18</v>
      </c>
      <c r="B537">
        <v>-0.63000011444100001</v>
      </c>
      <c r="C537">
        <v>-7.0000052452100003E-2</v>
      </c>
      <c r="D537">
        <v>6.9999694824200001E-2</v>
      </c>
      <c r="E537">
        <v>7.0000000298000006E-2</v>
      </c>
      <c r="F537">
        <v>-7.6999992132200004E-2</v>
      </c>
      <c r="G537">
        <v>-4.3999999761600003E-2</v>
      </c>
      <c r="H537" s="2">
        <f t="shared" si="24"/>
        <v>0.63773043585393585</v>
      </c>
      <c r="I537" s="2">
        <f t="shared" si="26"/>
        <v>0.11298229422834209</v>
      </c>
      <c r="J537">
        <f t="shared" si="25"/>
        <v>1.109752410079569</v>
      </c>
    </row>
    <row r="538" spans="1:10" x14ac:dyDescent="0.2">
      <c r="A538">
        <v>1.56043553467775E+18</v>
      </c>
      <c r="B538">
        <v>-0.120000123978</v>
      </c>
      <c r="C538">
        <v>-1.1299999952299999</v>
      </c>
      <c r="D538">
        <v>0.56999969482400004</v>
      </c>
      <c r="E538">
        <v>0.19600000977500001</v>
      </c>
      <c r="F538">
        <v>4.0000081062299998E-3</v>
      </c>
      <c r="G538">
        <v>-4.1000001132499998E-2</v>
      </c>
      <c r="H538" s="2">
        <f t="shared" si="24"/>
        <v>1.2712984193626562</v>
      </c>
      <c r="I538" s="2">
        <f t="shared" si="26"/>
        <v>0.2002823107254233</v>
      </c>
      <c r="J538">
        <f t="shared" si="25"/>
        <v>1.1196450752293872</v>
      </c>
    </row>
    <row r="539" spans="1:10" x14ac:dyDescent="0.2">
      <c r="A539">
        <v>1.5604355346942899E+18</v>
      </c>
      <c r="B539">
        <v>0.219999909401</v>
      </c>
      <c r="C539">
        <v>-1.26000010967</v>
      </c>
      <c r="D539">
        <v>0.65999984741200002</v>
      </c>
      <c r="E539">
        <v>0.17300000786799999</v>
      </c>
      <c r="F539">
        <v>-2.9999986290900001E-2</v>
      </c>
      <c r="G539">
        <v>-3.9999999105899998E-2</v>
      </c>
      <c r="H539" s="2">
        <f t="shared" si="24"/>
        <v>1.4393054002152301</v>
      </c>
      <c r="I539" s="2">
        <f t="shared" si="26"/>
        <v>0.18008054261428202</v>
      </c>
      <c r="J539">
        <f t="shared" si="25"/>
        <v>1.1090730736696628</v>
      </c>
    </row>
    <row r="540" spans="1:10" x14ac:dyDescent="0.2">
      <c r="A540">
        <v>1.5604355347107999E+18</v>
      </c>
      <c r="B540">
        <v>-0.71000003814699997</v>
      </c>
      <c r="C540">
        <v>0.29999995231600002</v>
      </c>
      <c r="D540">
        <v>0.54999923706099996</v>
      </c>
      <c r="E540">
        <v>0.14499999582799999</v>
      </c>
      <c r="F540">
        <v>-5.1999986171699999E-2</v>
      </c>
      <c r="G540">
        <v>-3.9999999105899998E-2</v>
      </c>
      <c r="H540" s="2">
        <f t="shared" si="24"/>
        <v>0.94688921544498839</v>
      </c>
      <c r="I540" s="2">
        <f t="shared" si="26"/>
        <v>0.15915086327271055</v>
      </c>
      <c r="J540">
        <f t="shared" si="25"/>
        <v>1.1433175012032322</v>
      </c>
    </row>
    <row r="541" spans="1:10" x14ac:dyDescent="0.2">
      <c r="A541">
        <v>1.5604355347272399E+18</v>
      </c>
      <c r="B541">
        <v>0.34999990463300001</v>
      </c>
      <c r="C541">
        <v>-1.3799999952299999</v>
      </c>
      <c r="D541">
        <v>0.270000457764</v>
      </c>
      <c r="E541">
        <v>0.17900000512600001</v>
      </c>
      <c r="F541">
        <v>-5.5999994278000002E-2</v>
      </c>
      <c r="G541">
        <v>-3.80000025034E-2</v>
      </c>
      <c r="H541" s="2">
        <f t="shared" si="24"/>
        <v>1.4490687241365325</v>
      </c>
      <c r="I541" s="2">
        <f t="shared" si="26"/>
        <v>0.19136614482322226</v>
      </c>
      <c r="J541">
        <f t="shared" si="25"/>
        <v>1.1455562975020761</v>
      </c>
    </row>
    <row r="542" spans="1:10" x14ac:dyDescent="0.2">
      <c r="A542">
        <v>1.56043553474367E+18</v>
      </c>
      <c r="B542">
        <v>8.9999914169300005E-2</v>
      </c>
      <c r="C542">
        <v>-1.1100000143099999</v>
      </c>
      <c r="D542">
        <v>1.0000228881799999E-2</v>
      </c>
      <c r="E542">
        <v>0.189999997616</v>
      </c>
      <c r="F542">
        <v>-7.9999864101400007E-3</v>
      </c>
      <c r="G542">
        <v>-3.9000000804700001E-2</v>
      </c>
      <c r="H542" s="2">
        <f t="shared" si="24"/>
        <v>1.1136875777777042</v>
      </c>
      <c r="I542" s="2">
        <f t="shared" si="26"/>
        <v>0.19412624484960561</v>
      </c>
      <c r="J542">
        <f t="shared" si="25"/>
        <v>1.0992036289377043</v>
      </c>
    </row>
    <row r="543" spans="1:10" x14ac:dyDescent="0.2">
      <c r="A543">
        <v>1.5604355347602601E+18</v>
      </c>
      <c r="B543">
        <v>-0.16000008583100001</v>
      </c>
      <c r="C543">
        <v>0.39999997615799998</v>
      </c>
      <c r="D543">
        <v>0.21000099182099999</v>
      </c>
      <c r="E543">
        <v>9.1000005602799999E-2</v>
      </c>
      <c r="F543">
        <v>-8.3999991416899997E-2</v>
      </c>
      <c r="G543">
        <v>-4.1999999433799999E-2</v>
      </c>
      <c r="H543" s="2">
        <f t="shared" si="24"/>
        <v>0.47927072199137266</v>
      </c>
      <c r="I543" s="2">
        <f t="shared" si="26"/>
        <v>0.13077079004956765</v>
      </c>
      <c r="J543">
        <f t="shared" si="25"/>
        <v>1.0932585687322591</v>
      </c>
    </row>
    <row r="544" spans="1:10" x14ac:dyDescent="0.2">
      <c r="A544">
        <v>1.56043553477251E+18</v>
      </c>
      <c r="B544">
        <v>-0.5</v>
      </c>
      <c r="C544">
        <v>-0.37000000476799999</v>
      </c>
      <c r="D544">
        <v>0.38999938964800002</v>
      </c>
      <c r="E544">
        <v>0.18400000035799999</v>
      </c>
      <c r="F544">
        <v>-1.4999985694900001E-2</v>
      </c>
      <c r="G544">
        <v>-4.50000017881E-2</v>
      </c>
      <c r="H544" s="2">
        <f t="shared" si="24"/>
        <v>0.73416587189417393</v>
      </c>
      <c r="I544" s="2">
        <f t="shared" si="26"/>
        <v>0.19001578845853889</v>
      </c>
      <c r="J544">
        <f t="shared" si="25"/>
        <v>1.1225514813394222</v>
      </c>
    </row>
    <row r="545" spans="1:10" x14ac:dyDescent="0.2">
      <c r="A545">
        <v>1.5604355347890801E+18</v>
      </c>
      <c r="B545">
        <v>-0.27999997138999999</v>
      </c>
      <c r="C545">
        <v>-1.0400000810600001</v>
      </c>
      <c r="D545">
        <v>0.90999984741200002</v>
      </c>
      <c r="E545">
        <v>0.17700000107300001</v>
      </c>
      <c r="F545">
        <v>3.0000060796700001E-3</v>
      </c>
      <c r="G545">
        <v>-4.3999999761600003E-2</v>
      </c>
      <c r="H545" s="2">
        <f t="shared" si="24"/>
        <v>1.4099999556287479</v>
      </c>
      <c r="I545" s="2">
        <f t="shared" si="26"/>
        <v>0.18241162352038004</v>
      </c>
      <c r="J545">
        <f t="shared" si="25"/>
        <v>1.1330369353909273</v>
      </c>
    </row>
    <row r="546" spans="1:10" x14ac:dyDescent="0.2">
      <c r="A546">
        <v>1.56043553480545E+18</v>
      </c>
      <c r="B546">
        <v>-0.76999998092699995</v>
      </c>
      <c r="C546">
        <v>-0.33000004291500001</v>
      </c>
      <c r="D546">
        <v>0.86000061035200004</v>
      </c>
      <c r="E546">
        <v>0.14699999988099999</v>
      </c>
      <c r="F546">
        <v>-1.2999996542900001E-2</v>
      </c>
      <c r="G546">
        <v>-4.50000017881E-2</v>
      </c>
      <c r="H546" s="2">
        <f t="shared" si="24"/>
        <v>1.2005836283896656</v>
      </c>
      <c r="I546" s="2">
        <f t="shared" si="26"/>
        <v>0.15428220907174753</v>
      </c>
      <c r="J546">
        <f t="shared" si="25"/>
        <v>1.1550747754331121</v>
      </c>
    </row>
    <row r="547" spans="1:10" x14ac:dyDescent="0.2">
      <c r="A547">
        <v>1.5604355348219E+18</v>
      </c>
      <c r="B547">
        <v>7.9999923706099998E-2</v>
      </c>
      <c r="C547">
        <v>-1.3999999761599999</v>
      </c>
      <c r="D547">
        <v>0.39999961852999999</v>
      </c>
      <c r="E547">
        <v>0.225000008941</v>
      </c>
      <c r="F547">
        <v>1.30000114441E-2</v>
      </c>
      <c r="G547">
        <v>-3.9999999105899998E-2</v>
      </c>
      <c r="H547" s="2">
        <f t="shared" si="24"/>
        <v>1.4582179589708557</v>
      </c>
      <c r="I547" s="2">
        <f t="shared" si="26"/>
        <v>0.22889736619163797</v>
      </c>
      <c r="J547">
        <f t="shared" si="25"/>
        <v>1.1477570628818161</v>
      </c>
    </row>
    <row r="548" spans="1:10" x14ac:dyDescent="0.2">
      <c r="A548">
        <v>1.5604355348383301E+18</v>
      </c>
      <c r="B548">
        <v>-0.19000005721999999</v>
      </c>
      <c r="C548">
        <v>-0.51999998092699995</v>
      </c>
      <c r="D548">
        <v>-1.0000228881799999E-2</v>
      </c>
      <c r="E548">
        <v>0.17800000309899999</v>
      </c>
      <c r="F548">
        <v>-5.2999988198299999E-2</v>
      </c>
      <c r="G548">
        <v>-4.1999999433799999E-2</v>
      </c>
      <c r="H548" s="2">
        <f t="shared" si="24"/>
        <v>0.55371473385252445</v>
      </c>
      <c r="I548" s="2">
        <f t="shared" si="26"/>
        <v>0.1904127091470082</v>
      </c>
      <c r="J548">
        <f t="shared" si="25"/>
        <v>1.1067326829874069</v>
      </c>
    </row>
    <row r="549" spans="1:10" x14ac:dyDescent="0.2">
      <c r="A549">
        <v>1.56043553485472E+18</v>
      </c>
      <c r="B549">
        <v>-0.59000015258799998</v>
      </c>
      <c r="C549">
        <v>0.62000000476799999</v>
      </c>
      <c r="D549">
        <v>-3.9999008178700002E-2</v>
      </c>
      <c r="E549">
        <v>0.12299999594699999</v>
      </c>
      <c r="F549">
        <v>-7.1999996900599994E-2</v>
      </c>
      <c r="G549">
        <v>-4.50000017881E-2</v>
      </c>
      <c r="H549" s="2">
        <f t="shared" si="24"/>
        <v>0.85679642075668305</v>
      </c>
      <c r="I549" s="2">
        <f t="shared" si="26"/>
        <v>0.14945902019475915</v>
      </c>
      <c r="J549">
        <f t="shared" si="25"/>
        <v>1.1066059733088038</v>
      </c>
    </row>
    <row r="550" spans="1:10" x14ac:dyDescent="0.2">
      <c r="A550">
        <v>1.5604355348711401E+18</v>
      </c>
      <c r="B550">
        <v>0.25999999046299999</v>
      </c>
      <c r="C550">
        <v>-1.34000003338</v>
      </c>
      <c r="D550">
        <v>0.239999771118</v>
      </c>
      <c r="E550">
        <v>0.171000003815</v>
      </c>
      <c r="F550">
        <v>-3.5999998450299997E-2</v>
      </c>
      <c r="G550">
        <v>-4.3999999761600003E-2</v>
      </c>
      <c r="H550" s="2">
        <f t="shared" si="24"/>
        <v>1.3859292819750413</v>
      </c>
      <c r="I550" s="2">
        <f t="shared" si="26"/>
        <v>0.18020266693967771</v>
      </c>
      <c r="J550">
        <f t="shared" si="25"/>
        <v>1.1284712480310266</v>
      </c>
    </row>
    <row r="551" spans="1:10" x14ac:dyDescent="0.2">
      <c r="A551">
        <v>1.56043553488782E+18</v>
      </c>
      <c r="B551">
        <v>0.22999989986399999</v>
      </c>
      <c r="C551">
        <v>-1.1200000047700001</v>
      </c>
      <c r="D551">
        <v>0.62000083923299998</v>
      </c>
      <c r="E551">
        <v>0.19099999964200001</v>
      </c>
      <c r="F551">
        <v>1.30000114441E-2</v>
      </c>
      <c r="G551">
        <v>-4.3999999761600003E-2</v>
      </c>
      <c r="H551" s="2">
        <f t="shared" si="24"/>
        <v>1.300654068256381</v>
      </c>
      <c r="I551" s="2">
        <f t="shared" si="26"/>
        <v>0.19643319510666099</v>
      </c>
      <c r="J551">
        <f t="shared" si="25"/>
        <v>1.0889153401681109</v>
      </c>
    </row>
    <row r="552" spans="1:10" x14ac:dyDescent="0.2">
      <c r="A552">
        <v>1.56043553490445E+18</v>
      </c>
      <c r="B552">
        <v>-0.16000008583100001</v>
      </c>
      <c r="C552">
        <v>-0.62000000476799999</v>
      </c>
      <c r="D552">
        <v>0.64999961852999999</v>
      </c>
      <c r="E552">
        <v>8.1000000238399997E-2</v>
      </c>
      <c r="F552">
        <v>-6.9999992847399994E-2</v>
      </c>
      <c r="G552">
        <v>-4.3999999761600003E-2</v>
      </c>
      <c r="H552" s="2">
        <f t="shared" si="24"/>
        <v>0.91241412607839045</v>
      </c>
      <c r="I552" s="2">
        <f t="shared" si="26"/>
        <v>0.11574540602666548</v>
      </c>
      <c r="J552">
        <f t="shared" si="25"/>
        <v>1.0642590125030258</v>
      </c>
    </row>
    <row r="553" spans="1:10" x14ac:dyDescent="0.2">
      <c r="A553">
        <v>1.5604355349166001E+18</v>
      </c>
      <c r="B553">
        <v>-0.27999997138999999</v>
      </c>
      <c r="C553">
        <v>-1.5600000619900001</v>
      </c>
      <c r="D553">
        <v>0.28000068664599997</v>
      </c>
      <c r="E553">
        <v>0.226999998093</v>
      </c>
      <c r="F553">
        <v>2.8000012040100001E-2</v>
      </c>
      <c r="G553">
        <v>-4.3999999761600003E-2</v>
      </c>
      <c r="H553" s="2">
        <f t="shared" si="24"/>
        <v>1.6094721376617356</v>
      </c>
      <c r="I553" s="2">
        <f t="shared" si="26"/>
        <v>0.23291414681699468</v>
      </c>
      <c r="J553">
        <f t="shared" si="25"/>
        <v>1.0641630036015033</v>
      </c>
    </row>
    <row r="554" spans="1:10" x14ac:dyDescent="0.2">
      <c r="A554">
        <v>1.5604355349330099E+18</v>
      </c>
      <c r="B554">
        <v>0.32999992370600001</v>
      </c>
      <c r="C554">
        <v>-1.6000000238400001</v>
      </c>
      <c r="D554">
        <v>5.99994659424E-2</v>
      </c>
      <c r="E554">
        <v>0.195000007749</v>
      </c>
      <c r="F554">
        <v>-3.1999990344000001E-2</v>
      </c>
      <c r="G554">
        <v>-4.1000001132499998E-2</v>
      </c>
      <c r="H554" s="2">
        <f t="shared" si="24"/>
        <v>1.6347782607581189</v>
      </c>
      <c r="I554" s="2">
        <f t="shared" si="26"/>
        <v>0.20181675474794245</v>
      </c>
      <c r="J554">
        <f t="shared" si="25"/>
        <v>1.0512430690909933</v>
      </c>
    </row>
    <row r="555" spans="1:10" x14ac:dyDescent="0.2">
      <c r="A555">
        <v>1.5604355349494899E+18</v>
      </c>
      <c r="B555">
        <v>-0.79999995231599996</v>
      </c>
      <c r="C555">
        <v>0.40999996662100002</v>
      </c>
      <c r="D555">
        <v>-0.13999938964799999</v>
      </c>
      <c r="E555">
        <v>0.12199999391999999</v>
      </c>
      <c r="F555">
        <v>-2.9999911785100002E-3</v>
      </c>
      <c r="G555">
        <v>-4.6000000089400001E-2</v>
      </c>
      <c r="H555" s="2">
        <f t="shared" si="24"/>
        <v>0.90978004233805654</v>
      </c>
      <c r="I555" s="2">
        <f t="shared" si="26"/>
        <v>0.13041855110288555</v>
      </c>
      <c r="J555">
        <f t="shared" si="25"/>
        <v>1.0049195797974231</v>
      </c>
    </row>
    <row r="556" spans="1:10" x14ac:dyDescent="0.2">
      <c r="A556">
        <v>1.56043553496595E+18</v>
      </c>
      <c r="B556">
        <v>-0.140000104904</v>
      </c>
      <c r="C556">
        <v>-0.87999999523200001</v>
      </c>
      <c r="D556">
        <v>2.0000457763699998E-2</v>
      </c>
      <c r="E556">
        <v>0.185000002384</v>
      </c>
      <c r="F556">
        <v>-4.19999957085E-2</v>
      </c>
      <c r="G556">
        <v>-4.3999999761600003E-2</v>
      </c>
      <c r="H556" s="2">
        <f t="shared" si="24"/>
        <v>0.89129122024858332</v>
      </c>
      <c r="I556" s="2">
        <f t="shared" si="26"/>
        <v>0.19474342222682345</v>
      </c>
      <c r="J556">
        <f t="shared" si="25"/>
        <v>0.98608578619418064</v>
      </c>
    </row>
    <row r="557" spans="1:10" x14ac:dyDescent="0.2">
      <c r="A557">
        <v>1.56043553498237E+18</v>
      </c>
      <c r="B557">
        <v>4.99999523163E-2</v>
      </c>
      <c r="C557">
        <v>-0.65999996662100002</v>
      </c>
      <c r="D557">
        <v>0.51000022888200003</v>
      </c>
      <c r="E557">
        <v>0.17800000309899999</v>
      </c>
      <c r="F557">
        <v>-3.4999996423699997E-2</v>
      </c>
      <c r="G557">
        <v>-4.6000000089400001E-2</v>
      </c>
      <c r="H557" s="2">
        <f t="shared" si="24"/>
        <v>0.83558373885029957</v>
      </c>
      <c r="I557" s="2">
        <f t="shared" si="26"/>
        <v>0.18714967502276841</v>
      </c>
      <c r="J557">
        <f t="shared" si="25"/>
        <v>0.97606829884218838</v>
      </c>
    </row>
    <row r="558" spans="1:10" x14ac:dyDescent="0.2">
      <c r="A558">
        <v>1.5604355349989299E+18</v>
      </c>
      <c r="B558">
        <v>0.45999991893800002</v>
      </c>
      <c r="C558">
        <v>-0.69000005722000002</v>
      </c>
      <c r="D558">
        <v>0.65999984741200002</v>
      </c>
      <c r="E558">
        <v>0.11400000751</v>
      </c>
      <c r="F558">
        <v>-7.7999979257599994E-2</v>
      </c>
      <c r="G558">
        <v>-4.3999999761600003E-2</v>
      </c>
      <c r="H558" s="2">
        <f t="shared" si="24"/>
        <v>1.0598583881681709</v>
      </c>
      <c r="I558" s="2">
        <f t="shared" si="26"/>
        <v>0.14496895686831332</v>
      </c>
      <c r="J558">
        <f t="shared" si="25"/>
        <v>0.96095839382537318</v>
      </c>
    </row>
    <row r="559" spans="1:10" x14ac:dyDescent="0.2">
      <c r="A559">
        <v>1.5604355350157901E+18</v>
      </c>
      <c r="B559">
        <v>0.359999895096</v>
      </c>
      <c r="C559">
        <v>-1.99000012875</v>
      </c>
      <c r="D559">
        <v>0.64999961852999999</v>
      </c>
      <c r="E559">
        <v>0.206000000238</v>
      </c>
      <c r="F559">
        <v>-2.1999999880800002E-2</v>
      </c>
      <c r="G559">
        <v>-4.3999999761600003E-2</v>
      </c>
      <c r="H559" s="2">
        <f t="shared" si="24"/>
        <v>2.1241939508866166</v>
      </c>
      <c r="I559" s="2">
        <f t="shared" si="26"/>
        <v>0.21179235130625471</v>
      </c>
      <c r="J559">
        <f t="shared" si="25"/>
        <v>0.94042314217023504</v>
      </c>
    </row>
    <row r="560" spans="1:10" x14ac:dyDescent="0.2">
      <c r="A560">
        <v>1.5604355350320799E+18</v>
      </c>
      <c r="B560">
        <v>-0.23000001907299999</v>
      </c>
      <c r="C560">
        <v>-0.90999996662100002</v>
      </c>
      <c r="D560">
        <v>0.31999969482399998</v>
      </c>
      <c r="E560">
        <v>0.145999997854</v>
      </c>
      <c r="F560">
        <v>-4.99999523163E-3</v>
      </c>
      <c r="G560">
        <v>-4.6999998390700001E-2</v>
      </c>
      <c r="H560" s="2">
        <f t="shared" si="24"/>
        <v>0.99166514142186857</v>
      </c>
      <c r="I560" s="2">
        <f t="shared" si="26"/>
        <v>0.15346008984231091</v>
      </c>
      <c r="J560">
        <f t="shared" si="25"/>
        <v>0.87068258372949059</v>
      </c>
    </row>
    <row r="561" spans="1:10" x14ac:dyDescent="0.2">
      <c r="A561">
        <v>1.5604355350444401E+18</v>
      </c>
      <c r="B561">
        <v>-0.5</v>
      </c>
      <c r="C561">
        <v>0.120000004768</v>
      </c>
      <c r="D561">
        <v>9.0000152587900006E-2</v>
      </c>
      <c r="E561">
        <v>8.3000004291500007E-2</v>
      </c>
      <c r="F561">
        <v>-4.7999992966700003E-2</v>
      </c>
      <c r="G561">
        <v>-4.8999998718499999E-2</v>
      </c>
      <c r="H561" s="2">
        <f t="shared" si="24"/>
        <v>0.52201535284909517</v>
      </c>
      <c r="I561" s="2">
        <f t="shared" si="26"/>
        <v>0.10767543782871408</v>
      </c>
      <c r="J561">
        <f t="shared" si="25"/>
        <v>0.86719164580663488</v>
      </c>
    </row>
    <row r="562" spans="1:10" x14ac:dyDescent="0.2">
      <c r="A562">
        <v>1.5604355350608399E+18</v>
      </c>
      <c r="B562">
        <v>-0.32000017166099998</v>
      </c>
      <c r="C562">
        <v>-0.93999993801100001</v>
      </c>
      <c r="D562">
        <v>5.99994659424E-2</v>
      </c>
      <c r="E562">
        <v>0.202000007033</v>
      </c>
      <c r="F562">
        <v>-9.99987125397E-4</v>
      </c>
      <c r="G562">
        <v>-4.6000000089400001E-2</v>
      </c>
      <c r="H562" s="2">
        <f t="shared" si="24"/>
        <v>0.99478637366880263</v>
      </c>
      <c r="I562" s="2">
        <f t="shared" si="26"/>
        <v>0.20717384686250293</v>
      </c>
      <c r="J562">
        <f t="shared" si="25"/>
        <v>0.89565505144915214</v>
      </c>
    </row>
    <row r="563" spans="1:10" x14ac:dyDescent="0.2">
      <c r="A563">
        <v>1.5604355350773E+18</v>
      </c>
      <c r="B563">
        <v>0.5</v>
      </c>
      <c r="C563">
        <v>-0.92999994754799997</v>
      </c>
      <c r="D563">
        <v>0.13999938964799999</v>
      </c>
      <c r="E563">
        <v>0.18200001120600001</v>
      </c>
      <c r="F563">
        <v>-2.4999991059300002E-2</v>
      </c>
      <c r="G563">
        <v>-4.3999999761600003E-2</v>
      </c>
      <c r="H563" s="2">
        <f t="shared" si="24"/>
        <v>1.0651289741346328</v>
      </c>
      <c r="I563" s="2">
        <f t="shared" si="26"/>
        <v>0.18890474745482183</v>
      </c>
      <c r="J563">
        <f t="shared" si="25"/>
        <v>0.88333564166847256</v>
      </c>
    </row>
    <row r="564" spans="1:10" x14ac:dyDescent="0.2">
      <c r="A564">
        <v>1.5604355350937001E+18</v>
      </c>
      <c r="B564">
        <v>-0.52999997138999999</v>
      </c>
      <c r="C564">
        <v>0.59999996423699997</v>
      </c>
      <c r="D564">
        <v>0.5</v>
      </c>
      <c r="E564">
        <v>0.14900000393400001</v>
      </c>
      <c r="F564">
        <v>-5.8999985456500002E-2</v>
      </c>
      <c r="G564">
        <v>-4.6999998390700001E-2</v>
      </c>
      <c r="H564" s="2">
        <f t="shared" si="24"/>
        <v>0.94387495292427481</v>
      </c>
      <c r="I564" s="2">
        <f t="shared" si="26"/>
        <v>0.16700598583561319</v>
      </c>
      <c r="J564">
        <f t="shared" si="25"/>
        <v>0.88499278078977073</v>
      </c>
    </row>
    <row r="565" spans="1:10" x14ac:dyDescent="0.2">
      <c r="A565">
        <v>1.5604355351101299E+18</v>
      </c>
      <c r="B565">
        <v>0.43999993801100001</v>
      </c>
      <c r="C565">
        <v>-1.65999996662</v>
      </c>
      <c r="D565">
        <v>0.69000053405799999</v>
      </c>
      <c r="E565">
        <v>0.211000010371</v>
      </c>
      <c r="F565">
        <v>-1.4999985694900001E-2</v>
      </c>
      <c r="G565">
        <v>-4.50000017881E-2</v>
      </c>
      <c r="H565" s="2">
        <f t="shared" si="24"/>
        <v>1.8507567564724465</v>
      </c>
      <c r="I565" s="2">
        <f t="shared" si="26"/>
        <v>0.21626604936591021</v>
      </c>
      <c r="J565">
        <f t="shared" si="25"/>
        <v>0.87071179801608556</v>
      </c>
    </row>
    <row r="566" spans="1:10" x14ac:dyDescent="0.2">
      <c r="A566">
        <v>1.56043553512671E+18</v>
      </c>
      <c r="B566">
        <v>-0.330000162125</v>
      </c>
      <c r="C566">
        <v>-0.83000004291499996</v>
      </c>
      <c r="D566">
        <v>0.55999946594200001</v>
      </c>
      <c r="E566">
        <v>0.21000000834499999</v>
      </c>
      <c r="F566">
        <v>3.50000113249E-2</v>
      </c>
      <c r="G566">
        <v>-4.8000000417199998E-2</v>
      </c>
      <c r="H566" s="2">
        <f t="shared" si="24"/>
        <v>1.0542293773637468</v>
      </c>
      <c r="I566" s="2">
        <f t="shared" si="26"/>
        <v>0.21824070275201735</v>
      </c>
      <c r="J566">
        <f t="shared" si="25"/>
        <v>0.80349193503786631</v>
      </c>
    </row>
    <row r="567" spans="1:10" x14ac:dyDescent="0.2">
      <c r="A567">
        <v>1.56043553514321E+18</v>
      </c>
      <c r="B567">
        <v>-0.54999995231599996</v>
      </c>
      <c r="C567">
        <v>-0.31000006198899999</v>
      </c>
      <c r="D567">
        <v>9.0000152587900006E-2</v>
      </c>
      <c r="E567">
        <v>0.116999998689</v>
      </c>
      <c r="F567">
        <v>-1.1999994516400001E-2</v>
      </c>
      <c r="G567">
        <v>-4.8000000417199998E-2</v>
      </c>
      <c r="H567" s="2">
        <f t="shared" si="24"/>
        <v>0.6377303610826689</v>
      </c>
      <c r="I567" s="2">
        <f t="shared" si="26"/>
        <v>0.12703149059060448</v>
      </c>
      <c r="J567">
        <f t="shared" si="25"/>
        <v>0.79307114114874433</v>
      </c>
    </row>
    <row r="568" spans="1:10" x14ac:dyDescent="0.2">
      <c r="A568">
        <v>1.56043553515954E+18</v>
      </c>
      <c r="B568">
        <v>-0.54999995231599996</v>
      </c>
      <c r="C568">
        <v>-1.9999980926499999E-2</v>
      </c>
      <c r="D568">
        <v>-3.0000686645499999E-2</v>
      </c>
      <c r="E568">
        <v>0.128999993205</v>
      </c>
      <c r="F568">
        <v>0</v>
      </c>
      <c r="G568">
        <v>-4.8000000417199998E-2</v>
      </c>
      <c r="H568" s="2">
        <f t="shared" si="24"/>
        <v>0.55118054028046393</v>
      </c>
      <c r="I568" s="2">
        <f t="shared" si="26"/>
        <v>0.13764083074052277</v>
      </c>
      <c r="J568">
        <f t="shared" si="25"/>
        <v>0.80017821960567992</v>
      </c>
    </row>
    <row r="569" spans="1:10" x14ac:dyDescent="0.2">
      <c r="A569">
        <v>1.5604355351760901E+18</v>
      </c>
      <c r="B569">
        <v>0.449999928474</v>
      </c>
      <c r="C569">
        <v>-1.2099999189399999</v>
      </c>
      <c r="D569">
        <v>9.0000152587900006E-2</v>
      </c>
      <c r="E569">
        <v>0.16799999773499999</v>
      </c>
      <c r="F569">
        <v>-4.89999949932E-2</v>
      </c>
      <c r="G569">
        <v>-4.50000017881E-2</v>
      </c>
      <c r="H569" s="2">
        <f t="shared" si="24"/>
        <v>1.2941019152011393</v>
      </c>
      <c r="I569" s="2">
        <f t="shared" si="26"/>
        <v>0.18069310697761171</v>
      </c>
      <c r="J569">
        <f t="shared" si="25"/>
        <v>0.8166107010635193</v>
      </c>
    </row>
    <row r="570" spans="1:10" x14ac:dyDescent="0.2">
      <c r="A570">
        <v>1.5604355351885399E+18</v>
      </c>
      <c r="B570">
        <v>-0.45000004768399998</v>
      </c>
      <c r="C570">
        <v>-0.27999997138999999</v>
      </c>
      <c r="D570">
        <v>0.270000457764</v>
      </c>
      <c r="E570">
        <v>0.151000007987</v>
      </c>
      <c r="F570">
        <v>-2.8999999165500001E-2</v>
      </c>
      <c r="G570">
        <v>-4.6999998390700001E-2</v>
      </c>
      <c r="H570" s="2">
        <f t="shared" si="24"/>
        <v>0.59481112471672271</v>
      </c>
      <c r="I570" s="2">
        <f t="shared" si="26"/>
        <v>0.16078246861022774</v>
      </c>
      <c r="J570">
        <f t="shared" si="25"/>
        <v>0.7896746218952575</v>
      </c>
    </row>
    <row r="571" spans="1:10" x14ac:dyDescent="0.2">
      <c r="A571">
        <v>1.5604355352048799E+18</v>
      </c>
      <c r="B571">
        <v>-0.20000004768400001</v>
      </c>
      <c r="C571">
        <v>-0.63999998569500005</v>
      </c>
      <c r="D571">
        <v>0.45000076293899999</v>
      </c>
      <c r="E571">
        <v>0.148000001907</v>
      </c>
      <c r="F571">
        <v>-3.3999994397200001E-2</v>
      </c>
      <c r="G571">
        <v>-4.6000000089400001E-2</v>
      </c>
      <c r="H571" s="2">
        <f t="shared" si="24"/>
        <v>0.80752751495468222</v>
      </c>
      <c r="I571" s="2">
        <f t="shared" si="26"/>
        <v>0.15866946836649587</v>
      </c>
      <c r="J571">
        <f t="shared" si="25"/>
        <v>0.78664546531514723</v>
      </c>
    </row>
    <row r="572" spans="1:10" x14ac:dyDescent="0.2">
      <c r="A572">
        <v>1.56043553522162E+18</v>
      </c>
      <c r="B572">
        <v>-9.0000152587900006E-2</v>
      </c>
      <c r="C572">
        <v>-0.72000002861000001</v>
      </c>
      <c r="D572">
        <v>0.54999923706099996</v>
      </c>
      <c r="E572">
        <v>0.15000000595999999</v>
      </c>
      <c r="F572">
        <v>-2.2999987006199998E-2</v>
      </c>
      <c r="G572">
        <v>-4.6000000089400001E-2</v>
      </c>
      <c r="H572" s="2">
        <f t="shared" si="24"/>
        <v>0.91049394804794181</v>
      </c>
      <c r="I572" s="2">
        <f t="shared" si="26"/>
        <v>0.15857175410050239</v>
      </c>
      <c r="J572">
        <f t="shared" si="25"/>
        <v>0.77678551474100088</v>
      </c>
    </row>
    <row r="573" spans="1:10" x14ac:dyDescent="0.2">
      <c r="A573">
        <v>1.56043553523774E+18</v>
      </c>
      <c r="B573">
        <v>-0.110000133514</v>
      </c>
      <c r="C573">
        <v>-1.2199999094</v>
      </c>
      <c r="D573">
        <v>0.56999969482400004</v>
      </c>
      <c r="E573">
        <v>0.18700000643699999</v>
      </c>
      <c r="F573">
        <v>-2.2999987006199998E-2</v>
      </c>
      <c r="G573">
        <v>-4.6000000089400001E-2</v>
      </c>
      <c r="H573" s="2">
        <f t="shared" si="24"/>
        <v>1.3510734474515289</v>
      </c>
      <c r="I573" s="2">
        <f t="shared" si="26"/>
        <v>0.19394329536735269</v>
      </c>
      <c r="J573">
        <f t="shared" si="25"/>
        <v>0.77290517402747871</v>
      </c>
    </row>
    <row r="574" spans="1:10" x14ac:dyDescent="0.2">
      <c r="A574">
        <v>1.56043553525439E+18</v>
      </c>
      <c r="B574">
        <v>-0.180000066757</v>
      </c>
      <c r="C574">
        <v>-0.57000005245200003</v>
      </c>
      <c r="D574">
        <v>0.38000106811500001</v>
      </c>
      <c r="E574">
        <v>0.15200001001399999</v>
      </c>
      <c r="F574">
        <v>7.0000141859099998E-3</v>
      </c>
      <c r="G574">
        <v>-4.6000000089400001E-2</v>
      </c>
      <c r="H574" s="2">
        <f t="shared" si="24"/>
        <v>0.70830847488671778</v>
      </c>
      <c r="I574" s="2">
        <f t="shared" si="26"/>
        <v>0.15896226989787179</v>
      </c>
      <c r="J574">
        <f t="shared" si="25"/>
        <v>0.74992730738700542</v>
      </c>
    </row>
    <row r="575" spans="1:10" x14ac:dyDescent="0.2">
      <c r="A575">
        <v>1.56043553527075E+18</v>
      </c>
      <c r="B575">
        <v>-0.50999999046300004</v>
      </c>
      <c r="C575">
        <v>-0.14999997615800001</v>
      </c>
      <c r="D575">
        <v>4.00009155273E-2</v>
      </c>
      <c r="E575">
        <v>0.118000000715</v>
      </c>
      <c r="F575">
        <v>-4.4999986887E-2</v>
      </c>
      <c r="G575">
        <v>-4.50000017881E-2</v>
      </c>
      <c r="H575" s="2">
        <f t="shared" si="24"/>
        <v>0.53310417027320545</v>
      </c>
      <c r="I575" s="2">
        <f t="shared" si="26"/>
        <v>0.13406714418342466</v>
      </c>
      <c r="J575">
        <f t="shared" si="25"/>
        <v>0.75123043814136015</v>
      </c>
    </row>
    <row r="576" spans="1:10" x14ac:dyDescent="0.2">
      <c r="A576">
        <v>1.5604355352872E+18</v>
      </c>
      <c r="B576">
        <v>1.9999980926499999E-2</v>
      </c>
      <c r="C576">
        <v>-0.69000005722000002</v>
      </c>
      <c r="D576">
        <v>-3.0000686645499999E-2</v>
      </c>
      <c r="E576">
        <v>0.123999997973</v>
      </c>
      <c r="F576">
        <v>-6.2999993562700002E-2</v>
      </c>
      <c r="G576">
        <v>-4.3999999761600003E-2</v>
      </c>
      <c r="H576" s="2">
        <f t="shared" si="24"/>
        <v>0.69094147320874089</v>
      </c>
      <c r="I576" s="2">
        <f t="shared" si="26"/>
        <v>0.14588008316841969</v>
      </c>
      <c r="J576">
        <f t="shared" si="25"/>
        <v>0.74744442739395534</v>
      </c>
    </row>
    <row r="577" spans="1:10" x14ac:dyDescent="0.2">
      <c r="A577">
        <v>1.5604355353037599E+18</v>
      </c>
      <c r="B577">
        <v>-0.25999999046299999</v>
      </c>
      <c r="C577">
        <v>-0.45000004768399998</v>
      </c>
      <c r="D577">
        <v>0.12000083923300001</v>
      </c>
      <c r="E577">
        <v>0.141000002623</v>
      </c>
      <c r="F577">
        <v>-2.0999997854199998E-2</v>
      </c>
      <c r="G577">
        <v>-4.6999998390700001E-2</v>
      </c>
      <c r="H577" s="2">
        <f t="shared" si="24"/>
        <v>0.53338563851399923</v>
      </c>
      <c r="I577" s="2">
        <f t="shared" si="26"/>
        <v>0.15010329942505665</v>
      </c>
      <c r="J577">
        <f t="shared" si="25"/>
        <v>0.72722390216593924</v>
      </c>
    </row>
    <row r="578" spans="1:10" x14ac:dyDescent="0.2">
      <c r="A578">
        <v>1.56043553532029E+18</v>
      </c>
      <c r="B578">
        <v>-0.52999997138999999</v>
      </c>
      <c r="C578">
        <v>-0.26999998092700001</v>
      </c>
      <c r="D578">
        <v>0.26000022888199997</v>
      </c>
      <c r="E578">
        <v>0.15000000595999999</v>
      </c>
      <c r="F578">
        <v>-1.6999989747999999E-2</v>
      </c>
      <c r="G578">
        <v>-4.8999998718499999E-2</v>
      </c>
      <c r="H578" s="2">
        <f t="shared" ref="H578:H641" si="27">SQRT(B578^2+C578^2+D578^2)</f>
        <v>0.64915335506540639</v>
      </c>
      <c r="I578" s="2">
        <f t="shared" si="26"/>
        <v>0.15871358263817606</v>
      </c>
      <c r="J578">
        <f t="shared" ref="J578:J641" si="28">AVERAGE(H578:H597)</f>
        <v>0.73348257252946081</v>
      </c>
    </row>
    <row r="579" spans="1:10" x14ac:dyDescent="0.2">
      <c r="A579">
        <v>1.56043553533263E+18</v>
      </c>
      <c r="B579">
        <v>0.179999947548</v>
      </c>
      <c r="C579">
        <v>-0.300000071526</v>
      </c>
      <c r="D579">
        <v>0.63999938964799996</v>
      </c>
      <c r="E579">
        <v>0.13699999451600001</v>
      </c>
      <c r="F579">
        <v>-5.4999992251400003E-2</v>
      </c>
      <c r="G579">
        <v>-4.50000017881E-2</v>
      </c>
      <c r="H579" s="2">
        <f t="shared" si="27"/>
        <v>0.72938278207173246</v>
      </c>
      <c r="I579" s="2">
        <f t="shared" ref="I579:I642" si="29">SQRT(E579^2+F579^2+G579^2)</f>
        <v>0.15433404616599375</v>
      </c>
      <c r="J579">
        <f t="shared" si="28"/>
        <v>0.74703306397767777</v>
      </c>
    </row>
    <row r="580" spans="1:10" x14ac:dyDescent="0.2">
      <c r="A580">
        <v>1.56043553534899E+18</v>
      </c>
      <c r="B580">
        <v>-8.0000162124599997E-2</v>
      </c>
      <c r="C580">
        <v>-0.75</v>
      </c>
      <c r="D580">
        <v>0.53000068664599997</v>
      </c>
      <c r="E580">
        <v>0.16099999844999999</v>
      </c>
      <c r="F580">
        <v>-2.6999995112400001E-2</v>
      </c>
      <c r="G580">
        <v>-4.3000001460300002E-2</v>
      </c>
      <c r="H580" s="2">
        <f t="shared" si="27"/>
        <v>0.92184638296475063</v>
      </c>
      <c r="I580" s="2">
        <f t="shared" si="29"/>
        <v>0.16881646650299081</v>
      </c>
      <c r="J580">
        <f t="shared" si="28"/>
        <v>0.76034849922986403</v>
      </c>
    </row>
    <row r="581" spans="1:10" x14ac:dyDescent="0.2">
      <c r="A581">
        <v>1.5604355353655099E+18</v>
      </c>
      <c r="B581">
        <v>-0.140000104904</v>
      </c>
      <c r="C581">
        <v>-0.91999995708500004</v>
      </c>
      <c r="D581">
        <v>0.56999969482400004</v>
      </c>
      <c r="E581">
        <v>0.181000009179</v>
      </c>
      <c r="F581">
        <v>-5.9999972581899997E-3</v>
      </c>
      <c r="G581">
        <v>-4.3000001460300002E-2</v>
      </c>
      <c r="H581" s="2">
        <f t="shared" si="27"/>
        <v>1.0912834656994423</v>
      </c>
      <c r="I581" s="2">
        <f t="shared" si="29"/>
        <v>0.18613436924835286</v>
      </c>
      <c r="J581">
        <f t="shared" si="28"/>
        <v>0.78138667678568308</v>
      </c>
    </row>
    <row r="582" spans="1:10" x14ac:dyDescent="0.2">
      <c r="A582">
        <v>1.5604355353822899E+18</v>
      </c>
      <c r="B582">
        <v>7.9999923706099998E-2</v>
      </c>
      <c r="C582">
        <v>-0.56000006198899999</v>
      </c>
      <c r="D582">
        <v>0.48999977111800003</v>
      </c>
      <c r="E582">
        <v>0.15700000524499999</v>
      </c>
      <c r="F582">
        <v>-5.9999972581899997E-3</v>
      </c>
      <c r="G582">
        <v>-4.3000001460300002E-2</v>
      </c>
      <c r="H582" s="2">
        <f t="shared" si="27"/>
        <v>0.74839817805521014</v>
      </c>
      <c r="I582" s="2">
        <f t="shared" si="29"/>
        <v>0.16289260799561814</v>
      </c>
      <c r="J582">
        <f t="shared" si="28"/>
        <v>0.78372152614699253</v>
      </c>
    </row>
    <row r="583" spans="1:10" x14ac:dyDescent="0.2">
      <c r="A583">
        <v>1.56043553539857E+18</v>
      </c>
      <c r="B583">
        <v>-0.17000007629399999</v>
      </c>
      <c r="C583">
        <v>-1.0200001001400001</v>
      </c>
      <c r="D583">
        <v>0.37000083923299998</v>
      </c>
      <c r="E583">
        <v>0.155000001192</v>
      </c>
      <c r="F583">
        <v>-9.9999904632600001E-3</v>
      </c>
      <c r="G583">
        <v>-4.3999999761600003E-2</v>
      </c>
      <c r="H583" s="2">
        <f t="shared" si="27"/>
        <v>1.0982717565605975</v>
      </c>
      <c r="I583" s="2">
        <f t="shared" si="29"/>
        <v>0.16143419760944733</v>
      </c>
      <c r="J583">
        <f t="shared" si="28"/>
        <v>0.77685482931523264</v>
      </c>
    </row>
    <row r="584" spans="1:10" x14ac:dyDescent="0.2">
      <c r="A584">
        <v>1.56043553541502E+18</v>
      </c>
      <c r="B584">
        <v>-0.26999998092700001</v>
      </c>
      <c r="C584">
        <v>-0.60000002384200002</v>
      </c>
      <c r="D584">
        <v>2.0000457763699998E-2</v>
      </c>
      <c r="E584">
        <v>0.12800000608000001</v>
      </c>
      <c r="F584">
        <v>-1.6999989747999999E-2</v>
      </c>
      <c r="G584">
        <v>-4.50000017881E-2</v>
      </c>
      <c r="H584" s="2">
        <f t="shared" si="27"/>
        <v>0.6582552974505701</v>
      </c>
      <c r="I584" s="2">
        <f t="shared" si="29"/>
        <v>0.1367406353972408</v>
      </c>
      <c r="J584">
        <f t="shared" si="28"/>
        <v>0.7562377363014301</v>
      </c>
    </row>
    <row r="585" spans="1:10" x14ac:dyDescent="0.2">
      <c r="A585">
        <v>1.5604355354315699E+18</v>
      </c>
      <c r="B585">
        <v>-0.29999995231600002</v>
      </c>
      <c r="C585">
        <v>-0.39999997615799998</v>
      </c>
      <c r="D585">
        <v>7.9999923706099998E-2</v>
      </c>
      <c r="E585">
        <v>0.145999997854</v>
      </c>
      <c r="F585">
        <v>-2.2999987006199998E-2</v>
      </c>
      <c r="G585">
        <v>-4.50000017881E-2</v>
      </c>
      <c r="H585" s="2">
        <f t="shared" si="27"/>
        <v>0.50635949690806104</v>
      </c>
      <c r="I585" s="2">
        <f t="shared" si="29"/>
        <v>0.15449918749489389</v>
      </c>
      <c r="J585">
        <f t="shared" si="28"/>
        <v>0.75915793289238787</v>
      </c>
    </row>
    <row r="586" spans="1:10" x14ac:dyDescent="0.2">
      <c r="A586">
        <v>1.5604355354480399E+18</v>
      </c>
      <c r="B586">
        <v>-0.23000001907299999</v>
      </c>
      <c r="C586">
        <v>-0.73000001907300005</v>
      </c>
      <c r="D586">
        <v>0.36000061035199998</v>
      </c>
      <c r="E586">
        <v>0.174000009894</v>
      </c>
      <c r="F586">
        <v>-1.1999994516400001E-2</v>
      </c>
      <c r="G586">
        <v>-4.3999999761600003E-2</v>
      </c>
      <c r="H586" s="2">
        <f t="shared" si="27"/>
        <v>0.84581349958130447</v>
      </c>
      <c r="I586" s="2">
        <f t="shared" si="29"/>
        <v>0.17987774540094315</v>
      </c>
      <c r="J586">
        <f t="shared" si="28"/>
        <v>0.76793906891154218</v>
      </c>
    </row>
    <row r="587" spans="1:10" x14ac:dyDescent="0.2">
      <c r="A587">
        <v>1.5604355354603699E+18</v>
      </c>
      <c r="B587">
        <v>-0.24000000953699999</v>
      </c>
      <c r="C587">
        <v>-0.45000004768399998</v>
      </c>
      <c r="D587">
        <v>0.59000015258799998</v>
      </c>
      <c r="E587">
        <v>0.162000000477</v>
      </c>
      <c r="F587">
        <v>-2.1999999880800002E-2</v>
      </c>
      <c r="G587">
        <v>-4.3999999761600003E-2</v>
      </c>
      <c r="H587" s="2">
        <f t="shared" si="27"/>
        <v>0.7798719302213829</v>
      </c>
      <c r="I587" s="2">
        <f t="shared" si="29"/>
        <v>0.16930445985952053</v>
      </c>
      <c r="J587">
        <f t="shared" si="28"/>
        <v>0.77235227215622215</v>
      </c>
    </row>
    <row r="588" spans="1:10" x14ac:dyDescent="0.2">
      <c r="A588">
        <v>1.5604355354767401E+18</v>
      </c>
      <c r="B588">
        <v>-0.36000013351400001</v>
      </c>
      <c r="C588">
        <v>-0.50999999046300004</v>
      </c>
      <c r="D588">
        <v>0.62000083923299998</v>
      </c>
      <c r="E588">
        <v>0.17800000309899999</v>
      </c>
      <c r="F588">
        <v>-1.1999994516400001E-2</v>
      </c>
      <c r="G588">
        <v>-4.3999999761600003E-2</v>
      </c>
      <c r="H588" s="2">
        <f t="shared" si="27"/>
        <v>0.87983016943725123</v>
      </c>
      <c r="I588" s="2">
        <f t="shared" si="29"/>
        <v>0.18374983251872215</v>
      </c>
      <c r="J588">
        <f t="shared" si="28"/>
        <v>0.77695338313183593</v>
      </c>
    </row>
    <row r="589" spans="1:10" x14ac:dyDescent="0.2">
      <c r="A589">
        <v>1.5604355354933801E+18</v>
      </c>
      <c r="B589">
        <v>-0.19000005721999999</v>
      </c>
      <c r="C589">
        <v>-0.56000006198899999</v>
      </c>
      <c r="D589">
        <v>0.46999931335400003</v>
      </c>
      <c r="E589">
        <v>0.16099999844999999</v>
      </c>
      <c r="F589">
        <v>-1.9999995827699998E-2</v>
      </c>
      <c r="G589">
        <v>-4.1000001132499998E-2</v>
      </c>
      <c r="H589" s="2">
        <f t="shared" si="27"/>
        <v>0.75538033183590281</v>
      </c>
      <c r="I589" s="2">
        <f t="shared" si="29"/>
        <v>0.16733797963066549</v>
      </c>
      <c r="J589">
        <f t="shared" si="28"/>
        <v>0.77267019562224204</v>
      </c>
    </row>
    <row r="590" spans="1:10" x14ac:dyDescent="0.2">
      <c r="A590">
        <v>1.56043553550975E+18</v>
      </c>
      <c r="B590">
        <v>-0.26999998092700001</v>
      </c>
      <c r="C590">
        <v>-0.35000002384200002</v>
      </c>
      <c r="D590">
        <v>0.29999923706100001</v>
      </c>
      <c r="E590">
        <v>0.134000003338</v>
      </c>
      <c r="F590">
        <v>-2.7999997139000001E-2</v>
      </c>
      <c r="G590">
        <v>-4.1999999433799999E-2</v>
      </c>
      <c r="H590" s="2">
        <f t="shared" si="27"/>
        <v>0.53422799311451574</v>
      </c>
      <c r="I590" s="2">
        <f t="shared" si="29"/>
        <v>0.14319218095555084</v>
      </c>
      <c r="J590">
        <f t="shared" si="28"/>
        <v>0.77396522989077954</v>
      </c>
    </row>
    <row r="591" spans="1:10" x14ac:dyDescent="0.2">
      <c r="A591">
        <v>1.5604355355261701E+18</v>
      </c>
      <c r="B591">
        <v>-0.16000008583100001</v>
      </c>
      <c r="C591">
        <v>-0.45000004768399998</v>
      </c>
      <c r="D591">
        <v>0.38000106811500001</v>
      </c>
      <c r="E591">
        <v>0.134000003338</v>
      </c>
      <c r="F591">
        <v>-3.1999990344000001E-2</v>
      </c>
      <c r="G591">
        <v>-4.1999999433799999E-2</v>
      </c>
      <c r="H591" s="2">
        <f t="shared" si="27"/>
        <v>0.61032850347175371</v>
      </c>
      <c r="I591" s="2">
        <f t="shared" si="29"/>
        <v>0.14402777589423266</v>
      </c>
      <c r="J591">
        <f t="shared" si="28"/>
        <v>0.77336894143477464</v>
      </c>
    </row>
    <row r="592" spans="1:10" x14ac:dyDescent="0.2">
      <c r="A592">
        <v>1.5604355355426401E+18</v>
      </c>
      <c r="B592">
        <v>-0.5</v>
      </c>
      <c r="C592">
        <v>-0.389999985695</v>
      </c>
      <c r="D592">
        <v>0.54000091552700002</v>
      </c>
      <c r="E592">
        <v>0.17800000309899999</v>
      </c>
      <c r="F592">
        <v>1.0000005364400001E-2</v>
      </c>
      <c r="G592">
        <v>-4.50000017881E-2</v>
      </c>
      <c r="H592" s="2">
        <f t="shared" si="27"/>
        <v>0.83288713377749957</v>
      </c>
      <c r="I592" s="2">
        <f t="shared" si="29"/>
        <v>0.18387224198192897</v>
      </c>
      <c r="J592">
        <f t="shared" si="28"/>
        <v>0.77845448387187299</v>
      </c>
    </row>
    <row r="593" spans="1:10" x14ac:dyDescent="0.2">
      <c r="A593">
        <v>1.5604355355591601E+18</v>
      </c>
      <c r="B593">
        <v>-0.53999996185300003</v>
      </c>
      <c r="C593">
        <v>-0.46000003814700002</v>
      </c>
      <c r="D593">
        <v>0.54000091552700002</v>
      </c>
      <c r="E593">
        <v>0.18600000441100001</v>
      </c>
      <c r="F593">
        <v>-1.9999891519500001E-3</v>
      </c>
      <c r="G593">
        <v>-4.50000017881E-2</v>
      </c>
      <c r="H593" s="2">
        <f t="shared" si="27"/>
        <v>0.89151611464206371</v>
      </c>
      <c r="I593" s="2">
        <f t="shared" si="29"/>
        <v>0.1913765966842052</v>
      </c>
      <c r="J593">
        <f t="shared" si="28"/>
        <v>0.77047389879801376</v>
      </c>
    </row>
    <row r="594" spans="1:10" x14ac:dyDescent="0.2">
      <c r="A594">
        <v>1.5604355355755799E+18</v>
      </c>
      <c r="B594">
        <v>-0.25999999046299999</v>
      </c>
      <c r="C594">
        <v>-0.50999999046300004</v>
      </c>
      <c r="D594">
        <v>0.46000099182100002</v>
      </c>
      <c r="E594">
        <v>0.18200001120600001</v>
      </c>
      <c r="F594">
        <v>2.0000040531199998E-3</v>
      </c>
      <c r="G594">
        <v>-4.1000001132499998E-2</v>
      </c>
      <c r="H594" s="2">
        <f t="shared" si="27"/>
        <v>0.73437108997381151</v>
      </c>
      <c r="I594" s="2">
        <f t="shared" si="29"/>
        <v>0.18657171325809715</v>
      </c>
      <c r="J594">
        <f t="shared" si="28"/>
        <v>0.76886610339665851</v>
      </c>
    </row>
    <row r="595" spans="1:10" x14ac:dyDescent="0.2">
      <c r="A595">
        <v>1.5604355355920699E+18</v>
      </c>
      <c r="B595">
        <v>-0.34000015258799998</v>
      </c>
      <c r="C595">
        <v>-0.300000071526</v>
      </c>
      <c r="D595">
        <v>5.99994659424E-2</v>
      </c>
      <c r="E595">
        <v>0.15399999916599999</v>
      </c>
      <c r="F595">
        <v>-2.2999987006199998E-2</v>
      </c>
      <c r="G595">
        <v>-4.1000001132499998E-2</v>
      </c>
      <c r="H595" s="2">
        <f t="shared" si="27"/>
        <v>0.45738395532510934</v>
      </c>
      <c r="I595" s="2">
        <f t="shared" si="29"/>
        <v>0.16101552483620446</v>
      </c>
      <c r="J595">
        <f t="shared" si="28"/>
        <v>0.77886477712794955</v>
      </c>
    </row>
    <row r="596" spans="1:10" x14ac:dyDescent="0.2">
      <c r="A596">
        <v>1.5604355356046001E+18</v>
      </c>
      <c r="B596">
        <v>-0.25</v>
      </c>
      <c r="C596">
        <v>-0.139999985695</v>
      </c>
      <c r="D596">
        <v>0</v>
      </c>
      <c r="E596">
        <v>0.12999999523200001</v>
      </c>
      <c r="F596">
        <v>-3.3999994397200001E-2</v>
      </c>
      <c r="G596">
        <v>-4.1000001132499998E-2</v>
      </c>
      <c r="H596" s="2">
        <f t="shared" si="27"/>
        <v>0.28653096864841715</v>
      </c>
      <c r="I596" s="2">
        <f t="shared" si="29"/>
        <v>0.14048842825013974</v>
      </c>
      <c r="J596">
        <f t="shared" si="28"/>
        <v>0.79812930200341226</v>
      </c>
    </row>
    <row r="597" spans="1:10" x14ac:dyDescent="0.2">
      <c r="A597">
        <v>1.5604355356213601E+18</v>
      </c>
      <c r="B597">
        <v>-0.35000014305100002</v>
      </c>
      <c r="C597">
        <v>-0.54000008106200004</v>
      </c>
      <c r="D597">
        <v>0.13999938964799999</v>
      </c>
      <c r="E597">
        <v>0.14499999582799999</v>
      </c>
      <c r="F597">
        <v>-1.9999995827699998E-2</v>
      </c>
      <c r="G597">
        <v>-4.1000001132499998E-2</v>
      </c>
      <c r="H597" s="2">
        <f t="shared" si="27"/>
        <v>0.65855904578443047</v>
      </c>
      <c r="I597" s="2">
        <f t="shared" si="29"/>
        <v>0.15200657458180233</v>
      </c>
      <c r="J597">
        <f t="shared" si="28"/>
        <v>0.82179616025473012</v>
      </c>
    </row>
    <row r="598" spans="1:10" x14ac:dyDescent="0.2">
      <c r="A598">
        <v>1.56043553563778E+18</v>
      </c>
      <c r="B598">
        <v>-0.13000011444099999</v>
      </c>
      <c r="C598">
        <v>-0.87000000476799999</v>
      </c>
      <c r="D598">
        <v>0.270000457764</v>
      </c>
      <c r="E598">
        <v>0.16799999773499999</v>
      </c>
      <c r="F598">
        <v>-1.3999998569500001E-2</v>
      </c>
      <c r="G598">
        <v>-4.1000001132499998E-2</v>
      </c>
      <c r="H598" s="2">
        <f t="shared" si="27"/>
        <v>0.92016318402974728</v>
      </c>
      <c r="I598" s="2">
        <f t="shared" si="29"/>
        <v>0.17349639561607902</v>
      </c>
      <c r="J598">
        <f t="shared" si="28"/>
        <v>0.81820674689038042</v>
      </c>
    </row>
    <row r="599" spans="1:10" x14ac:dyDescent="0.2">
      <c r="A599">
        <v>1.5604355356541801E+18</v>
      </c>
      <c r="B599">
        <v>-0.64000010490399994</v>
      </c>
      <c r="C599">
        <v>-0.43000006675699998</v>
      </c>
      <c r="D599">
        <v>0.63000106811500001</v>
      </c>
      <c r="E599">
        <v>0.16099999844999999</v>
      </c>
      <c r="F599">
        <v>-9.99987125397E-4</v>
      </c>
      <c r="G599">
        <v>-4.1000001132499998E-2</v>
      </c>
      <c r="H599" s="2">
        <f t="shared" si="27"/>
        <v>0.99569148711545996</v>
      </c>
      <c r="I599" s="2">
        <f t="shared" si="29"/>
        <v>0.16614150465195612</v>
      </c>
      <c r="J599">
        <f t="shared" si="28"/>
        <v>0.80368271557505921</v>
      </c>
    </row>
    <row r="600" spans="1:10" x14ac:dyDescent="0.2">
      <c r="A600">
        <v>1.5604355356706701E+18</v>
      </c>
      <c r="B600">
        <v>-0.210000038147</v>
      </c>
      <c r="C600">
        <v>-1.1200000047700001</v>
      </c>
      <c r="D600">
        <v>0.71000099182099996</v>
      </c>
      <c r="E600">
        <v>0.160000011325</v>
      </c>
      <c r="F600">
        <v>-1.0999992489799999E-2</v>
      </c>
      <c r="G600">
        <v>-3.9999999105899998E-2</v>
      </c>
      <c r="H600" s="2">
        <f t="shared" si="27"/>
        <v>1.3426099340811333</v>
      </c>
      <c r="I600" s="2">
        <f t="shared" si="29"/>
        <v>0.16529066333960846</v>
      </c>
      <c r="J600">
        <f t="shared" si="28"/>
        <v>0.78941572246232394</v>
      </c>
    </row>
    <row r="601" spans="1:10" x14ac:dyDescent="0.2">
      <c r="A601">
        <v>1.56043553568702E+18</v>
      </c>
      <c r="B601">
        <v>-0.25999999046299999</v>
      </c>
      <c r="C601">
        <v>-0.94999992847400005</v>
      </c>
      <c r="D601">
        <v>0.56999969482400004</v>
      </c>
      <c r="E601">
        <v>0.14900000393400001</v>
      </c>
      <c r="F601">
        <v>-5.9999972581899997E-3</v>
      </c>
      <c r="G601">
        <v>-4.1999999433799999E-2</v>
      </c>
      <c r="H601" s="2">
        <f t="shared" si="27"/>
        <v>1.1379804529256283</v>
      </c>
      <c r="I601" s="2">
        <f t="shared" si="29"/>
        <v>0.15492256482471981</v>
      </c>
      <c r="J601">
        <f t="shared" si="28"/>
        <v>0.77629914074706252</v>
      </c>
    </row>
    <row r="602" spans="1:10" x14ac:dyDescent="0.2">
      <c r="A602">
        <v>1.5604355357034199E+18</v>
      </c>
      <c r="B602">
        <v>-4.99999523163E-2</v>
      </c>
      <c r="C602">
        <v>-0.52999997138999999</v>
      </c>
      <c r="D602">
        <v>0.29999923706100001</v>
      </c>
      <c r="E602">
        <v>0.13600000739099999</v>
      </c>
      <c r="F602">
        <v>-1.4999985694900001E-2</v>
      </c>
      <c r="G602">
        <v>-4.1999999433799999E-2</v>
      </c>
      <c r="H602" s="2">
        <f t="shared" si="27"/>
        <v>0.61106424142001237</v>
      </c>
      <c r="I602" s="2">
        <f t="shared" si="29"/>
        <v>0.14312582413260877</v>
      </c>
      <c r="J602">
        <f t="shared" si="28"/>
        <v>0.76827239158935523</v>
      </c>
    </row>
    <row r="603" spans="1:10" x14ac:dyDescent="0.2">
      <c r="A603">
        <v>1.56043553571997E+18</v>
      </c>
      <c r="B603">
        <v>-0.24000000953699999</v>
      </c>
      <c r="C603">
        <v>-0.60000002384200002</v>
      </c>
      <c r="D603">
        <v>0.229999542236</v>
      </c>
      <c r="E603">
        <v>0.13300000131100001</v>
      </c>
      <c r="F603">
        <v>-2.5999993085900001E-2</v>
      </c>
      <c r="G603">
        <v>-4.1999999433799999E-2</v>
      </c>
      <c r="H603" s="2">
        <f t="shared" si="27"/>
        <v>0.68592989628454759</v>
      </c>
      <c r="I603" s="2">
        <f t="shared" si="29"/>
        <v>0.14187670683248907</v>
      </c>
      <c r="J603">
        <f t="shared" si="28"/>
        <v>0.77190981871664033</v>
      </c>
    </row>
    <row r="604" spans="1:10" x14ac:dyDescent="0.2">
      <c r="A604">
        <v>1.5604355357326001E+18</v>
      </c>
      <c r="B604">
        <v>-0.40000009536699999</v>
      </c>
      <c r="C604">
        <v>-0.56000006198899999</v>
      </c>
      <c r="D604">
        <v>0.20000076293899999</v>
      </c>
      <c r="E604">
        <v>0.12700000405299999</v>
      </c>
      <c r="F604">
        <v>-3.1999990344000001E-2</v>
      </c>
      <c r="G604">
        <v>-4.3000001460300002E-2</v>
      </c>
      <c r="H604" s="2">
        <f t="shared" si="27"/>
        <v>0.71665922926972414</v>
      </c>
      <c r="I604" s="2">
        <f t="shared" si="29"/>
        <v>0.13784774404053157</v>
      </c>
      <c r="J604">
        <f t="shared" si="28"/>
        <v>0.77127710454741361</v>
      </c>
    </row>
    <row r="605" spans="1:10" x14ac:dyDescent="0.2">
      <c r="A605">
        <v>1.5604355357491899E+18</v>
      </c>
      <c r="B605">
        <v>-0.210000038147</v>
      </c>
      <c r="C605">
        <v>-0.57000005245200003</v>
      </c>
      <c r="D605">
        <v>0.30999946594200001</v>
      </c>
      <c r="E605">
        <v>0.13300000131100001</v>
      </c>
      <c r="F605">
        <v>-1.4999985694900001E-2</v>
      </c>
      <c r="G605">
        <v>-4.1999999433799999E-2</v>
      </c>
      <c r="H605" s="2">
        <f t="shared" si="27"/>
        <v>0.68198221729114716</v>
      </c>
      <c r="I605" s="2">
        <f t="shared" si="29"/>
        <v>0.14027829437233832</v>
      </c>
      <c r="J605">
        <f t="shared" si="28"/>
        <v>0.77459768404976403</v>
      </c>
    </row>
    <row r="606" spans="1:10" x14ac:dyDescent="0.2">
      <c r="A606">
        <v>1.56043553576543E+18</v>
      </c>
      <c r="B606">
        <v>-0.15000009536700001</v>
      </c>
      <c r="C606">
        <v>-0.84000003337899998</v>
      </c>
      <c r="D606">
        <v>0.38000106811500001</v>
      </c>
      <c r="E606">
        <v>0.160000011325</v>
      </c>
      <c r="F606">
        <v>-1.8999993801099999E-2</v>
      </c>
      <c r="G606">
        <v>-4.1999999433799999E-2</v>
      </c>
      <c r="H606" s="2">
        <f t="shared" si="27"/>
        <v>0.93407756447490542</v>
      </c>
      <c r="I606" s="2">
        <f t="shared" si="29"/>
        <v>0.16650826808564542</v>
      </c>
      <c r="J606">
        <f t="shared" si="28"/>
        <v>0.78428214716453115</v>
      </c>
    </row>
    <row r="607" spans="1:10" x14ac:dyDescent="0.2">
      <c r="A607">
        <v>1.56043553578194E+18</v>
      </c>
      <c r="B607">
        <v>-8.0000162124599997E-2</v>
      </c>
      <c r="C607">
        <v>-0.73000001907300005</v>
      </c>
      <c r="D607">
        <v>0.46999931335400003</v>
      </c>
      <c r="E607">
        <v>0.172000005841</v>
      </c>
      <c r="F607">
        <v>-2.1999999880800002E-2</v>
      </c>
      <c r="G607">
        <v>-3.80000025034E-2</v>
      </c>
      <c r="H607" s="2">
        <f t="shared" si="27"/>
        <v>0.87189414973365553</v>
      </c>
      <c r="I607" s="2">
        <f t="shared" si="29"/>
        <v>0.17751620262476786</v>
      </c>
      <c r="J607">
        <f t="shared" si="28"/>
        <v>0.78942900264302651</v>
      </c>
    </row>
    <row r="608" spans="1:10" x14ac:dyDescent="0.2">
      <c r="A608">
        <v>1.5604355357984799E+18</v>
      </c>
      <c r="B608">
        <v>-0.15000009536700001</v>
      </c>
      <c r="C608">
        <v>-0.59000003337899998</v>
      </c>
      <c r="D608">
        <v>0.51000022888200003</v>
      </c>
      <c r="E608">
        <v>0.171000003815</v>
      </c>
      <c r="F608">
        <v>-2.9999986290900001E-2</v>
      </c>
      <c r="G608">
        <v>-3.70000004768E-2</v>
      </c>
      <c r="H608" s="2">
        <f t="shared" si="27"/>
        <v>0.79416641924537612</v>
      </c>
      <c r="I608" s="2">
        <f t="shared" si="29"/>
        <v>0.17751056452354436</v>
      </c>
      <c r="J608">
        <f t="shared" si="28"/>
        <v>0.78678856478823889</v>
      </c>
    </row>
    <row r="609" spans="1:10" x14ac:dyDescent="0.2">
      <c r="A609">
        <v>1.5604355358149601E+18</v>
      </c>
      <c r="B609">
        <v>1.9999980926499999E-2</v>
      </c>
      <c r="C609">
        <v>-0.60000002384200002</v>
      </c>
      <c r="D609">
        <v>0.5</v>
      </c>
      <c r="E609">
        <v>0.181000009179</v>
      </c>
      <c r="F609">
        <v>-1.7999991774599999E-2</v>
      </c>
      <c r="G609">
        <v>-3.80000025034E-2</v>
      </c>
      <c r="H609" s="2">
        <f t="shared" si="27"/>
        <v>0.78128101720665211</v>
      </c>
      <c r="I609" s="2">
        <f t="shared" si="29"/>
        <v>0.18581981384379376</v>
      </c>
      <c r="J609">
        <f t="shared" si="28"/>
        <v>0.7835493933896529</v>
      </c>
    </row>
    <row r="610" spans="1:10" x14ac:dyDescent="0.2">
      <c r="A610">
        <v>1.5604355358314299E+18</v>
      </c>
      <c r="B610">
        <v>-0.100000143051</v>
      </c>
      <c r="C610">
        <v>-0.180000066757</v>
      </c>
      <c r="D610">
        <v>0.479999542236</v>
      </c>
      <c r="E610">
        <v>0.16600000858300001</v>
      </c>
      <c r="F610">
        <v>-1.1999994516400001E-2</v>
      </c>
      <c r="G610">
        <v>-3.9999999105899998E-2</v>
      </c>
      <c r="H610" s="2">
        <f t="shared" si="27"/>
        <v>0.52230222399441728</v>
      </c>
      <c r="I610" s="2">
        <f t="shared" si="29"/>
        <v>0.17117243541651708</v>
      </c>
      <c r="J610">
        <f t="shared" si="28"/>
        <v>0.78385856236966367</v>
      </c>
    </row>
    <row r="611" spans="1:10" x14ac:dyDescent="0.2">
      <c r="A611">
        <v>1.56043553584818E+18</v>
      </c>
      <c r="B611">
        <v>-0.13000011444099999</v>
      </c>
      <c r="C611">
        <v>-0.49000000953700001</v>
      </c>
      <c r="D611">
        <v>0.5</v>
      </c>
      <c r="E611">
        <v>0.182999998331</v>
      </c>
      <c r="F611">
        <v>-2.6999995112400001E-2</v>
      </c>
      <c r="G611">
        <v>-3.9999999105899998E-2</v>
      </c>
      <c r="H611" s="2">
        <f t="shared" si="27"/>
        <v>0.7120393522137195</v>
      </c>
      <c r="I611" s="2">
        <f t="shared" si="29"/>
        <v>0.1892564372846737</v>
      </c>
      <c r="J611">
        <f t="shared" si="28"/>
        <v>0.80457826639354035</v>
      </c>
    </row>
    <row r="612" spans="1:10" x14ac:dyDescent="0.2">
      <c r="A612">
        <v>1.56043553586035E+18</v>
      </c>
      <c r="B612">
        <v>-3.9999961852999998E-2</v>
      </c>
      <c r="C612">
        <v>-0.46000003814700002</v>
      </c>
      <c r="D612">
        <v>0.48999977111800003</v>
      </c>
      <c r="E612">
        <v>0.16500000655700001</v>
      </c>
      <c r="F612">
        <v>-3.3999994397200001E-2</v>
      </c>
      <c r="G612">
        <v>-3.80000025034E-2</v>
      </c>
      <c r="H612" s="2">
        <f t="shared" si="27"/>
        <v>0.6732754323003145</v>
      </c>
      <c r="I612" s="2">
        <f t="shared" si="29"/>
        <v>0.1726991661041769</v>
      </c>
      <c r="J612">
        <f t="shared" si="28"/>
        <v>0.814564127214218</v>
      </c>
    </row>
    <row r="613" spans="1:10" x14ac:dyDescent="0.2">
      <c r="A613">
        <v>1.5604355358768399E+18</v>
      </c>
      <c r="B613">
        <v>-0.23000001907299999</v>
      </c>
      <c r="C613">
        <v>-0.65999996662100002</v>
      </c>
      <c r="D613">
        <v>0.5</v>
      </c>
      <c r="E613">
        <v>0.16400000452999999</v>
      </c>
      <c r="F613">
        <v>-2.9999986290900001E-2</v>
      </c>
      <c r="G613">
        <v>-3.80000025034E-2</v>
      </c>
      <c r="H613" s="2">
        <f t="shared" si="27"/>
        <v>0.85936020661495693</v>
      </c>
      <c r="I613" s="2">
        <f t="shared" si="29"/>
        <v>0.17099707849420298</v>
      </c>
      <c r="J613">
        <f t="shared" si="28"/>
        <v>0.82804110160219724</v>
      </c>
    </row>
    <row r="614" spans="1:10" x14ac:dyDescent="0.2">
      <c r="A614">
        <v>1.56043553589315E+18</v>
      </c>
      <c r="B614">
        <v>-0.20000004768400001</v>
      </c>
      <c r="C614">
        <v>-0.76999998092699995</v>
      </c>
      <c r="D614">
        <v>0.48999977111800003</v>
      </c>
      <c r="E614">
        <v>0.160000011325</v>
      </c>
      <c r="F614">
        <v>8.0000013112999993E-3</v>
      </c>
      <c r="G614">
        <v>-3.80000025034E-2</v>
      </c>
      <c r="H614" s="2">
        <f t="shared" si="27"/>
        <v>0.93434456459963144</v>
      </c>
      <c r="I614" s="2">
        <f t="shared" si="29"/>
        <v>0.16464508445513742</v>
      </c>
      <c r="J614">
        <f t="shared" si="28"/>
        <v>0.82513867437742738</v>
      </c>
    </row>
    <row r="615" spans="1:10" x14ac:dyDescent="0.2">
      <c r="A615">
        <v>1.5604355359095601E+18</v>
      </c>
      <c r="B615">
        <v>-0.29999995231600002</v>
      </c>
      <c r="C615">
        <v>-0.60000002384200002</v>
      </c>
      <c r="D615">
        <v>0.51000022888200003</v>
      </c>
      <c r="E615">
        <v>0.18400000035799999</v>
      </c>
      <c r="F615">
        <v>-1.1999994516400001E-2</v>
      </c>
      <c r="G615">
        <v>-3.70000004768E-2</v>
      </c>
      <c r="H615" s="2">
        <f t="shared" si="27"/>
        <v>0.84267445283436437</v>
      </c>
      <c r="I615" s="2">
        <f t="shared" si="29"/>
        <v>0.18806647770248908</v>
      </c>
      <c r="J615">
        <f t="shared" si="28"/>
        <v>0.81949758987156118</v>
      </c>
    </row>
    <row r="616" spans="1:10" x14ac:dyDescent="0.2">
      <c r="A616">
        <v>1.5604355359260001E+18</v>
      </c>
      <c r="B616">
        <v>-0.38000011444100001</v>
      </c>
      <c r="C616">
        <v>-0.52999997138999999</v>
      </c>
      <c r="D616">
        <v>0.38999938964800002</v>
      </c>
      <c r="E616">
        <v>0.16700001061</v>
      </c>
      <c r="F616">
        <v>-2.7999997139000001E-2</v>
      </c>
      <c r="G616">
        <v>-3.70000004768E-2</v>
      </c>
      <c r="H616" s="2">
        <f t="shared" si="27"/>
        <v>0.75986813367477557</v>
      </c>
      <c r="I616" s="2">
        <f t="shared" si="29"/>
        <v>0.17332629177019659</v>
      </c>
      <c r="J616">
        <f t="shared" si="28"/>
        <v>0.80935606425401629</v>
      </c>
    </row>
    <row r="617" spans="1:10" x14ac:dyDescent="0.2">
      <c r="A617">
        <v>1.5604355359424E+18</v>
      </c>
      <c r="B617">
        <v>-0.43000006675699998</v>
      </c>
      <c r="C617">
        <v>-0.37000000476799999</v>
      </c>
      <c r="D617">
        <v>0.14999961852999999</v>
      </c>
      <c r="E617">
        <v>0.16500000655700001</v>
      </c>
      <c r="F617">
        <v>-2.2999987006199998E-2</v>
      </c>
      <c r="G617">
        <v>-3.70000004768E-2</v>
      </c>
      <c r="H617" s="2">
        <f t="shared" si="27"/>
        <v>0.58677077849743842</v>
      </c>
      <c r="I617" s="2">
        <f t="shared" si="29"/>
        <v>0.17065462666267978</v>
      </c>
      <c r="J617">
        <f t="shared" si="28"/>
        <v>0.80915815599619056</v>
      </c>
    </row>
    <row r="618" spans="1:10" x14ac:dyDescent="0.2">
      <c r="A618">
        <v>1.5604355359588101E+18</v>
      </c>
      <c r="B618">
        <v>-0.120000123978</v>
      </c>
      <c r="C618">
        <v>-0.61000001430499995</v>
      </c>
      <c r="D618">
        <v>0.10000038147</v>
      </c>
      <c r="E618">
        <v>0.17499999701999999</v>
      </c>
      <c r="F618">
        <v>1.0000020265599999E-3</v>
      </c>
      <c r="G618">
        <v>-3.80000025034E-2</v>
      </c>
      <c r="H618" s="2">
        <f t="shared" si="27"/>
        <v>0.62968255772331905</v>
      </c>
      <c r="I618" s="2">
        <f t="shared" si="29"/>
        <v>0.17908098489597252</v>
      </c>
      <c r="J618">
        <f t="shared" si="28"/>
        <v>0.81402855194213564</v>
      </c>
    </row>
    <row r="619" spans="1:10" x14ac:dyDescent="0.2">
      <c r="A619">
        <v>1.5604355359757299E+18</v>
      </c>
      <c r="B619">
        <v>-0.34000015258799998</v>
      </c>
      <c r="C619">
        <v>-0.40999996662100002</v>
      </c>
      <c r="D619">
        <v>0.46999931335400003</v>
      </c>
      <c r="E619">
        <v>0.175999999046</v>
      </c>
      <c r="F619">
        <v>-1.7999991774599999E-2</v>
      </c>
      <c r="G619">
        <v>-3.80000025034E-2</v>
      </c>
      <c r="H619" s="2">
        <f t="shared" si="27"/>
        <v>0.71035162486075576</v>
      </c>
      <c r="I619" s="2">
        <f t="shared" si="29"/>
        <v>0.18095303135989757</v>
      </c>
      <c r="J619">
        <f t="shared" si="28"/>
        <v>0.8202538431952876</v>
      </c>
    </row>
    <row r="620" spans="1:10" x14ac:dyDescent="0.2">
      <c r="A620">
        <v>1.5604355359922401E+18</v>
      </c>
      <c r="B620">
        <v>-0.23000001907299999</v>
      </c>
      <c r="C620">
        <v>-0.79000008106200004</v>
      </c>
      <c r="D620">
        <v>0.70000076293900004</v>
      </c>
      <c r="E620">
        <v>0.188000008464</v>
      </c>
      <c r="F620">
        <v>-1.9999995827699998E-2</v>
      </c>
      <c r="G620">
        <v>-3.70000004768E-2</v>
      </c>
      <c r="H620" s="2">
        <f t="shared" si="27"/>
        <v>1.0802782997759093</v>
      </c>
      <c r="I620" s="2">
        <f t="shared" si="29"/>
        <v>0.19264735412368189</v>
      </c>
      <c r="J620">
        <f t="shared" si="28"/>
        <v>0.82235609156695733</v>
      </c>
    </row>
    <row r="621" spans="1:10" x14ac:dyDescent="0.2">
      <c r="A621">
        <v>1.5604355360044301E+18</v>
      </c>
      <c r="B621">
        <v>-0.23000001907299999</v>
      </c>
      <c r="C621">
        <v>-0.75999999046300004</v>
      </c>
      <c r="D621">
        <v>0.56999969482400004</v>
      </c>
      <c r="E621">
        <v>0.18600000441100001</v>
      </c>
      <c r="F621">
        <v>-1.1999994516400001E-2</v>
      </c>
      <c r="G621">
        <v>-3.80000025034E-2</v>
      </c>
      <c r="H621" s="2">
        <f t="shared" si="27"/>
        <v>0.97744546977148228</v>
      </c>
      <c r="I621" s="2">
        <f t="shared" si="29"/>
        <v>0.19022092865808446</v>
      </c>
      <c r="J621">
        <f t="shared" si="28"/>
        <v>0.80689733993920676</v>
      </c>
    </row>
    <row r="622" spans="1:10" x14ac:dyDescent="0.2">
      <c r="A622">
        <v>1.56043553602082E+18</v>
      </c>
      <c r="B622">
        <v>-0.16000008583100001</v>
      </c>
      <c r="C622">
        <v>-0.62000000476799999</v>
      </c>
      <c r="D622">
        <v>0.239999771118</v>
      </c>
      <c r="E622">
        <v>0.15900000929800001</v>
      </c>
      <c r="F622">
        <v>-1.7999991774599999E-2</v>
      </c>
      <c r="G622">
        <v>-3.70000004768E-2</v>
      </c>
      <c r="H622" s="2">
        <f t="shared" si="27"/>
        <v>0.68381278396571366</v>
      </c>
      <c r="I622" s="2">
        <f t="shared" si="29"/>
        <v>0.16423764092294116</v>
      </c>
      <c r="J622">
        <f t="shared" si="28"/>
        <v>0.79355676032501055</v>
      </c>
    </row>
    <row r="623" spans="1:10" x14ac:dyDescent="0.2">
      <c r="A623">
        <v>1.5604355360373399E+18</v>
      </c>
      <c r="B623">
        <v>-0.20000004768400001</v>
      </c>
      <c r="C623">
        <v>-0.62000000476799999</v>
      </c>
      <c r="D623">
        <v>0.17000007629399999</v>
      </c>
      <c r="E623">
        <v>0.152999997139</v>
      </c>
      <c r="F623">
        <v>-2.0999997854199998E-2</v>
      </c>
      <c r="G623">
        <v>-3.80000025034E-2</v>
      </c>
      <c r="H623" s="2">
        <f t="shared" si="27"/>
        <v>0.67327561290001292</v>
      </c>
      <c r="I623" s="2">
        <f t="shared" si="29"/>
        <v>0.15904087281157891</v>
      </c>
      <c r="J623">
        <f t="shared" si="28"/>
        <v>0.80134825308728974</v>
      </c>
    </row>
    <row r="624" spans="1:10" x14ac:dyDescent="0.2">
      <c r="A624">
        <v>1.5604355360537999E+18</v>
      </c>
      <c r="B624">
        <v>-0.22000002861000001</v>
      </c>
      <c r="C624">
        <v>-0.68000006675699998</v>
      </c>
      <c r="D624">
        <v>0.31999969482399998</v>
      </c>
      <c r="E624">
        <v>0.155000001192</v>
      </c>
      <c r="F624">
        <v>-1.5999987721399999E-2</v>
      </c>
      <c r="G624">
        <v>-3.80000025034E-2</v>
      </c>
      <c r="H624" s="2">
        <f t="shared" si="27"/>
        <v>0.78307081931673228</v>
      </c>
      <c r="I624" s="2">
        <f t="shared" si="29"/>
        <v>0.16039014984363398</v>
      </c>
      <c r="J624">
        <f t="shared" si="28"/>
        <v>0.80281991299990596</v>
      </c>
    </row>
    <row r="625" spans="1:10" x14ac:dyDescent="0.2">
      <c r="A625">
        <v>1.56043553607026E+18</v>
      </c>
      <c r="B625">
        <v>-0.42000007629399999</v>
      </c>
      <c r="C625">
        <v>-0.48000001907299999</v>
      </c>
      <c r="D625">
        <v>0.60000038147000001</v>
      </c>
      <c r="E625">
        <v>0.151000007987</v>
      </c>
      <c r="F625">
        <v>-1.1999994516400001E-2</v>
      </c>
      <c r="G625">
        <v>-3.9000000804700001E-2</v>
      </c>
      <c r="H625" s="2">
        <f t="shared" si="27"/>
        <v>0.8756714795864895</v>
      </c>
      <c r="I625" s="2">
        <f t="shared" si="29"/>
        <v>0.1564161191924742</v>
      </c>
      <c r="J625">
        <f t="shared" si="28"/>
        <v>0.80003946903371792</v>
      </c>
    </row>
    <row r="626" spans="1:10" x14ac:dyDescent="0.2">
      <c r="A626">
        <v>1.56043553608673E+18</v>
      </c>
      <c r="B626">
        <v>-7.0000171661400004E-2</v>
      </c>
      <c r="C626">
        <v>-0.87000000476799999</v>
      </c>
      <c r="D626">
        <v>0.55999946594200001</v>
      </c>
      <c r="E626">
        <v>0.17300000786799999</v>
      </c>
      <c r="F626">
        <v>1.0000020265599999E-3</v>
      </c>
      <c r="G626">
        <v>-3.80000025034E-2</v>
      </c>
      <c r="H626" s="2">
        <f t="shared" si="27"/>
        <v>1.0370146740448134</v>
      </c>
      <c r="I626" s="2">
        <f t="shared" si="29"/>
        <v>0.17712708126269</v>
      </c>
      <c r="J626">
        <f t="shared" si="28"/>
        <v>0.79914237626752238</v>
      </c>
    </row>
    <row r="627" spans="1:10" x14ac:dyDescent="0.2">
      <c r="A627">
        <v>1.5604355361034501E+18</v>
      </c>
      <c r="B627">
        <v>-9.0000152587900006E-2</v>
      </c>
      <c r="C627">
        <v>-0.72000002861000001</v>
      </c>
      <c r="D627">
        <v>0.38000106811500001</v>
      </c>
      <c r="E627">
        <v>0.14900000393400001</v>
      </c>
      <c r="F627">
        <v>-1.7999991774599999E-2</v>
      </c>
      <c r="G627">
        <v>-3.70000004768E-2</v>
      </c>
      <c r="H627" s="2">
        <f t="shared" si="27"/>
        <v>0.81908539263790259</v>
      </c>
      <c r="I627" s="2">
        <f t="shared" si="29"/>
        <v>0.15457684468089289</v>
      </c>
      <c r="J627">
        <f t="shared" si="28"/>
        <v>0.7879641308491061</v>
      </c>
    </row>
    <row r="628" spans="1:10" x14ac:dyDescent="0.2">
      <c r="A628">
        <v>1.56043553611982E+18</v>
      </c>
      <c r="B628">
        <v>-0.180000066757</v>
      </c>
      <c r="C628">
        <v>-0.63999998569500005</v>
      </c>
      <c r="D628">
        <v>0.29999923706100001</v>
      </c>
      <c r="E628">
        <v>0.151000007987</v>
      </c>
      <c r="F628">
        <v>-1.4999985694900001E-2</v>
      </c>
      <c r="G628">
        <v>-3.70000004768E-2</v>
      </c>
      <c r="H628" s="2">
        <f t="shared" si="27"/>
        <v>0.72938299127365647</v>
      </c>
      <c r="I628" s="2">
        <f t="shared" si="29"/>
        <v>0.1561889945489261</v>
      </c>
      <c r="J628">
        <f t="shared" si="28"/>
        <v>0.77871949476503854</v>
      </c>
    </row>
    <row r="629" spans="1:10" x14ac:dyDescent="0.2">
      <c r="A629">
        <v>1.5604355361362701E+18</v>
      </c>
      <c r="B629">
        <v>-0.140000104904</v>
      </c>
      <c r="C629">
        <v>-0.73000001907300005</v>
      </c>
      <c r="D629">
        <v>0.26000022888199997</v>
      </c>
      <c r="E629">
        <v>0.15399999916599999</v>
      </c>
      <c r="F629">
        <v>-4.99999523163E-3</v>
      </c>
      <c r="G629">
        <v>-3.80000025034E-2</v>
      </c>
      <c r="H629" s="2">
        <f t="shared" si="27"/>
        <v>0.78746439680686753</v>
      </c>
      <c r="I629" s="2">
        <f t="shared" si="29"/>
        <v>0.15869782571195715</v>
      </c>
      <c r="J629">
        <f t="shared" si="28"/>
        <v>0.76965928889336088</v>
      </c>
    </row>
    <row r="630" spans="1:10" x14ac:dyDescent="0.2">
      <c r="A630">
        <v>1.5604355361487201E+18</v>
      </c>
      <c r="B630">
        <v>-0.42000007629399999</v>
      </c>
      <c r="C630">
        <v>-0.73000001907300005</v>
      </c>
      <c r="D630">
        <v>0.40999984741200002</v>
      </c>
      <c r="E630">
        <v>0.160000011325</v>
      </c>
      <c r="F630">
        <v>-2.1999999880800002E-2</v>
      </c>
      <c r="G630">
        <v>-3.9000000804700001E-2</v>
      </c>
      <c r="H630" s="2">
        <f t="shared" si="27"/>
        <v>0.93669630447195074</v>
      </c>
      <c r="I630" s="2">
        <f t="shared" si="29"/>
        <v>0.16614753588760178</v>
      </c>
      <c r="J630">
        <f t="shared" si="28"/>
        <v>0.76304655032404911</v>
      </c>
    </row>
    <row r="631" spans="1:10" x14ac:dyDescent="0.2">
      <c r="A631">
        <v>1.5604355361651999E+18</v>
      </c>
      <c r="B631">
        <v>-0.22000002861000001</v>
      </c>
      <c r="C631">
        <v>-0.73000001907300005</v>
      </c>
      <c r="D631">
        <v>0.5</v>
      </c>
      <c r="E631">
        <v>0.151000007987</v>
      </c>
      <c r="F631">
        <v>-1.9999995827699998E-2</v>
      </c>
      <c r="G631">
        <v>-3.80000025034E-2</v>
      </c>
      <c r="H631" s="2">
        <f t="shared" si="27"/>
        <v>0.91175656862727417</v>
      </c>
      <c r="I631" s="2">
        <f t="shared" si="29"/>
        <v>0.15698726838645383</v>
      </c>
      <c r="J631">
        <f t="shared" si="28"/>
        <v>0.7475207141882223</v>
      </c>
    </row>
    <row r="632" spans="1:10" x14ac:dyDescent="0.2">
      <c r="A632">
        <v>1.5604355361816901E+18</v>
      </c>
      <c r="B632">
        <v>-0.22000002861000001</v>
      </c>
      <c r="C632">
        <v>-0.82000005245200003</v>
      </c>
      <c r="D632">
        <v>0.40999984741200002</v>
      </c>
      <c r="E632">
        <v>0.15600000321900001</v>
      </c>
      <c r="F632">
        <v>-1.4999985694900001E-2</v>
      </c>
      <c r="G632">
        <v>-3.80000025034E-2</v>
      </c>
      <c r="H632" s="2">
        <f t="shared" si="27"/>
        <v>0.94281492005989542</v>
      </c>
      <c r="I632" s="2">
        <f t="shared" si="29"/>
        <v>0.16126066093574598</v>
      </c>
      <c r="J632">
        <f t="shared" si="28"/>
        <v>0.73368979347473917</v>
      </c>
    </row>
    <row r="633" spans="1:10" x14ac:dyDescent="0.2">
      <c r="A633">
        <v>1.5604355361981901E+18</v>
      </c>
      <c r="B633">
        <v>-0.29999995231600002</v>
      </c>
      <c r="C633">
        <v>-0.64999997615799998</v>
      </c>
      <c r="D633">
        <v>0.36000061035199998</v>
      </c>
      <c r="E633">
        <v>0.14699999988099999</v>
      </c>
      <c r="F633">
        <v>-1.8999993801099999E-2</v>
      </c>
      <c r="G633">
        <v>-3.70000004768E-2</v>
      </c>
      <c r="H633" s="2">
        <f t="shared" si="27"/>
        <v>0.80131166211956217</v>
      </c>
      <c r="I633" s="2">
        <f t="shared" si="29"/>
        <v>0.15277106978986249</v>
      </c>
      <c r="J633">
        <f t="shared" si="28"/>
        <v>0.71151906411965826</v>
      </c>
    </row>
    <row r="634" spans="1:10" x14ac:dyDescent="0.2">
      <c r="A634">
        <v>1.5604355362147799E+18</v>
      </c>
      <c r="B634">
        <v>-0.100000143051</v>
      </c>
      <c r="C634">
        <v>-0.75</v>
      </c>
      <c r="D634">
        <v>0.31999969482399998</v>
      </c>
      <c r="E634">
        <v>0.148000001907</v>
      </c>
      <c r="F634">
        <v>-1.4999985694900001E-2</v>
      </c>
      <c r="G634">
        <v>-3.70000004768E-2</v>
      </c>
      <c r="H634" s="2">
        <f t="shared" si="27"/>
        <v>0.82152287448230776</v>
      </c>
      <c r="I634" s="2">
        <f t="shared" si="29"/>
        <v>0.15329057430449666</v>
      </c>
      <c r="J634">
        <f t="shared" si="28"/>
        <v>0.70313157537326665</v>
      </c>
    </row>
    <row r="635" spans="1:10" x14ac:dyDescent="0.2">
      <c r="A635">
        <v>1.5604355362312499E+18</v>
      </c>
      <c r="B635">
        <v>-0.330000162125</v>
      </c>
      <c r="C635">
        <v>-0.43000006675699998</v>
      </c>
      <c r="D635">
        <v>0.34000015258799998</v>
      </c>
      <c r="E635">
        <v>0.15200001001399999</v>
      </c>
      <c r="F635">
        <v>-1.2999996542900001E-2</v>
      </c>
      <c r="G635">
        <v>-3.70000004768E-2</v>
      </c>
      <c r="H635" s="2">
        <f t="shared" si="27"/>
        <v>0.63984394048346982</v>
      </c>
      <c r="I635" s="2">
        <f t="shared" si="29"/>
        <v>0.15697771494595883</v>
      </c>
      <c r="J635">
        <f t="shared" si="28"/>
        <v>0.6989539268339775</v>
      </c>
    </row>
    <row r="636" spans="1:10" x14ac:dyDescent="0.2">
      <c r="A636">
        <v>1.5604355362477199E+18</v>
      </c>
      <c r="B636">
        <v>-0.330000162125</v>
      </c>
      <c r="C636">
        <v>-0.55000007152599995</v>
      </c>
      <c r="D636">
        <v>0.39999961852999999</v>
      </c>
      <c r="E636">
        <v>0.158000007272</v>
      </c>
      <c r="F636">
        <v>-1.7999991774599999E-2</v>
      </c>
      <c r="G636">
        <v>-3.80000025034E-2</v>
      </c>
      <c r="H636" s="2">
        <f t="shared" si="27"/>
        <v>0.75590996851826009</v>
      </c>
      <c r="I636" s="2">
        <f t="shared" si="29"/>
        <v>0.16349924217590775</v>
      </c>
      <c r="J636">
        <f t="shared" si="28"/>
        <v>0.70682398231256249</v>
      </c>
    </row>
    <row r="637" spans="1:10" x14ac:dyDescent="0.2">
      <c r="A637">
        <v>1.56043553626418E+18</v>
      </c>
      <c r="B637">
        <v>-0.120000123978</v>
      </c>
      <c r="C637">
        <v>-0.50999999046300004</v>
      </c>
      <c r="D637">
        <v>0.44000053405799999</v>
      </c>
      <c r="E637">
        <v>0.15200001001399999</v>
      </c>
      <c r="F637">
        <v>-2.2999987006199998E-2</v>
      </c>
      <c r="G637">
        <v>-3.80000025034E-2</v>
      </c>
      <c r="H637" s="2">
        <f t="shared" si="27"/>
        <v>0.68417869741634063</v>
      </c>
      <c r="I637" s="2">
        <f t="shared" si="29"/>
        <v>0.15835719951047339</v>
      </c>
      <c r="J637">
        <f t="shared" si="28"/>
        <v>0.70592697907147561</v>
      </c>
    </row>
    <row r="638" spans="1:10" x14ac:dyDescent="0.2">
      <c r="A638">
        <v>1.5604355362765499E+18</v>
      </c>
      <c r="B638">
        <v>-0.180000066757</v>
      </c>
      <c r="C638">
        <v>-0.60000002384200002</v>
      </c>
      <c r="D638">
        <v>0.42000007629399999</v>
      </c>
      <c r="E638">
        <v>0.152999997139</v>
      </c>
      <c r="F638">
        <v>-2.5999993085900001E-2</v>
      </c>
      <c r="G638">
        <v>-3.80000025034E-2</v>
      </c>
      <c r="H638" s="2">
        <f t="shared" si="27"/>
        <v>0.75418838278635059</v>
      </c>
      <c r="I638" s="2">
        <f t="shared" si="29"/>
        <v>0.15977796767783492</v>
      </c>
      <c r="J638">
        <f t="shared" si="28"/>
        <v>0.70275837176410183</v>
      </c>
    </row>
    <row r="639" spans="1:10" x14ac:dyDescent="0.2">
      <c r="A639">
        <v>1.5604355362930701E+18</v>
      </c>
      <c r="B639">
        <v>-0.140000104904</v>
      </c>
      <c r="C639">
        <v>-0.63999998569500005</v>
      </c>
      <c r="D639">
        <v>0.37000083923299998</v>
      </c>
      <c r="E639">
        <v>0.151000007987</v>
      </c>
      <c r="F639">
        <v>-1.3999998569500001E-2</v>
      </c>
      <c r="G639">
        <v>-3.80000025034E-2</v>
      </c>
      <c r="H639" s="2">
        <f t="shared" si="27"/>
        <v>0.75239659229415412</v>
      </c>
      <c r="I639" s="2">
        <f t="shared" si="29"/>
        <v>0.15633618443047173</v>
      </c>
      <c r="J639">
        <f t="shared" si="28"/>
        <v>0.70142204962443311</v>
      </c>
    </row>
    <row r="640" spans="1:10" x14ac:dyDescent="0.2">
      <c r="A640">
        <v>1.5604355363095099E+18</v>
      </c>
      <c r="B640">
        <v>-0.25</v>
      </c>
      <c r="C640">
        <v>-0.63999998569500005</v>
      </c>
      <c r="D640">
        <v>0.35000038147000001</v>
      </c>
      <c r="E640">
        <v>0.152999997139</v>
      </c>
      <c r="F640">
        <v>-8.9999884366999995E-3</v>
      </c>
      <c r="G640">
        <v>-3.70000004768E-2</v>
      </c>
      <c r="H640" s="2">
        <f t="shared" si="27"/>
        <v>0.77110326722089939</v>
      </c>
      <c r="I640" s="2">
        <f t="shared" si="29"/>
        <v>0.15766736806225295</v>
      </c>
      <c r="J640">
        <f t="shared" si="28"/>
        <v>0.70402967878244171</v>
      </c>
    </row>
    <row r="641" spans="1:10" x14ac:dyDescent="0.2">
      <c r="A641">
        <v>1.5604355363260001E+18</v>
      </c>
      <c r="B641">
        <v>-0.26999998092700001</v>
      </c>
      <c r="C641">
        <v>-0.55000007152599995</v>
      </c>
      <c r="D641">
        <v>0.36000061035199998</v>
      </c>
      <c r="E641">
        <v>0.15200001001399999</v>
      </c>
      <c r="F641">
        <v>-1.0999992489799999E-2</v>
      </c>
      <c r="G641">
        <v>-3.70000004768E-2</v>
      </c>
      <c r="H641" s="2">
        <f t="shared" si="27"/>
        <v>0.71063387748755547</v>
      </c>
      <c r="I641" s="2">
        <f t="shared" si="29"/>
        <v>0.15682475223737785</v>
      </c>
      <c r="J641">
        <f t="shared" si="28"/>
        <v>0.70700463445877682</v>
      </c>
    </row>
    <row r="642" spans="1:10" x14ac:dyDescent="0.2">
      <c r="A642">
        <v>1.5604355363426401E+18</v>
      </c>
      <c r="B642">
        <v>-0.30999994277999998</v>
      </c>
      <c r="C642">
        <v>-0.67000007629400005</v>
      </c>
      <c r="D642">
        <v>0.39999961852999999</v>
      </c>
      <c r="E642">
        <v>0.15000000595999999</v>
      </c>
      <c r="F642">
        <v>-1.1999994516400001E-2</v>
      </c>
      <c r="G642">
        <v>-3.70000004768E-2</v>
      </c>
      <c r="H642" s="2">
        <f t="shared" ref="H642:H705" si="30">SQRT(B642^2+C642^2+D642^2)</f>
        <v>0.83964263921129845</v>
      </c>
      <c r="I642" s="2">
        <f t="shared" si="29"/>
        <v>0.15496129094608388</v>
      </c>
      <c r="J642">
        <f t="shared" ref="J642:J705" si="31">AVERAGE(H642:H661)</f>
        <v>0.70466179067959844</v>
      </c>
    </row>
    <row r="643" spans="1:10" x14ac:dyDescent="0.2">
      <c r="A643">
        <v>1.5604355363591601E+18</v>
      </c>
      <c r="B643">
        <v>-0.23000001907299999</v>
      </c>
      <c r="C643">
        <v>-0.52999997138999999</v>
      </c>
      <c r="D643">
        <v>0.39999961852999999</v>
      </c>
      <c r="E643">
        <v>0.14399999380100001</v>
      </c>
      <c r="F643">
        <v>-1.3999998569500001E-2</v>
      </c>
      <c r="G643">
        <v>-3.70000004768E-2</v>
      </c>
      <c r="H643" s="2">
        <f t="shared" si="30"/>
        <v>0.70270881115233408</v>
      </c>
      <c r="I643" s="2">
        <f t="shared" ref="I643:I706" si="32">SQRT(E643^2+F643^2+G643^2)</f>
        <v>0.14933518744729002</v>
      </c>
      <c r="J643">
        <f t="shared" si="31"/>
        <v>0.69525652321626541</v>
      </c>
    </row>
    <row r="644" spans="1:10" x14ac:dyDescent="0.2">
      <c r="A644">
        <v>1.5604355363754701E+18</v>
      </c>
      <c r="B644">
        <v>-0.22000002861000001</v>
      </c>
      <c r="C644">
        <v>-0.58000004291499996</v>
      </c>
      <c r="D644">
        <v>0.38000106811500001</v>
      </c>
      <c r="E644">
        <v>0.14699999988099999</v>
      </c>
      <c r="F644">
        <v>-1.3999998569500001E-2</v>
      </c>
      <c r="G644">
        <v>-3.70000004768E-2</v>
      </c>
      <c r="H644" s="2">
        <f t="shared" si="30"/>
        <v>0.72746193999297548</v>
      </c>
      <c r="I644" s="2">
        <f t="shared" si="32"/>
        <v>0.15223008887944328</v>
      </c>
      <c r="J644">
        <f t="shared" si="31"/>
        <v>0.69347149817411358</v>
      </c>
    </row>
    <row r="645" spans="1:10" x14ac:dyDescent="0.2">
      <c r="A645">
        <v>1.5604355363919401E+18</v>
      </c>
      <c r="B645">
        <v>-0.24000000953699999</v>
      </c>
      <c r="C645">
        <v>-0.75</v>
      </c>
      <c r="D645">
        <v>0.34000015258799998</v>
      </c>
      <c r="E645">
        <v>0.155000001192</v>
      </c>
      <c r="F645">
        <v>-2.0999997854199998E-2</v>
      </c>
      <c r="G645">
        <v>-3.70000004768E-2</v>
      </c>
      <c r="H645" s="2">
        <f t="shared" si="30"/>
        <v>0.85772962426257804</v>
      </c>
      <c r="I645" s="2">
        <f t="shared" si="32"/>
        <v>0.16073269833695819</v>
      </c>
      <c r="J645">
        <f t="shared" si="31"/>
        <v>0.6906952723744465</v>
      </c>
    </row>
    <row r="646" spans="1:10" x14ac:dyDescent="0.2">
      <c r="A646">
        <v>1.56043553640435E+18</v>
      </c>
      <c r="B646">
        <v>-0.35000014305100002</v>
      </c>
      <c r="C646">
        <v>-0.63999998569500005</v>
      </c>
      <c r="D646">
        <v>0.36000061035199998</v>
      </c>
      <c r="E646">
        <v>0.14399999380100001</v>
      </c>
      <c r="F646">
        <v>-2.2999987006199998E-2</v>
      </c>
      <c r="G646">
        <v>-3.70000004768E-2</v>
      </c>
      <c r="H646" s="2">
        <f t="shared" si="30"/>
        <v>0.81344976567648797</v>
      </c>
      <c r="I646" s="2">
        <f t="shared" si="32"/>
        <v>0.15044599580000995</v>
      </c>
      <c r="J646">
        <f t="shared" si="31"/>
        <v>0.68675104079124694</v>
      </c>
    </row>
    <row r="647" spans="1:10" x14ac:dyDescent="0.2">
      <c r="A647">
        <v>1.56043553642083E+18</v>
      </c>
      <c r="B647">
        <v>-0.180000066757</v>
      </c>
      <c r="C647">
        <v>-0.43000006675699998</v>
      </c>
      <c r="D647">
        <v>0.43000030517600002</v>
      </c>
      <c r="E647">
        <v>0.145999997854</v>
      </c>
      <c r="F647">
        <v>-2.2999987006199998E-2</v>
      </c>
      <c r="G647">
        <v>-3.80000025034E-2</v>
      </c>
      <c r="H647" s="2">
        <f t="shared" si="30"/>
        <v>0.6341926709565493</v>
      </c>
      <c r="I647" s="2">
        <f t="shared" si="32"/>
        <v>0.15260733588498221</v>
      </c>
      <c r="J647">
        <f t="shared" si="31"/>
        <v>0.68061114506490472</v>
      </c>
    </row>
    <row r="648" spans="1:10" x14ac:dyDescent="0.2">
      <c r="A648">
        <v>1.5604355364373199E+18</v>
      </c>
      <c r="B648">
        <v>3.9999961852999998E-2</v>
      </c>
      <c r="C648">
        <v>-0.35000002384200002</v>
      </c>
      <c r="D648">
        <v>0.42000007629399999</v>
      </c>
      <c r="E648">
        <v>0.128999993205</v>
      </c>
      <c r="F648">
        <v>-8.9999884366999995E-3</v>
      </c>
      <c r="G648">
        <v>-3.70000004768E-2</v>
      </c>
      <c r="H648" s="2">
        <f t="shared" si="30"/>
        <v>0.54817887384010688</v>
      </c>
      <c r="I648" s="2">
        <f t="shared" si="32"/>
        <v>0.13450278091561518</v>
      </c>
      <c r="J648">
        <f t="shared" si="31"/>
        <v>0.683328964624344</v>
      </c>
    </row>
    <row r="649" spans="1:10" x14ac:dyDescent="0.2">
      <c r="A649">
        <v>1.56043553645378E+18</v>
      </c>
      <c r="B649">
        <v>-0.15000009536700001</v>
      </c>
      <c r="C649">
        <v>-0.42000007629399999</v>
      </c>
      <c r="D649">
        <v>0.479999542236</v>
      </c>
      <c r="E649">
        <v>0.14300000667599999</v>
      </c>
      <c r="F649">
        <v>-2.1999999880800002E-2</v>
      </c>
      <c r="G649">
        <v>-3.80000025034E-2</v>
      </c>
      <c r="H649" s="2">
        <f t="shared" si="30"/>
        <v>0.65520962542063166</v>
      </c>
      <c r="I649" s="2">
        <f t="shared" si="32"/>
        <v>0.14958944513016167</v>
      </c>
      <c r="J649">
        <f t="shared" si="31"/>
        <v>0.68630914749799365</v>
      </c>
    </row>
    <row r="650" spans="1:10" x14ac:dyDescent="0.2">
      <c r="A650">
        <v>1.56043553647043E+18</v>
      </c>
      <c r="B650">
        <v>-0.19000005721999999</v>
      </c>
      <c r="C650">
        <v>-0.46000003814700002</v>
      </c>
      <c r="D650">
        <v>0.38000106811500001</v>
      </c>
      <c r="E650">
        <v>0.14699999988099999</v>
      </c>
      <c r="F650">
        <v>-2.6999995112400001E-2</v>
      </c>
      <c r="G650">
        <v>-3.80000025034E-2</v>
      </c>
      <c r="H650" s="2">
        <f t="shared" si="30"/>
        <v>0.62617958175541433</v>
      </c>
      <c r="I650" s="2">
        <f t="shared" si="32"/>
        <v>0.15421413648346907</v>
      </c>
      <c r="J650">
        <f t="shared" si="31"/>
        <v>0.69110530804863779</v>
      </c>
    </row>
    <row r="651" spans="1:10" x14ac:dyDescent="0.2">
      <c r="A651">
        <v>1.56043553648719E+18</v>
      </c>
      <c r="B651">
        <v>-0.23000001907299999</v>
      </c>
      <c r="C651">
        <v>-0.47000002861000001</v>
      </c>
      <c r="D651">
        <v>0.36000061035199998</v>
      </c>
      <c r="E651">
        <v>0.14499999582799999</v>
      </c>
      <c r="F651">
        <v>-2.3999989032699998E-2</v>
      </c>
      <c r="G651">
        <v>-3.80000025034E-2</v>
      </c>
      <c r="H651" s="2">
        <f t="shared" si="30"/>
        <v>0.63513815435761189</v>
      </c>
      <c r="I651" s="2">
        <f t="shared" si="32"/>
        <v>0.15180579189855747</v>
      </c>
      <c r="J651">
        <f t="shared" si="31"/>
        <v>0.69578590254897688</v>
      </c>
    </row>
    <row r="652" spans="1:10" x14ac:dyDescent="0.2">
      <c r="A652">
        <v>1.56043553650334E+18</v>
      </c>
      <c r="B652">
        <v>-0.15000009536700001</v>
      </c>
      <c r="C652">
        <v>-0.300000071526</v>
      </c>
      <c r="D652">
        <v>0.37000083923299998</v>
      </c>
      <c r="E652">
        <v>0.135000005364</v>
      </c>
      <c r="F652">
        <v>-1.0999992489799999E-2</v>
      </c>
      <c r="G652">
        <v>-3.70000004768E-2</v>
      </c>
      <c r="H652" s="2">
        <f t="shared" si="30"/>
        <v>0.49940033295827763</v>
      </c>
      <c r="I652" s="2">
        <f t="shared" si="32"/>
        <v>0.14041011829045258</v>
      </c>
      <c r="J652">
        <f t="shared" si="31"/>
        <v>0.69795905870779262</v>
      </c>
    </row>
    <row r="653" spans="1:10" x14ac:dyDescent="0.2">
      <c r="A653">
        <v>1.5604355365198899E+18</v>
      </c>
      <c r="B653">
        <v>-0.23000001907299999</v>
      </c>
      <c r="C653">
        <v>-0.46000003814700002</v>
      </c>
      <c r="D653">
        <v>0.37000083923299998</v>
      </c>
      <c r="E653">
        <v>0.14399999380100001</v>
      </c>
      <c r="F653">
        <v>-1.2999996542900001E-2</v>
      </c>
      <c r="G653">
        <v>-3.70000004768E-2</v>
      </c>
      <c r="H653" s="2">
        <f t="shared" si="30"/>
        <v>0.63356188719172979</v>
      </c>
      <c r="I653" s="2">
        <f t="shared" si="32"/>
        <v>0.14924475923826153</v>
      </c>
      <c r="J653">
        <f t="shared" si="31"/>
        <v>0.70797832819838447</v>
      </c>
    </row>
    <row r="654" spans="1:10" x14ac:dyDescent="0.2">
      <c r="A654">
        <v>1.5604355365322801E+18</v>
      </c>
      <c r="B654">
        <v>-0.25999999046299999</v>
      </c>
      <c r="C654">
        <v>-0.57000005245200003</v>
      </c>
      <c r="D654">
        <v>0.38999938964800002</v>
      </c>
      <c r="E654">
        <v>0.145999997854</v>
      </c>
      <c r="F654">
        <v>-1.9999995827699998E-2</v>
      </c>
      <c r="G654">
        <v>-3.80000025034E-2</v>
      </c>
      <c r="H654" s="2">
        <f t="shared" si="30"/>
        <v>0.73796990369652293</v>
      </c>
      <c r="I654" s="2">
        <f t="shared" si="32"/>
        <v>0.15218409705594876</v>
      </c>
      <c r="J654">
        <f t="shared" si="31"/>
        <v>0.71153160283060746</v>
      </c>
    </row>
    <row r="655" spans="1:10" x14ac:dyDescent="0.2">
      <c r="A655">
        <v>1.5604355365486899E+18</v>
      </c>
      <c r="B655">
        <v>-0.20000004768400001</v>
      </c>
      <c r="C655">
        <v>-0.65999996662100002</v>
      </c>
      <c r="D655">
        <v>0.39999961852999999</v>
      </c>
      <c r="E655">
        <v>0.14699999988099999</v>
      </c>
      <c r="F655">
        <v>-1.3999998569500001E-2</v>
      </c>
      <c r="G655">
        <v>-3.80000025034E-2</v>
      </c>
      <c r="H655" s="2">
        <f t="shared" si="30"/>
        <v>0.79724505005516899</v>
      </c>
      <c r="I655" s="2">
        <f t="shared" si="32"/>
        <v>0.15247622803315408</v>
      </c>
      <c r="J655">
        <f t="shared" si="31"/>
        <v>0.71146381317462237</v>
      </c>
    </row>
    <row r="656" spans="1:10" x14ac:dyDescent="0.2">
      <c r="A656">
        <v>1.5604355365650701E+18</v>
      </c>
      <c r="B656">
        <v>-0.25999999046299999</v>
      </c>
      <c r="C656">
        <v>-0.57000005245200003</v>
      </c>
      <c r="D656">
        <v>0.38999938964800002</v>
      </c>
      <c r="E656">
        <v>0.14699999988099999</v>
      </c>
      <c r="F656">
        <v>-1.8999993801099999E-2</v>
      </c>
      <c r="G656">
        <v>-3.70000004768E-2</v>
      </c>
      <c r="H656" s="2">
        <f t="shared" si="30"/>
        <v>0.73796990369652293</v>
      </c>
      <c r="I656" s="2">
        <f t="shared" si="32"/>
        <v>0.15277106978986249</v>
      </c>
      <c r="J656">
        <f t="shared" si="31"/>
        <v>0.7058652637550531</v>
      </c>
    </row>
    <row r="657" spans="1:10" x14ac:dyDescent="0.2">
      <c r="A657">
        <v>1.5604355365817001E+18</v>
      </c>
      <c r="B657">
        <v>-0.26999998092700001</v>
      </c>
      <c r="C657">
        <v>-0.40999996662100002</v>
      </c>
      <c r="D657">
        <v>0.38000106811500001</v>
      </c>
      <c r="E657">
        <v>0.138999998569</v>
      </c>
      <c r="F657">
        <v>-1.9999995827699998E-2</v>
      </c>
      <c r="G657">
        <v>-3.5999998450299997E-2</v>
      </c>
      <c r="H657" s="2">
        <f t="shared" si="30"/>
        <v>0.62080655126886541</v>
      </c>
      <c r="I657" s="2">
        <f t="shared" si="32"/>
        <v>0.14497240883599755</v>
      </c>
      <c r="J657">
        <f t="shared" si="31"/>
        <v>0.70160878076116007</v>
      </c>
    </row>
    <row r="658" spans="1:10" x14ac:dyDescent="0.2">
      <c r="A658">
        <v>1.5604355365981499E+18</v>
      </c>
      <c r="B658">
        <v>-0.22000002861000001</v>
      </c>
      <c r="C658">
        <v>-0.58000004291499996</v>
      </c>
      <c r="D658">
        <v>0.38000106811500001</v>
      </c>
      <c r="E658">
        <v>0.14499999582799999</v>
      </c>
      <c r="F658">
        <v>-1.8999993801099999E-2</v>
      </c>
      <c r="G658">
        <v>-3.5999998450299997E-2</v>
      </c>
      <c r="H658" s="2">
        <f t="shared" si="30"/>
        <v>0.72746193999297548</v>
      </c>
      <c r="I658" s="2">
        <f t="shared" si="32"/>
        <v>0.15060543961950196</v>
      </c>
      <c r="J658">
        <f t="shared" si="31"/>
        <v>0.70134590776981898</v>
      </c>
    </row>
    <row r="659" spans="1:10" x14ac:dyDescent="0.2">
      <c r="A659">
        <v>1.5604355366147699E+18</v>
      </c>
      <c r="B659">
        <v>-0.29999995231600002</v>
      </c>
      <c r="C659">
        <v>-0.58000004291499996</v>
      </c>
      <c r="D659">
        <v>0.46999931335400003</v>
      </c>
      <c r="E659">
        <v>0.14699999988099999</v>
      </c>
      <c r="F659">
        <v>-1.8999993801099999E-2</v>
      </c>
      <c r="G659">
        <v>-3.70000004768E-2</v>
      </c>
      <c r="H659" s="2">
        <f t="shared" si="30"/>
        <v>0.8045491754543258</v>
      </c>
      <c r="I659" s="2">
        <f t="shared" si="32"/>
        <v>0.15277106978986249</v>
      </c>
      <c r="J659">
        <f t="shared" si="31"/>
        <v>0.69845039789729446</v>
      </c>
    </row>
    <row r="660" spans="1:10" x14ac:dyDescent="0.2">
      <c r="A660">
        <v>1.5604355366310799E+18</v>
      </c>
      <c r="B660">
        <v>-2.9999971389800002E-2</v>
      </c>
      <c r="C660">
        <v>-0.71000003814699997</v>
      </c>
      <c r="D660">
        <v>0.43000030517600002</v>
      </c>
      <c r="E660">
        <v>0.15000000595999999</v>
      </c>
      <c r="F660">
        <v>-8.9999884366999995E-3</v>
      </c>
      <c r="G660">
        <v>-3.5999998450299997E-2</v>
      </c>
      <c r="H660" s="2">
        <f t="shared" si="30"/>
        <v>0.8306023807476014</v>
      </c>
      <c r="I660" s="2">
        <f t="shared" si="32"/>
        <v>0.15452184786716203</v>
      </c>
      <c r="J660">
        <f t="shared" si="31"/>
        <v>0.69029315771503441</v>
      </c>
    </row>
    <row r="661" spans="1:10" x14ac:dyDescent="0.2">
      <c r="A661">
        <v>1.5604355366476001E+18</v>
      </c>
      <c r="B661">
        <v>-0.180000066757</v>
      </c>
      <c r="C661">
        <v>-0.49000000953700001</v>
      </c>
      <c r="D661">
        <v>0.40999984741200002</v>
      </c>
      <c r="E661">
        <v>0.141000002623</v>
      </c>
      <c r="F661">
        <v>-1.6999989747999999E-2</v>
      </c>
      <c r="G661">
        <v>-3.70000004768E-2</v>
      </c>
      <c r="H661" s="2">
        <f t="shared" si="30"/>
        <v>0.66377700190398869</v>
      </c>
      <c r="I661" s="2">
        <f t="shared" si="32"/>
        <v>0.14676171308076677</v>
      </c>
      <c r="J661">
        <f t="shared" si="31"/>
        <v>0.68135904064642694</v>
      </c>
    </row>
    <row r="662" spans="1:10" x14ac:dyDescent="0.2">
      <c r="A662">
        <v>1.56043553666414E+18</v>
      </c>
      <c r="B662">
        <v>-0.20000004768400001</v>
      </c>
      <c r="C662">
        <v>-0.49000000953700001</v>
      </c>
      <c r="D662">
        <v>0.38000106811500001</v>
      </c>
      <c r="E662">
        <v>0.14000000059600001</v>
      </c>
      <c r="F662">
        <v>-1.9999995827699998E-2</v>
      </c>
      <c r="G662">
        <v>-3.5999998450299997E-2</v>
      </c>
      <c r="H662" s="2">
        <f t="shared" si="30"/>
        <v>0.651537289944638</v>
      </c>
      <c r="I662" s="2">
        <f t="shared" si="32"/>
        <v>0.14593149039329936</v>
      </c>
      <c r="J662">
        <f t="shared" si="31"/>
        <v>0.67724340897745638</v>
      </c>
    </row>
    <row r="663" spans="1:10" x14ac:dyDescent="0.2">
      <c r="A663">
        <v>1.5604355366764301E+18</v>
      </c>
      <c r="B663">
        <v>-0.22000002861000001</v>
      </c>
      <c r="C663">
        <v>-0.52999997138999999</v>
      </c>
      <c r="D663">
        <v>0.34000015258799998</v>
      </c>
      <c r="E663">
        <v>0.14399999380100001</v>
      </c>
      <c r="F663">
        <v>-1.8999993801099999E-2</v>
      </c>
      <c r="G663">
        <v>-3.70000004768E-2</v>
      </c>
      <c r="H663" s="2">
        <f t="shared" si="30"/>
        <v>0.66700831030929808</v>
      </c>
      <c r="I663" s="2">
        <f t="shared" si="32"/>
        <v>0.14988661719584265</v>
      </c>
      <c r="J663">
        <f t="shared" si="31"/>
        <v>0.68563298885419799</v>
      </c>
    </row>
    <row r="664" spans="1:10" x14ac:dyDescent="0.2">
      <c r="A664">
        <v>1.5604355366928799E+18</v>
      </c>
      <c r="B664">
        <v>-0.25</v>
      </c>
      <c r="C664">
        <v>-0.47000002861000001</v>
      </c>
      <c r="D664">
        <v>0.40999984741200002</v>
      </c>
      <c r="E664">
        <v>0.13699999451600001</v>
      </c>
      <c r="F664">
        <v>-1.4999985694900001E-2</v>
      </c>
      <c r="G664">
        <v>-3.80000025034E-2</v>
      </c>
      <c r="H664" s="2">
        <f t="shared" si="30"/>
        <v>0.67193742399963408</v>
      </c>
      <c r="I664" s="2">
        <f t="shared" si="32"/>
        <v>0.14296152719696878</v>
      </c>
      <c r="J664">
        <f t="shared" si="31"/>
        <v>0.68609827732815398</v>
      </c>
    </row>
    <row r="665" spans="1:10" x14ac:dyDescent="0.2">
      <c r="A665">
        <v>1.56043553670943E+18</v>
      </c>
      <c r="B665">
        <v>-0.24000000953699999</v>
      </c>
      <c r="C665">
        <v>-0.62999999523200001</v>
      </c>
      <c r="D665">
        <v>0.38999938964800002</v>
      </c>
      <c r="E665">
        <v>0.14399999380100001</v>
      </c>
      <c r="F665">
        <v>-1.8999993801099999E-2</v>
      </c>
      <c r="G665">
        <v>-3.5999998450299997E-2</v>
      </c>
      <c r="H665" s="2">
        <f t="shared" si="30"/>
        <v>0.77884499259858675</v>
      </c>
      <c r="I665" s="2">
        <f t="shared" si="32"/>
        <v>0.14964290115989959</v>
      </c>
      <c r="J665">
        <f t="shared" si="31"/>
        <v>0.68346507809958812</v>
      </c>
    </row>
    <row r="666" spans="1:10" x14ac:dyDescent="0.2">
      <c r="A666">
        <v>1.56043553672621E+18</v>
      </c>
      <c r="B666">
        <v>-8.0000162124599997E-2</v>
      </c>
      <c r="C666">
        <v>-0.55000007152599995</v>
      </c>
      <c r="D666">
        <v>0.40999984741200002</v>
      </c>
      <c r="E666">
        <v>0.141000002623</v>
      </c>
      <c r="F666">
        <v>-1.0999992489799999E-2</v>
      </c>
      <c r="G666">
        <v>-3.70000004768E-2</v>
      </c>
      <c r="H666" s="2">
        <f t="shared" si="30"/>
        <v>0.69065185114964445</v>
      </c>
      <c r="I666" s="2">
        <f t="shared" si="32"/>
        <v>0.1461882369062055</v>
      </c>
      <c r="J666">
        <f t="shared" si="31"/>
        <v>0.67757580544795382</v>
      </c>
    </row>
    <row r="667" spans="1:10" x14ac:dyDescent="0.2">
      <c r="A667">
        <v>1.56043553674255E+18</v>
      </c>
      <c r="B667">
        <v>-0.15000009536700001</v>
      </c>
      <c r="C667">
        <v>-0.54000008106200004</v>
      </c>
      <c r="D667">
        <v>0.39999961852999999</v>
      </c>
      <c r="E667">
        <v>0.13699999451600001</v>
      </c>
      <c r="F667">
        <v>-1.5999987721399999E-2</v>
      </c>
      <c r="G667">
        <v>-3.80000025034E-2</v>
      </c>
      <c r="H667" s="2">
        <f t="shared" si="30"/>
        <v>0.68854906214533551</v>
      </c>
      <c r="I667" s="2">
        <f t="shared" si="32"/>
        <v>0.14306990702005573</v>
      </c>
      <c r="J667">
        <f t="shared" si="31"/>
        <v>0.67594837544829622</v>
      </c>
    </row>
    <row r="668" spans="1:10" x14ac:dyDescent="0.2">
      <c r="A668">
        <v>1.56043553675903E+18</v>
      </c>
      <c r="B668">
        <v>-0.180000066757</v>
      </c>
      <c r="C668">
        <v>-0.43000006675699998</v>
      </c>
      <c r="D668">
        <v>0.38999938964800002</v>
      </c>
      <c r="E668">
        <v>0.12800000608000001</v>
      </c>
      <c r="F668">
        <v>-1.7999991774599999E-2</v>
      </c>
      <c r="G668">
        <v>-3.80000025034E-2</v>
      </c>
      <c r="H668" s="2">
        <f t="shared" si="30"/>
        <v>0.60778253131310167</v>
      </c>
      <c r="I668" s="2">
        <f t="shared" si="32"/>
        <v>0.13472936372826866</v>
      </c>
      <c r="J668">
        <f t="shared" si="31"/>
        <v>0.67090204620725824</v>
      </c>
    </row>
    <row r="669" spans="1:10" x14ac:dyDescent="0.2">
      <c r="A669">
        <v>1.5604355367755799E+18</v>
      </c>
      <c r="B669">
        <v>-0.15000009536700001</v>
      </c>
      <c r="C669">
        <v>-0.59000003337899998</v>
      </c>
      <c r="D669">
        <v>0.44000053405799999</v>
      </c>
      <c r="E669">
        <v>0.14300000667599999</v>
      </c>
      <c r="F669">
        <v>-9.9999904632600001E-3</v>
      </c>
      <c r="G669">
        <v>-3.5999998450299997E-2</v>
      </c>
      <c r="H669" s="2">
        <f t="shared" si="30"/>
        <v>0.75113283643351347</v>
      </c>
      <c r="I669" s="2">
        <f t="shared" si="32"/>
        <v>0.14780054670745618</v>
      </c>
      <c r="J669">
        <f t="shared" si="31"/>
        <v>0.67174594190807013</v>
      </c>
    </row>
    <row r="670" spans="1:10" x14ac:dyDescent="0.2">
      <c r="A670">
        <v>1.5604355367920799E+18</v>
      </c>
      <c r="B670">
        <v>-0.100000143051</v>
      </c>
      <c r="C670">
        <v>-0.59000003337899998</v>
      </c>
      <c r="D670">
        <v>0.39999961852999999</v>
      </c>
      <c r="E670">
        <v>0.138999998569</v>
      </c>
      <c r="F670">
        <v>-9.9999904632600001E-3</v>
      </c>
      <c r="G670">
        <v>-3.70000004768E-2</v>
      </c>
      <c r="H670" s="2">
        <f t="shared" si="30"/>
        <v>0.71979147176219527</v>
      </c>
      <c r="I670" s="2">
        <f t="shared" si="32"/>
        <v>0.14418737616979682</v>
      </c>
      <c r="J670">
        <f t="shared" si="31"/>
        <v>0.66743458332324834</v>
      </c>
    </row>
    <row r="671" spans="1:10" x14ac:dyDescent="0.2">
      <c r="A671">
        <v>1.5604355368043899E+18</v>
      </c>
      <c r="B671">
        <v>-0.140000104904</v>
      </c>
      <c r="C671">
        <v>-0.52999997138999999</v>
      </c>
      <c r="D671">
        <v>0.39999961852999999</v>
      </c>
      <c r="E671">
        <v>0.14000000059600001</v>
      </c>
      <c r="F671">
        <v>-1.3999998569500001E-2</v>
      </c>
      <c r="G671">
        <v>-3.70000004768E-2</v>
      </c>
      <c r="H671" s="2">
        <f t="shared" si="30"/>
        <v>0.67860127753392663</v>
      </c>
      <c r="I671" s="2">
        <f t="shared" si="32"/>
        <v>0.14548195820138388</v>
      </c>
      <c r="J671">
        <f t="shared" si="31"/>
        <v>0.65925242085779734</v>
      </c>
    </row>
    <row r="672" spans="1:10" x14ac:dyDescent="0.2">
      <c r="A672">
        <v>1.5604355368208E+18</v>
      </c>
      <c r="B672">
        <v>-0.180000066757</v>
      </c>
      <c r="C672">
        <v>-0.52999997138999999</v>
      </c>
      <c r="D672">
        <v>0.42000007629399999</v>
      </c>
      <c r="E672">
        <v>0.135000005364</v>
      </c>
      <c r="F672">
        <v>-1.5999987721399999E-2</v>
      </c>
      <c r="G672">
        <v>-3.70000004768E-2</v>
      </c>
      <c r="H672" s="2">
        <f t="shared" si="30"/>
        <v>0.69978572277011419</v>
      </c>
      <c r="I672" s="2">
        <f t="shared" si="32"/>
        <v>0.14089003190661922</v>
      </c>
      <c r="J672">
        <f t="shared" si="31"/>
        <v>0.65351364789665234</v>
      </c>
    </row>
    <row r="673" spans="1:10" x14ac:dyDescent="0.2">
      <c r="A673">
        <v>1.5604355368375601E+18</v>
      </c>
      <c r="B673">
        <v>-9.9999904632600001E-3</v>
      </c>
      <c r="C673">
        <v>-0.58000004291499996</v>
      </c>
      <c r="D673">
        <v>0.39999961852999999</v>
      </c>
      <c r="E673">
        <v>0.14200000464900001</v>
      </c>
      <c r="F673">
        <v>-3.9999932050700003E-3</v>
      </c>
      <c r="G673">
        <v>-3.70000004768E-2</v>
      </c>
      <c r="H673" s="2">
        <f t="shared" si="30"/>
        <v>0.70462737983618873</v>
      </c>
      <c r="I673" s="2">
        <f t="shared" si="32"/>
        <v>0.14679578093814491</v>
      </c>
      <c r="J673">
        <f t="shared" si="31"/>
        <v>0.65289007128488197</v>
      </c>
    </row>
    <row r="674" spans="1:10" x14ac:dyDescent="0.2">
      <c r="A674">
        <v>1.56043553685405E+18</v>
      </c>
      <c r="B674">
        <v>-0.210000038147</v>
      </c>
      <c r="C674">
        <v>-0.56000006198899999</v>
      </c>
      <c r="D674">
        <v>0.43000030517600002</v>
      </c>
      <c r="E674">
        <v>0.13799999654299999</v>
      </c>
      <c r="F674">
        <v>-1.4999985694900001E-2</v>
      </c>
      <c r="G674">
        <v>-3.80000025034E-2</v>
      </c>
      <c r="H674" s="2">
        <f t="shared" si="30"/>
        <v>0.73661411057681914</v>
      </c>
      <c r="I674" s="2">
        <f t="shared" si="32"/>
        <v>0.14392011258671814</v>
      </c>
      <c r="J674">
        <f t="shared" si="31"/>
        <v>0.64914680727433438</v>
      </c>
    </row>
    <row r="675" spans="1:10" x14ac:dyDescent="0.2">
      <c r="A675">
        <v>1.5604355368703601E+18</v>
      </c>
      <c r="B675">
        <v>-0.22000002861000001</v>
      </c>
      <c r="C675">
        <v>-0.54000008106200004</v>
      </c>
      <c r="D675">
        <v>0.36000061035199998</v>
      </c>
      <c r="E675">
        <v>0.13799999654299999</v>
      </c>
      <c r="F675">
        <v>-1.7999991774599999E-2</v>
      </c>
      <c r="G675">
        <v>-3.80000025034E-2</v>
      </c>
      <c r="H675" s="2">
        <f t="shared" si="30"/>
        <v>0.68527406166378424</v>
      </c>
      <c r="I675" s="2">
        <f t="shared" si="32"/>
        <v>0.14426364386085666</v>
      </c>
      <c r="J675">
        <f t="shared" si="31"/>
        <v>0.64791458108655842</v>
      </c>
    </row>
    <row r="676" spans="1:10" x14ac:dyDescent="0.2">
      <c r="A676">
        <v>1.5604355368869E+18</v>
      </c>
      <c r="B676">
        <v>-0.110000133514</v>
      </c>
      <c r="C676">
        <v>-0.54000008106200004</v>
      </c>
      <c r="D676">
        <v>0.35000038147000001</v>
      </c>
      <c r="E676">
        <v>0.14300000667599999</v>
      </c>
      <c r="F676">
        <v>-9.9999904632600001E-3</v>
      </c>
      <c r="G676">
        <v>-3.70000004768E-2</v>
      </c>
      <c r="H676" s="2">
        <f t="shared" si="30"/>
        <v>0.6528402438186619</v>
      </c>
      <c r="I676" s="2">
        <f t="shared" si="32"/>
        <v>0.14804729566555591</v>
      </c>
      <c r="J676">
        <f t="shared" si="31"/>
        <v>0.64257316756792138</v>
      </c>
    </row>
    <row r="677" spans="1:10" x14ac:dyDescent="0.2">
      <c r="A677">
        <v>1.5604355369034299E+18</v>
      </c>
      <c r="B677">
        <v>-0.22000002861000001</v>
      </c>
      <c r="C677">
        <v>-0.44000005722000002</v>
      </c>
      <c r="D677">
        <v>0.37000083923299998</v>
      </c>
      <c r="E677">
        <v>0.13799999654299999</v>
      </c>
      <c r="F677">
        <v>-1.2999996542900001E-2</v>
      </c>
      <c r="G677">
        <v>-3.5999998450299997E-2</v>
      </c>
      <c r="H677" s="2">
        <f t="shared" si="30"/>
        <v>0.61554909144204606</v>
      </c>
      <c r="I677" s="2">
        <f t="shared" si="32"/>
        <v>0.14320963251263871</v>
      </c>
      <c r="J677">
        <f t="shared" si="31"/>
        <v>0.64681610338952344</v>
      </c>
    </row>
    <row r="678" spans="1:10" x14ac:dyDescent="0.2">
      <c r="A678">
        <v>1.5604355369199099E+18</v>
      </c>
      <c r="B678">
        <v>-0.19000005721999999</v>
      </c>
      <c r="C678">
        <v>-0.50999999046300004</v>
      </c>
      <c r="D678">
        <v>0.38999938964800002</v>
      </c>
      <c r="E678">
        <v>0.138999998569</v>
      </c>
      <c r="F678">
        <v>-1.2999996542900001E-2</v>
      </c>
      <c r="G678">
        <v>-3.5999998450299997E-2</v>
      </c>
      <c r="H678" s="2">
        <f t="shared" si="30"/>
        <v>0.6695517425424834</v>
      </c>
      <c r="I678" s="2">
        <f t="shared" si="32"/>
        <v>0.14417350450314723</v>
      </c>
      <c r="J678">
        <f t="shared" si="31"/>
        <v>0.64485273687929512</v>
      </c>
    </row>
    <row r="679" spans="1:10" x14ac:dyDescent="0.2">
      <c r="A679">
        <v>1.5604355369321999E+18</v>
      </c>
      <c r="B679">
        <v>-0.17000007629399999</v>
      </c>
      <c r="C679">
        <v>-0.48000001907299999</v>
      </c>
      <c r="D679">
        <v>0.38999938964800002</v>
      </c>
      <c r="E679">
        <v>0.13699999451600001</v>
      </c>
      <c r="F679">
        <v>-1.2999996542900001E-2</v>
      </c>
      <c r="G679">
        <v>-3.5999998450299997E-2</v>
      </c>
      <c r="H679" s="2">
        <f t="shared" si="30"/>
        <v>0.64140437180912535</v>
      </c>
      <c r="I679" s="2">
        <f t="shared" si="32"/>
        <v>0.14224625933894025</v>
      </c>
      <c r="J679">
        <f t="shared" si="31"/>
        <v>0.64264014827004501</v>
      </c>
    </row>
    <row r="680" spans="1:10" x14ac:dyDescent="0.2">
      <c r="A680">
        <v>1.56043553694877E+18</v>
      </c>
      <c r="B680">
        <v>-0.210000038147</v>
      </c>
      <c r="C680">
        <v>-0.47000002861000001</v>
      </c>
      <c r="D680">
        <v>0.39999961852999999</v>
      </c>
      <c r="E680">
        <v>0.13300000131100001</v>
      </c>
      <c r="F680">
        <v>-1.6999989747999999E-2</v>
      </c>
      <c r="G680">
        <v>-3.5999998450299997E-2</v>
      </c>
      <c r="H680" s="2">
        <f t="shared" si="30"/>
        <v>0.65192003937544962</v>
      </c>
      <c r="I680" s="2">
        <f t="shared" si="32"/>
        <v>0.13883083190912496</v>
      </c>
      <c r="J680">
        <f t="shared" si="31"/>
        <v>0.64285772340465552</v>
      </c>
    </row>
    <row r="681" spans="1:10" x14ac:dyDescent="0.2">
      <c r="A681">
        <v>1.5604355369653701E+18</v>
      </c>
      <c r="B681">
        <v>-0.16000008583100001</v>
      </c>
      <c r="C681">
        <v>-0.40999996662100002</v>
      </c>
      <c r="D681">
        <v>0.38000106811500001</v>
      </c>
      <c r="E681">
        <v>0.128999993205</v>
      </c>
      <c r="F681">
        <v>-1.4999985694900001E-2</v>
      </c>
      <c r="G681">
        <v>-3.5999998450299997E-2</v>
      </c>
      <c r="H681" s="2">
        <f t="shared" si="30"/>
        <v>0.58146436852458072</v>
      </c>
      <c r="I681" s="2">
        <f t="shared" si="32"/>
        <v>0.13476645616086688</v>
      </c>
      <c r="J681">
        <f t="shared" si="31"/>
        <v>0.64086403701038119</v>
      </c>
    </row>
    <row r="682" spans="1:10" x14ac:dyDescent="0.2">
      <c r="A682">
        <v>1.5604355369816499E+18</v>
      </c>
      <c r="B682">
        <v>-0.25999999046299999</v>
      </c>
      <c r="C682">
        <v>-0.65999996662100002</v>
      </c>
      <c r="D682">
        <v>0.40999984741200002</v>
      </c>
      <c r="E682">
        <v>0.13600000739099999</v>
      </c>
      <c r="F682">
        <v>-1.7999991774599999E-2</v>
      </c>
      <c r="G682">
        <v>-3.80000025034E-2</v>
      </c>
      <c r="H682" s="2">
        <f t="shared" si="30"/>
        <v>0.81932888747946908</v>
      </c>
      <c r="I682" s="2">
        <f t="shared" si="32"/>
        <v>0.14235168388359909</v>
      </c>
      <c r="J682">
        <f t="shared" si="31"/>
        <v>0.64547318524188813</v>
      </c>
    </row>
    <row r="683" spans="1:10" x14ac:dyDescent="0.2">
      <c r="A683">
        <v>1.56043553699809E+18</v>
      </c>
      <c r="B683">
        <v>-0.17000007629399999</v>
      </c>
      <c r="C683">
        <v>-0.54000008106200004</v>
      </c>
      <c r="D683">
        <v>0.37000083923299998</v>
      </c>
      <c r="E683">
        <v>0.128999993205</v>
      </c>
      <c r="F683">
        <v>-1.0999992489799999E-2</v>
      </c>
      <c r="G683">
        <v>-3.80000025034E-2</v>
      </c>
      <c r="H683" s="2">
        <f t="shared" si="30"/>
        <v>0.67631407978841951</v>
      </c>
      <c r="I683" s="2">
        <f t="shared" si="32"/>
        <v>0.1349296048757429</v>
      </c>
      <c r="J683">
        <f t="shared" si="31"/>
        <v>0.63641288659687834</v>
      </c>
    </row>
    <row r="684" spans="1:10" x14ac:dyDescent="0.2">
      <c r="A684">
        <v>1.56043553701457E+18</v>
      </c>
      <c r="B684">
        <v>-0.17000007629399999</v>
      </c>
      <c r="C684">
        <v>-0.45000004768399998</v>
      </c>
      <c r="D684">
        <v>0.38999938964800002</v>
      </c>
      <c r="E684">
        <v>0.128999993205</v>
      </c>
      <c r="F684">
        <v>-1.3999998569500001E-2</v>
      </c>
      <c r="G684">
        <v>-3.80000025034E-2</v>
      </c>
      <c r="H684" s="2">
        <f t="shared" si="30"/>
        <v>0.61927343942831958</v>
      </c>
      <c r="I684" s="2">
        <f t="shared" si="32"/>
        <v>0.1352072423988244</v>
      </c>
      <c r="J684">
        <f t="shared" si="31"/>
        <v>0.63295339579107135</v>
      </c>
    </row>
    <row r="685" spans="1:10" x14ac:dyDescent="0.2">
      <c r="A685">
        <v>1.5604355370309901E+18</v>
      </c>
      <c r="B685">
        <v>-0.13000011444099999</v>
      </c>
      <c r="C685">
        <v>-0.50999999046300004</v>
      </c>
      <c r="D685">
        <v>0.39999961852999999</v>
      </c>
      <c r="E685">
        <v>0.128999993205</v>
      </c>
      <c r="F685">
        <v>-1.1999994516400001E-2</v>
      </c>
      <c r="G685">
        <v>-3.80000025034E-2</v>
      </c>
      <c r="H685" s="2">
        <f t="shared" si="30"/>
        <v>0.66105953956589925</v>
      </c>
      <c r="I685" s="2">
        <f t="shared" si="32"/>
        <v>0.13501480772693816</v>
      </c>
      <c r="J685">
        <f t="shared" si="31"/>
        <v>0.6343857092163433</v>
      </c>
    </row>
    <row r="686" spans="1:10" x14ac:dyDescent="0.2">
      <c r="A686">
        <v>1.56043553704739E+18</v>
      </c>
      <c r="B686">
        <v>-7.0000171661400004E-2</v>
      </c>
      <c r="C686">
        <v>-0.50999999046300004</v>
      </c>
      <c r="D686">
        <v>0.40999984741200002</v>
      </c>
      <c r="E686">
        <v>0.135000005364</v>
      </c>
      <c r="F686">
        <v>-1.7999991774599999E-2</v>
      </c>
      <c r="G686">
        <v>-3.70000004768E-2</v>
      </c>
      <c r="H686" s="2">
        <f t="shared" si="30"/>
        <v>0.65810325115649515</v>
      </c>
      <c r="I686" s="2">
        <f t="shared" si="32"/>
        <v>0.14113114889155015</v>
      </c>
      <c r="J686">
        <f t="shared" si="31"/>
        <v>0.62965675886681338</v>
      </c>
    </row>
    <row r="687" spans="1:10" x14ac:dyDescent="0.2">
      <c r="A687">
        <v>1.56043553706381E+18</v>
      </c>
      <c r="B687">
        <v>-0.19000005721999999</v>
      </c>
      <c r="C687">
        <v>-0.44000005722000002</v>
      </c>
      <c r="D687">
        <v>0.34000015258799998</v>
      </c>
      <c r="E687">
        <v>0.131999999285</v>
      </c>
      <c r="F687">
        <v>-1.5999987721399999E-2</v>
      </c>
      <c r="G687">
        <v>-3.70000004768E-2</v>
      </c>
      <c r="H687" s="2">
        <f t="shared" si="30"/>
        <v>0.58762247732457429</v>
      </c>
      <c r="I687" s="2">
        <f t="shared" si="32"/>
        <v>0.13801811277367965</v>
      </c>
      <c r="J687">
        <f t="shared" si="31"/>
        <v>0.62468457152815249</v>
      </c>
    </row>
    <row r="688" spans="1:10" x14ac:dyDescent="0.2">
      <c r="A688">
        <v>1.5604355370763599E+18</v>
      </c>
      <c r="B688">
        <v>-0.180000066757</v>
      </c>
      <c r="C688">
        <v>-0.47000002861000001</v>
      </c>
      <c r="D688">
        <v>0.37000083923299998</v>
      </c>
      <c r="E688">
        <v>0.131999999285</v>
      </c>
      <c r="F688">
        <v>-1.5999987721399999E-2</v>
      </c>
      <c r="G688">
        <v>-3.70000004768E-2</v>
      </c>
      <c r="H688" s="2">
        <f t="shared" si="30"/>
        <v>0.62466044532934017</v>
      </c>
      <c r="I688" s="2">
        <f t="shared" si="32"/>
        <v>0.13801811277367965</v>
      </c>
      <c r="J688">
        <f t="shared" si="31"/>
        <v>0.62092085738368641</v>
      </c>
    </row>
    <row r="689" spans="1:10" x14ac:dyDescent="0.2">
      <c r="A689">
        <v>1.5604355370928399E+18</v>
      </c>
      <c r="B689">
        <v>-0.27999997138999999</v>
      </c>
      <c r="C689">
        <v>-0.46000003814700002</v>
      </c>
      <c r="D689">
        <v>0.38999938964800002</v>
      </c>
      <c r="E689">
        <v>0.134000003338</v>
      </c>
      <c r="F689">
        <v>-1.8999993801099999E-2</v>
      </c>
      <c r="G689">
        <v>-3.70000004768E-2</v>
      </c>
      <c r="H689" s="2">
        <f t="shared" si="30"/>
        <v>0.66490566473707746</v>
      </c>
      <c r="I689" s="2">
        <f t="shared" si="32"/>
        <v>0.14030680915161975</v>
      </c>
      <c r="J689">
        <f t="shared" si="31"/>
        <v>0.61805597849218397</v>
      </c>
    </row>
    <row r="690" spans="1:10" x14ac:dyDescent="0.2">
      <c r="A690">
        <v>1.5604355371091999E+18</v>
      </c>
      <c r="B690">
        <v>-0.25</v>
      </c>
      <c r="C690">
        <v>-0.32000005245199997</v>
      </c>
      <c r="D690">
        <v>0.38000106811500001</v>
      </c>
      <c r="E690">
        <v>0.125</v>
      </c>
      <c r="F690">
        <v>-1.3999998569500001E-2</v>
      </c>
      <c r="G690">
        <v>-3.70000004768E-2</v>
      </c>
      <c r="H690" s="2">
        <f t="shared" si="30"/>
        <v>0.55614822245317264</v>
      </c>
      <c r="I690" s="2">
        <f t="shared" si="32"/>
        <v>0.13111064028227915</v>
      </c>
      <c r="J690">
        <f t="shared" si="31"/>
        <v>0.61626303423214657</v>
      </c>
    </row>
    <row r="691" spans="1:10" x14ac:dyDescent="0.2">
      <c r="A691">
        <v>1.5604355371256499E+18</v>
      </c>
      <c r="B691">
        <v>-0.17000007629399999</v>
      </c>
      <c r="C691">
        <v>-0.37000000476799999</v>
      </c>
      <c r="D691">
        <v>0.38999938964800002</v>
      </c>
      <c r="E691">
        <v>0.12700000405299999</v>
      </c>
      <c r="F691">
        <v>-1.6999989747999999E-2</v>
      </c>
      <c r="G691">
        <v>-3.5000000149000003E-2</v>
      </c>
      <c r="H691" s="2">
        <f t="shared" si="30"/>
        <v>0.56382581831102618</v>
      </c>
      <c r="I691" s="2">
        <f t="shared" si="32"/>
        <v>0.13282695769806716</v>
      </c>
      <c r="J691">
        <f t="shared" si="31"/>
        <v>0.61595106579855141</v>
      </c>
    </row>
    <row r="692" spans="1:10" x14ac:dyDescent="0.2">
      <c r="A692">
        <v>1.56043553714207E+18</v>
      </c>
      <c r="B692">
        <v>-0.24000000953699999</v>
      </c>
      <c r="C692">
        <v>-0.51999998092699995</v>
      </c>
      <c r="D692">
        <v>0.38000106811500001</v>
      </c>
      <c r="E692">
        <v>0.13300000131100001</v>
      </c>
      <c r="F692">
        <v>-1.7999991774599999E-2</v>
      </c>
      <c r="G692">
        <v>-3.5999998450299997E-2</v>
      </c>
      <c r="H692" s="2">
        <f t="shared" si="30"/>
        <v>0.68731419053470821</v>
      </c>
      <c r="I692" s="2">
        <f t="shared" si="32"/>
        <v>0.13895682761575004</v>
      </c>
      <c r="J692">
        <f t="shared" si="31"/>
        <v>0.62037114724632547</v>
      </c>
    </row>
    <row r="693" spans="1:10" x14ac:dyDescent="0.2">
      <c r="A693">
        <v>1.5604355371584499E+18</v>
      </c>
      <c r="B693">
        <v>-0.25</v>
      </c>
      <c r="C693">
        <v>-0.46000003814700002</v>
      </c>
      <c r="D693">
        <v>0.35000038147000001</v>
      </c>
      <c r="E693">
        <v>0.131999999285</v>
      </c>
      <c r="F693">
        <v>-1.8999993801099999E-2</v>
      </c>
      <c r="G693">
        <v>-3.70000004768E-2</v>
      </c>
      <c r="H693" s="2">
        <f t="shared" si="30"/>
        <v>0.6297620996252371</v>
      </c>
      <c r="I693" s="2">
        <f t="shared" si="32"/>
        <v>0.13839797545833191</v>
      </c>
      <c r="J693">
        <f t="shared" si="31"/>
        <v>0.61388916256400805</v>
      </c>
    </row>
    <row r="694" spans="1:10" x14ac:dyDescent="0.2">
      <c r="A694">
        <v>1.56043553717491E+18</v>
      </c>
      <c r="B694">
        <v>-0.27999997138999999</v>
      </c>
      <c r="C694">
        <v>-0.54000008106200004</v>
      </c>
      <c r="D694">
        <v>0.37000083923299998</v>
      </c>
      <c r="E694">
        <v>0.134000003338</v>
      </c>
      <c r="F694">
        <v>-1.8999993801099999E-2</v>
      </c>
      <c r="G694">
        <v>-3.80000025034E-2</v>
      </c>
      <c r="H694" s="2">
        <f t="shared" si="30"/>
        <v>0.71196958682129929</v>
      </c>
      <c r="I694" s="2">
        <f t="shared" si="32"/>
        <v>0.14057382704217827</v>
      </c>
      <c r="J694">
        <f t="shared" si="31"/>
        <v>0.61530624839851966</v>
      </c>
    </row>
    <row r="695" spans="1:10" x14ac:dyDescent="0.2">
      <c r="A695">
        <v>1.56043553719155E+18</v>
      </c>
      <c r="B695">
        <v>-0.15000009536700001</v>
      </c>
      <c r="C695">
        <v>-0.39999997615799998</v>
      </c>
      <c r="D695">
        <v>0.38999938964800002</v>
      </c>
      <c r="E695">
        <v>0.134000003338</v>
      </c>
      <c r="F695">
        <v>-1.6999989747999999E-2</v>
      </c>
      <c r="G695">
        <v>-3.80000025034E-2</v>
      </c>
      <c r="H695" s="2">
        <f t="shared" si="30"/>
        <v>0.57844579129104412</v>
      </c>
      <c r="I695" s="2">
        <f t="shared" si="32"/>
        <v>0.14031749975065305</v>
      </c>
      <c r="J695">
        <f t="shared" si="31"/>
        <v>0.61084459882832465</v>
      </c>
    </row>
    <row r="696" spans="1:10" x14ac:dyDescent="0.2">
      <c r="A696">
        <v>1.5604355372080699E+18</v>
      </c>
      <c r="B696">
        <v>-0.19000005721999999</v>
      </c>
      <c r="C696">
        <v>-0.59000003337899998</v>
      </c>
      <c r="D696">
        <v>0.39999961852999999</v>
      </c>
      <c r="E696">
        <v>0.138999998569</v>
      </c>
      <c r="F696">
        <v>-1.6999989747999999E-2</v>
      </c>
      <c r="G696">
        <v>-3.80000025034E-2</v>
      </c>
      <c r="H696" s="2">
        <f t="shared" si="30"/>
        <v>0.73769896025070403</v>
      </c>
      <c r="I696" s="2">
        <f t="shared" si="32"/>
        <v>0.14509996362464228</v>
      </c>
      <c r="J696">
        <f t="shared" si="31"/>
        <v>0.6165813560016401</v>
      </c>
    </row>
    <row r="697" spans="1:10" x14ac:dyDescent="0.2">
      <c r="A697">
        <v>1.56043553722029E+18</v>
      </c>
      <c r="B697">
        <v>-3.9999961852999998E-2</v>
      </c>
      <c r="C697">
        <v>-0.44000005722000002</v>
      </c>
      <c r="D697">
        <v>0.37000083923299998</v>
      </c>
      <c r="E697">
        <v>0.12299999594699999</v>
      </c>
      <c r="F697">
        <v>-1.3999998569500001E-2</v>
      </c>
      <c r="G697">
        <v>-3.70000004768E-2</v>
      </c>
      <c r="H697" s="2">
        <f t="shared" si="30"/>
        <v>0.57628176123747754</v>
      </c>
      <c r="I697" s="2">
        <f t="shared" si="32"/>
        <v>0.12920525917388664</v>
      </c>
      <c r="J697">
        <f t="shared" si="31"/>
        <v>0.60951253256289639</v>
      </c>
    </row>
    <row r="698" spans="1:10" x14ac:dyDescent="0.2">
      <c r="A698">
        <v>1.56043553723665E+18</v>
      </c>
      <c r="B698">
        <v>-0.25</v>
      </c>
      <c r="C698">
        <v>-0.389999985695</v>
      </c>
      <c r="D698">
        <v>0.42000007629399999</v>
      </c>
      <c r="E698">
        <v>0.118000000715</v>
      </c>
      <c r="F698">
        <v>-2.1999999880800002E-2</v>
      </c>
      <c r="G698">
        <v>-3.5999998450299997E-2</v>
      </c>
      <c r="H698" s="2">
        <f t="shared" si="30"/>
        <v>0.62529997035748053</v>
      </c>
      <c r="I698" s="2">
        <f t="shared" si="32"/>
        <v>0.12531560178970855</v>
      </c>
      <c r="J698">
        <f t="shared" si="31"/>
        <v>0.61081904849353263</v>
      </c>
    </row>
    <row r="699" spans="1:10" x14ac:dyDescent="0.2">
      <c r="A699">
        <v>1.56043553725297E+18</v>
      </c>
      <c r="B699">
        <v>-0.20000004768400001</v>
      </c>
      <c r="C699">
        <v>-0.49000000953700001</v>
      </c>
      <c r="D699">
        <v>0.37000083923299998</v>
      </c>
      <c r="E699">
        <v>0.13099999725799999</v>
      </c>
      <c r="F699">
        <v>-1.5999987721399999E-2</v>
      </c>
      <c r="G699">
        <v>-3.5999998450299997E-2</v>
      </c>
      <c r="H699" s="2">
        <f t="shared" si="30"/>
        <v>0.64575587450133709</v>
      </c>
      <c r="I699" s="2">
        <f t="shared" si="32"/>
        <v>0.13679546329137732</v>
      </c>
      <c r="J699">
        <f t="shared" si="31"/>
        <v>0.61025419657182478</v>
      </c>
    </row>
    <row r="700" spans="1:10" x14ac:dyDescent="0.2">
      <c r="A700">
        <v>1.5604355372693299E+18</v>
      </c>
      <c r="B700">
        <v>-0.210000038147</v>
      </c>
      <c r="C700">
        <v>-0.44000005722000002</v>
      </c>
      <c r="D700">
        <v>0.37000083923299998</v>
      </c>
      <c r="E700">
        <v>0.128999993205</v>
      </c>
      <c r="F700">
        <v>-1.5999987721399999E-2</v>
      </c>
      <c r="G700">
        <v>-3.5999998450299997E-2</v>
      </c>
      <c r="H700" s="2">
        <f t="shared" si="30"/>
        <v>0.61204631148996325</v>
      </c>
      <c r="I700" s="2">
        <f t="shared" si="32"/>
        <v>0.13488142104232367</v>
      </c>
      <c r="J700">
        <f t="shared" si="31"/>
        <v>0.60283609771928526</v>
      </c>
    </row>
    <row r="701" spans="1:10" x14ac:dyDescent="0.2">
      <c r="A701">
        <v>1.56043553728574E+18</v>
      </c>
      <c r="B701">
        <v>-0.120000123978</v>
      </c>
      <c r="C701">
        <v>-0.55000007152599995</v>
      </c>
      <c r="D701">
        <v>0.37000083923299998</v>
      </c>
      <c r="E701">
        <v>0.134000003338</v>
      </c>
      <c r="F701">
        <v>-9.9999904632600001E-3</v>
      </c>
      <c r="G701">
        <v>-3.80000025034E-2</v>
      </c>
      <c r="H701" s="2">
        <f t="shared" si="30"/>
        <v>0.67364733315471881</v>
      </c>
      <c r="I701" s="2">
        <f t="shared" si="32"/>
        <v>0.13964240363910851</v>
      </c>
      <c r="J701">
        <f t="shared" si="31"/>
        <v>0.60071624861900763</v>
      </c>
    </row>
    <row r="702" spans="1:10" x14ac:dyDescent="0.2">
      <c r="A702">
        <v>1.5604355373021499E+18</v>
      </c>
      <c r="B702">
        <v>-0.180000066757</v>
      </c>
      <c r="C702">
        <v>-0.48000001907299999</v>
      </c>
      <c r="D702">
        <v>0.38000106811500001</v>
      </c>
      <c r="E702">
        <v>0.13099999725799999</v>
      </c>
      <c r="F702">
        <v>-1.3999998569500001E-2</v>
      </c>
      <c r="G702">
        <v>-3.80000025034E-2</v>
      </c>
      <c r="H702" s="2">
        <f t="shared" si="30"/>
        <v>0.63812291457927262</v>
      </c>
      <c r="I702" s="2">
        <f t="shared" si="32"/>
        <v>0.13711673651236167</v>
      </c>
      <c r="J702">
        <f t="shared" si="31"/>
        <v>0.59037914122532975</v>
      </c>
    </row>
    <row r="703" spans="1:10" x14ac:dyDescent="0.2">
      <c r="A703">
        <v>1.5604355373187E+18</v>
      </c>
      <c r="B703">
        <v>-0.180000066757</v>
      </c>
      <c r="C703">
        <v>-0.40999996662100002</v>
      </c>
      <c r="D703">
        <v>0.40999984741200002</v>
      </c>
      <c r="E703">
        <v>0.12600000202700001</v>
      </c>
      <c r="F703">
        <v>-1.4999985694900001E-2</v>
      </c>
      <c r="G703">
        <v>-3.80000025034E-2</v>
      </c>
      <c r="H703" s="2">
        <f t="shared" si="30"/>
        <v>0.60712426367228056</v>
      </c>
      <c r="I703" s="2">
        <f t="shared" si="32"/>
        <v>0.13245754139311819</v>
      </c>
      <c r="J703">
        <f t="shared" si="31"/>
        <v>0.58329233496893207</v>
      </c>
    </row>
    <row r="704" spans="1:10" x14ac:dyDescent="0.2">
      <c r="A704">
        <v>1.56043553733503E+18</v>
      </c>
      <c r="B704">
        <v>-0.29999995231600002</v>
      </c>
      <c r="C704">
        <v>-0.47000002861000001</v>
      </c>
      <c r="D704">
        <v>0.32999992370600001</v>
      </c>
      <c r="E704">
        <v>0.131999999285</v>
      </c>
      <c r="F704">
        <v>-2.1999999880800002E-2</v>
      </c>
      <c r="G704">
        <v>-3.70000004768E-2</v>
      </c>
      <c r="H704" s="2">
        <f t="shared" si="30"/>
        <v>0.64791970793376008</v>
      </c>
      <c r="I704" s="2">
        <f t="shared" si="32"/>
        <v>0.13884163583478265</v>
      </c>
      <c r="J704">
        <f t="shared" si="31"/>
        <v>0.58378250300257528</v>
      </c>
    </row>
    <row r="705" spans="1:10" x14ac:dyDescent="0.2">
      <c r="A705">
        <v>1.5604355373513101E+18</v>
      </c>
      <c r="B705">
        <v>-0.17000007629399999</v>
      </c>
      <c r="C705">
        <v>-0.42000007629399999</v>
      </c>
      <c r="D705">
        <v>0.34000015258799998</v>
      </c>
      <c r="E705">
        <v>0.123999997973</v>
      </c>
      <c r="F705">
        <v>-1.5999987721399999E-2</v>
      </c>
      <c r="G705">
        <v>-3.5999998450299997E-2</v>
      </c>
      <c r="H705" s="2">
        <f t="shared" si="30"/>
        <v>0.5664805325752994</v>
      </c>
      <c r="I705" s="2">
        <f t="shared" si="32"/>
        <v>0.13010764386772422</v>
      </c>
      <c r="J705">
        <f t="shared" si="31"/>
        <v>0.57919392872854591</v>
      </c>
    </row>
    <row r="706" spans="1:10" x14ac:dyDescent="0.2">
      <c r="A706">
        <v>1.56043553736769E+18</v>
      </c>
      <c r="B706">
        <v>-0.120000123978</v>
      </c>
      <c r="C706">
        <v>-0.40999996662100002</v>
      </c>
      <c r="D706">
        <v>0.36000061035199998</v>
      </c>
      <c r="E706">
        <v>0.128999993205</v>
      </c>
      <c r="F706">
        <v>-1.4999985694900001E-2</v>
      </c>
      <c r="G706">
        <v>-3.5000000149000003E-2</v>
      </c>
      <c r="H706" s="2">
        <f t="shared" ref="H706:H769" si="33">SQRT(B706^2+C706^2+D706^2)</f>
        <v>0.55865950438327727</v>
      </c>
      <c r="I706" s="2">
        <f t="shared" si="32"/>
        <v>0.13450278000163138</v>
      </c>
      <c r="J706">
        <f t="shared" ref="J706:J769" si="34">AVERAGE(H706:H725)</f>
        <v>0.57959270329648649</v>
      </c>
    </row>
    <row r="707" spans="1:10" x14ac:dyDescent="0.2">
      <c r="A707">
        <v>1.5604355373840699E+18</v>
      </c>
      <c r="B707">
        <v>-0.100000143051</v>
      </c>
      <c r="C707">
        <v>-0.34000003337899998</v>
      </c>
      <c r="D707">
        <v>0.37000083923299998</v>
      </c>
      <c r="E707">
        <v>0.121000006795</v>
      </c>
      <c r="F707">
        <v>-2.0999997854199998E-2</v>
      </c>
      <c r="G707">
        <v>-3.5999998450299997E-2</v>
      </c>
      <c r="H707" s="2">
        <f t="shared" si="33"/>
        <v>0.51234819443525503</v>
      </c>
      <c r="I707" s="2">
        <f t="shared" ref="I707:I770" si="35">SQRT(E707^2+F707^2+G707^2)</f>
        <v>0.12797656599037205</v>
      </c>
      <c r="J707">
        <f t="shared" si="34"/>
        <v>0.57904589491113978</v>
      </c>
    </row>
    <row r="708" spans="1:10" x14ac:dyDescent="0.2">
      <c r="A708">
        <v>1.5604355373964401E+18</v>
      </c>
      <c r="B708">
        <v>-0.13000011444099999</v>
      </c>
      <c r="C708">
        <v>-0.40999996662100002</v>
      </c>
      <c r="D708">
        <v>0.37000083923299998</v>
      </c>
      <c r="E708">
        <v>0.128999993205</v>
      </c>
      <c r="F708">
        <v>-2.0999997854199998E-2</v>
      </c>
      <c r="G708">
        <v>-3.5000000149000003E-2</v>
      </c>
      <c r="H708" s="2">
        <f t="shared" si="33"/>
        <v>0.56736286749929143</v>
      </c>
      <c r="I708" s="2">
        <f t="shared" si="35"/>
        <v>0.13530335608253199</v>
      </c>
      <c r="J708">
        <f t="shared" si="34"/>
        <v>0.57929835065950563</v>
      </c>
    </row>
    <row r="709" spans="1:10" x14ac:dyDescent="0.2">
      <c r="A709">
        <v>1.56043553741283E+18</v>
      </c>
      <c r="B709">
        <v>-0.25999999046299999</v>
      </c>
      <c r="C709">
        <v>-0.39999997615799998</v>
      </c>
      <c r="D709">
        <v>0.40999984741200002</v>
      </c>
      <c r="E709">
        <v>0.12700000405299999</v>
      </c>
      <c r="F709">
        <v>-1.9999995827699998E-2</v>
      </c>
      <c r="G709">
        <v>-3.5999998450299997E-2</v>
      </c>
      <c r="H709" s="2">
        <f t="shared" si="33"/>
        <v>0.62904677953632659</v>
      </c>
      <c r="I709" s="2">
        <f t="shared" si="35"/>
        <v>0.13351030204067263</v>
      </c>
      <c r="J709">
        <f t="shared" si="34"/>
        <v>0.57214929879550513</v>
      </c>
    </row>
    <row r="710" spans="1:10" x14ac:dyDescent="0.2">
      <c r="A710">
        <v>1.5604355374293399E+18</v>
      </c>
      <c r="B710">
        <v>-0.20000004768400001</v>
      </c>
      <c r="C710">
        <v>-0.32000005245199997</v>
      </c>
      <c r="D710">
        <v>0.39999961852999999</v>
      </c>
      <c r="E710">
        <v>0.12600000202700001</v>
      </c>
      <c r="F710">
        <v>-1.5999987721399999E-2</v>
      </c>
      <c r="G710">
        <v>-3.70000004768E-2</v>
      </c>
      <c r="H710" s="2">
        <f t="shared" si="33"/>
        <v>0.5499088537812703</v>
      </c>
      <c r="I710" s="2">
        <f t="shared" si="35"/>
        <v>0.13229134572288603</v>
      </c>
      <c r="J710">
        <f t="shared" si="34"/>
        <v>0.57174931855973377</v>
      </c>
    </row>
    <row r="711" spans="1:10" x14ac:dyDescent="0.2">
      <c r="A711">
        <v>1.5604355374458299E+18</v>
      </c>
      <c r="B711">
        <v>-0.22000002861000001</v>
      </c>
      <c r="C711">
        <v>-0.49000000953700001</v>
      </c>
      <c r="D711">
        <v>0.37000083923299998</v>
      </c>
      <c r="E711">
        <v>0.12700000405299999</v>
      </c>
      <c r="F711">
        <v>-2.0999997854199998E-2</v>
      </c>
      <c r="G711">
        <v>-3.70000004768E-2</v>
      </c>
      <c r="H711" s="2">
        <f t="shared" si="33"/>
        <v>0.65222744726650783</v>
      </c>
      <c r="I711" s="2">
        <f t="shared" si="35"/>
        <v>0.13393655578154015</v>
      </c>
      <c r="J711">
        <f t="shared" si="34"/>
        <v>0.57206125366214</v>
      </c>
    </row>
    <row r="712" spans="1:10" x14ac:dyDescent="0.2">
      <c r="A712">
        <v>1.5604355374621299E+18</v>
      </c>
      <c r="B712">
        <v>-0.210000038147</v>
      </c>
      <c r="C712">
        <v>-0.35000002384200002</v>
      </c>
      <c r="D712">
        <v>0.38000106811500001</v>
      </c>
      <c r="E712">
        <v>0.12299999594699999</v>
      </c>
      <c r="F712">
        <v>-1.5999987721399999E-2</v>
      </c>
      <c r="G712">
        <v>-3.5999998450299997E-2</v>
      </c>
      <c r="H712" s="2">
        <f t="shared" si="33"/>
        <v>0.55767449688835768</v>
      </c>
      <c r="I712" s="2">
        <f t="shared" si="35"/>
        <v>0.12915493989185456</v>
      </c>
      <c r="J712">
        <f t="shared" si="34"/>
        <v>0.57190754822570533</v>
      </c>
    </row>
    <row r="713" spans="1:10" x14ac:dyDescent="0.2">
      <c r="A713">
        <v>1.56043553747853E+18</v>
      </c>
      <c r="B713">
        <v>-0.19000005721999999</v>
      </c>
      <c r="C713">
        <v>-0.50999999046300004</v>
      </c>
      <c r="D713">
        <v>0.37000083923299998</v>
      </c>
      <c r="E713">
        <v>0.13300000131100001</v>
      </c>
      <c r="F713">
        <v>-1.0999992489799999E-2</v>
      </c>
      <c r="G713">
        <v>-3.5999998450299997E-2</v>
      </c>
      <c r="H713" s="2">
        <f t="shared" si="33"/>
        <v>0.65810381631547143</v>
      </c>
      <c r="I713" s="2">
        <f t="shared" si="35"/>
        <v>0.13822445540469044</v>
      </c>
      <c r="J713">
        <f t="shared" si="34"/>
        <v>0.57609408378949589</v>
      </c>
    </row>
    <row r="714" spans="1:10" x14ac:dyDescent="0.2">
      <c r="A714">
        <v>1.5604355374949299E+18</v>
      </c>
      <c r="B714">
        <v>-0.15000009536700001</v>
      </c>
      <c r="C714">
        <v>-0.47000002861000001</v>
      </c>
      <c r="D714">
        <v>0.38000106811500001</v>
      </c>
      <c r="E714">
        <v>0.123999997973</v>
      </c>
      <c r="F714">
        <v>-1.2999996542900001E-2</v>
      </c>
      <c r="G714">
        <v>-3.5999998450299997E-2</v>
      </c>
      <c r="H714" s="2">
        <f t="shared" si="33"/>
        <v>0.62273659541739701</v>
      </c>
      <c r="I714" s="2">
        <f t="shared" si="35"/>
        <v>0.12977287580939639</v>
      </c>
      <c r="J714">
        <f t="shared" si="34"/>
        <v>0.56643757769661207</v>
      </c>
    </row>
    <row r="715" spans="1:10" x14ac:dyDescent="0.2">
      <c r="A715">
        <v>1.56043553751134E+18</v>
      </c>
      <c r="B715">
        <v>-0.17000007629399999</v>
      </c>
      <c r="C715">
        <v>-0.54000008106200004</v>
      </c>
      <c r="D715">
        <v>0.39999961852999999</v>
      </c>
      <c r="E715">
        <v>0.123999997973</v>
      </c>
      <c r="F715">
        <v>-1.7999991774599999E-2</v>
      </c>
      <c r="G715">
        <v>-3.5999998450299997E-2</v>
      </c>
      <c r="H715" s="2">
        <f t="shared" si="33"/>
        <v>0.69318093475735321</v>
      </c>
      <c r="I715" s="2">
        <f t="shared" si="35"/>
        <v>0.13036870441026588</v>
      </c>
      <c r="J715">
        <f t="shared" si="34"/>
        <v>0.56038064466055237</v>
      </c>
    </row>
    <row r="716" spans="1:10" x14ac:dyDescent="0.2">
      <c r="A716">
        <v>1.5604355375277499E+18</v>
      </c>
      <c r="B716">
        <v>-0.180000066757</v>
      </c>
      <c r="C716">
        <v>-0.44000005722000002</v>
      </c>
      <c r="D716">
        <v>0.36000061035199998</v>
      </c>
      <c r="E716">
        <v>0.12600000202700001</v>
      </c>
      <c r="F716">
        <v>-1.7999991774599999E-2</v>
      </c>
      <c r="G716">
        <v>-3.5999998450299997E-2</v>
      </c>
      <c r="H716" s="2">
        <f t="shared" si="33"/>
        <v>0.59632249147582916</v>
      </c>
      <c r="I716" s="2">
        <f t="shared" si="35"/>
        <v>0.13227244650006015</v>
      </c>
      <c r="J716">
        <f t="shared" si="34"/>
        <v>0.55338926654491716</v>
      </c>
    </row>
    <row r="717" spans="1:10" x14ac:dyDescent="0.2">
      <c r="A717">
        <v>1.5604355375400599E+18</v>
      </c>
      <c r="B717">
        <v>-0.100000143051</v>
      </c>
      <c r="C717">
        <v>-0.48000001907299999</v>
      </c>
      <c r="D717">
        <v>0.35000038147000001</v>
      </c>
      <c r="E717">
        <v>0.12800000608000001</v>
      </c>
      <c r="F717">
        <v>-1.4999985694900001E-2</v>
      </c>
      <c r="G717">
        <v>-3.70000004768E-2</v>
      </c>
      <c r="H717" s="2">
        <f t="shared" si="33"/>
        <v>0.60241207985020218</v>
      </c>
      <c r="I717" s="2">
        <f t="shared" si="35"/>
        <v>0.13408206875869139</v>
      </c>
      <c r="J717">
        <f t="shared" si="34"/>
        <v>0.55650868262788078</v>
      </c>
    </row>
    <row r="718" spans="1:10" x14ac:dyDescent="0.2">
      <c r="A718">
        <v>1.56043553755661E+18</v>
      </c>
      <c r="B718">
        <v>-0.20000004768400001</v>
      </c>
      <c r="C718">
        <v>-0.43000006675699998</v>
      </c>
      <c r="D718">
        <v>0.38999938964800002</v>
      </c>
      <c r="E718">
        <v>0.125</v>
      </c>
      <c r="F718">
        <v>-1.8999993801099999E-2</v>
      </c>
      <c r="G718">
        <v>-3.70000004768E-2</v>
      </c>
      <c r="H718" s="2">
        <f t="shared" si="33"/>
        <v>0.614002931923325</v>
      </c>
      <c r="I718" s="2">
        <f t="shared" si="35"/>
        <v>0.13173837633630162</v>
      </c>
      <c r="J718">
        <f t="shared" si="34"/>
        <v>0.55393352307164612</v>
      </c>
    </row>
    <row r="719" spans="1:10" x14ac:dyDescent="0.2">
      <c r="A719">
        <v>1.5604355375731E+18</v>
      </c>
      <c r="B719">
        <v>-0.120000123978</v>
      </c>
      <c r="C719">
        <v>-0.31000006198899999</v>
      </c>
      <c r="D719">
        <v>0.37000083923299998</v>
      </c>
      <c r="E719">
        <v>0.121000006795</v>
      </c>
      <c r="F719">
        <v>-1.4999985694900001E-2</v>
      </c>
      <c r="G719">
        <v>-3.70000004768E-2</v>
      </c>
      <c r="H719" s="2">
        <f t="shared" si="33"/>
        <v>0.49739389745054524</v>
      </c>
      <c r="I719" s="2">
        <f t="shared" si="35"/>
        <v>0.12741664432294728</v>
      </c>
      <c r="J719">
        <f t="shared" si="34"/>
        <v>0.55232805046158817</v>
      </c>
    </row>
    <row r="720" spans="1:10" x14ac:dyDescent="0.2">
      <c r="A720">
        <v>1.5604355375893901E+18</v>
      </c>
      <c r="B720">
        <v>-0.16000008583100001</v>
      </c>
      <c r="C720">
        <v>-0.42000007629399999</v>
      </c>
      <c r="D720">
        <v>0.35000038147000001</v>
      </c>
      <c r="E720">
        <v>0.12199999391999999</v>
      </c>
      <c r="F720">
        <v>-1.4999985694900001E-2</v>
      </c>
      <c r="G720">
        <v>-3.5999998450299997E-2</v>
      </c>
      <c r="H720" s="2">
        <f t="shared" si="33"/>
        <v>0.56964932948441072</v>
      </c>
      <c r="I720" s="2">
        <f t="shared" si="35"/>
        <v>0.12808199707901513</v>
      </c>
      <c r="J720">
        <f t="shared" si="34"/>
        <v>0.55943102576865056</v>
      </c>
    </row>
    <row r="721" spans="1:10" x14ac:dyDescent="0.2">
      <c r="A721">
        <v>1.56043553760577E+18</v>
      </c>
      <c r="B721">
        <v>-0.100000143051</v>
      </c>
      <c r="C721">
        <v>-0.27999997138999999</v>
      </c>
      <c r="D721">
        <v>0.36000061035199998</v>
      </c>
      <c r="E721">
        <v>0.121000006795</v>
      </c>
      <c r="F721">
        <v>-1.0999992489799999E-2</v>
      </c>
      <c r="G721">
        <v>-3.5000000149000003E-2</v>
      </c>
      <c r="H721" s="2">
        <f t="shared" si="33"/>
        <v>0.46690518528115937</v>
      </c>
      <c r="I721" s="2">
        <f t="shared" si="35"/>
        <v>0.12643971484306546</v>
      </c>
      <c r="J721">
        <f t="shared" si="34"/>
        <v>0.55916648118461265</v>
      </c>
    </row>
    <row r="722" spans="1:10" x14ac:dyDescent="0.2">
      <c r="A722">
        <v>1.5604355376221801E+18</v>
      </c>
      <c r="B722">
        <v>-0.120000123978</v>
      </c>
      <c r="C722">
        <v>-0.360000014305</v>
      </c>
      <c r="D722">
        <v>0.31999969482399998</v>
      </c>
      <c r="E722">
        <v>0.115999996662</v>
      </c>
      <c r="F722">
        <v>-1.2999996542900001E-2</v>
      </c>
      <c r="G722">
        <v>-3.70000004768E-2</v>
      </c>
      <c r="H722" s="2">
        <f t="shared" si="33"/>
        <v>0.49638678945131964</v>
      </c>
      <c r="I722" s="2">
        <f t="shared" si="35"/>
        <v>0.12244998640662491</v>
      </c>
      <c r="J722">
        <f t="shared" si="34"/>
        <v>0.56400366493768228</v>
      </c>
    </row>
    <row r="723" spans="1:10" x14ac:dyDescent="0.2">
      <c r="A723">
        <v>1.56043553763855E+18</v>
      </c>
      <c r="B723">
        <v>-0.26999998092700001</v>
      </c>
      <c r="C723">
        <v>-0.46000003814700002</v>
      </c>
      <c r="D723">
        <v>0.30999946594200001</v>
      </c>
      <c r="E723">
        <v>0.12800000608000001</v>
      </c>
      <c r="F723">
        <v>-1.5999987721399999E-2</v>
      </c>
      <c r="G723">
        <v>-3.70000004768E-2</v>
      </c>
      <c r="H723" s="2">
        <f t="shared" si="33"/>
        <v>0.61692762434514714</v>
      </c>
      <c r="I723" s="2">
        <f t="shared" si="35"/>
        <v>0.13419761994479704</v>
      </c>
      <c r="J723">
        <f t="shared" si="34"/>
        <v>0.57418433125529433</v>
      </c>
    </row>
    <row r="724" spans="1:10" x14ac:dyDescent="0.2">
      <c r="A724">
        <v>1.5604355376549701E+18</v>
      </c>
      <c r="B724">
        <v>-0.25</v>
      </c>
      <c r="C724">
        <v>-0.32000005245199997</v>
      </c>
      <c r="D724">
        <v>0.38000106811500001</v>
      </c>
      <c r="E724">
        <v>0.120000004768</v>
      </c>
      <c r="F724">
        <v>-1.9999995827699998E-2</v>
      </c>
      <c r="G724">
        <v>-3.70000004768E-2</v>
      </c>
      <c r="H724" s="2">
        <f t="shared" si="33"/>
        <v>0.55614822245317264</v>
      </c>
      <c r="I724" s="2">
        <f t="shared" si="35"/>
        <v>0.12715738677997138</v>
      </c>
      <c r="J724">
        <f t="shared" si="34"/>
        <v>0.57375996936530904</v>
      </c>
    </row>
    <row r="725" spans="1:10" x14ac:dyDescent="0.2">
      <c r="A725">
        <v>1.56043553767149E+18</v>
      </c>
      <c r="B725">
        <v>-0.25999999046299999</v>
      </c>
      <c r="C725">
        <v>-0.32000005245199997</v>
      </c>
      <c r="D725">
        <v>0.39999961852999999</v>
      </c>
      <c r="E725">
        <v>0.123999997973</v>
      </c>
      <c r="F725">
        <v>-2.3999989032699998E-2</v>
      </c>
      <c r="G725">
        <v>-3.80000025034E-2</v>
      </c>
      <c r="H725" s="2">
        <f t="shared" si="33"/>
        <v>0.57445602393411133</v>
      </c>
      <c r="I725" s="2">
        <f t="shared" si="35"/>
        <v>0.13189389357029435</v>
      </c>
      <c r="J725">
        <f t="shared" si="34"/>
        <v>0.58071244560849444</v>
      </c>
    </row>
    <row r="726" spans="1:10" x14ac:dyDescent="0.2">
      <c r="A726">
        <v>1.5604355376879501E+18</v>
      </c>
      <c r="B726">
        <v>-0.20000004768400001</v>
      </c>
      <c r="C726">
        <v>-0.34000003337899998</v>
      </c>
      <c r="D726">
        <v>0.38000106811500001</v>
      </c>
      <c r="E726">
        <v>0.120000004768</v>
      </c>
      <c r="F726">
        <v>-1.5999987721399999E-2</v>
      </c>
      <c r="G726">
        <v>-3.5999998450299997E-2</v>
      </c>
      <c r="H726" s="2">
        <f t="shared" si="33"/>
        <v>0.54772333667634088</v>
      </c>
      <c r="I726" s="2">
        <f t="shared" si="35"/>
        <v>0.12630122976371441</v>
      </c>
      <c r="J726">
        <f t="shared" si="34"/>
        <v>0.57976553099612782</v>
      </c>
    </row>
    <row r="727" spans="1:10" x14ac:dyDescent="0.2">
      <c r="A727">
        <v>1.56043553770016E+18</v>
      </c>
      <c r="B727">
        <v>-0.120000123978</v>
      </c>
      <c r="C727">
        <v>-0.37999999523200001</v>
      </c>
      <c r="D727">
        <v>0.32999992370600001</v>
      </c>
      <c r="E727">
        <v>0.12199999391999999</v>
      </c>
      <c r="F727">
        <v>-1.4999985694900001E-2</v>
      </c>
      <c r="G727">
        <v>-3.9000000804700001E-2</v>
      </c>
      <c r="H727" s="2">
        <f t="shared" si="33"/>
        <v>0.51739730940257234</v>
      </c>
      <c r="I727" s="2">
        <f t="shared" si="35"/>
        <v>0.12895735012047138</v>
      </c>
      <c r="J727">
        <f t="shared" si="34"/>
        <v>0.58265722376169116</v>
      </c>
    </row>
    <row r="728" spans="1:10" x14ac:dyDescent="0.2">
      <c r="A728">
        <v>1.5604355377165599E+18</v>
      </c>
      <c r="B728">
        <v>-5.99999427795E-2</v>
      </c>
      <c r="C728">
        <v>-0.25999999046299999</v>
      </c>
      <c r="D728">
        <v>0.32999992370600001</v>
      </c>
      <c r="E728">
        <v>0.116999998689</v>
      </c>
      <c r="F728">
        <v>-1.0999992489799999E-2</v>
      </c>
      <c r="G728">
        <v>-3.5999998450299997E-2</v>
      </c>
      <c r="H728" s="2">
        <f t="shared" si="33"/>
        <v>0.424381830219284</v>
      </c>
      <c r="I728" s="2">
        <f t="shared" si="35"/>
        <v>0.12290646612942406</v>
      </c>
      <c r="J728">
        <f t="shared" si="34"/>
        <v>0.58344723376494945</v>
      </c>
    </row>
    <row r="729" spans="1:10" x14ac:dyDescent="0.2">
      <c r="A729">
        <v>1.56043553773293E+18</v>
      </c>
      <c r="B729">
        <v>-0.20000004768400001</v>
      </c>
      <c r="C729">
        <v>-0.44000005722000002</v>
      </c>
      <c r="D729">
        <v>0.38999938964800002</v>
      </c>
      <c r="E729">
        <v>0.123999997973</v>
      </c>
      <c r="F729">
        <v>-1.4999985694900001E-2</v>
      </c>
      <c r="G729">
        <v>-3.9000000804700001E-2</v>
      </c>
      <c r="H729" s="2">
        <f t="shared" si="33"/>
        <v>0.62104717482089722</v>
      </c>
      <c r="I729" s="2">
        <f t="shared" si="35"/>
        <v>0.13085105704929484</v>
      </c>
      <c r="J729">
        <f t="shared" si="34"/>
        <v>0.59186762652292857</v>
      </c>
    </row>
    <row r="730" spans="1:10" x14ac:dyDescent="0.2">
      <c r="A730">
        <v>1.5604355377493601E+18</v>
      </c>
      <c r="B730">
        <v>-0.16000008583100001</v>
      </c>
      <c r="C730">
        <v>-0.40999996662100002</v>
      </c>
      <c r="D730">
        <v>0.34000015258799998</v>
      </c>
      <c r="E730">
        <v>0.121000006795</v>
      </c>
      <c r="F730">
        <v>-1.0999992489799999E-2</v>
      </c>
      <c r="G730">
        <v>-3.70000004768E-2</v>
      </c>
      <c r="H730" s="2">
        <f t="shared" si="33"/>
        <v>0.55614755582939657</v>
      </c>
      <c r="I730" s="2">
        <f t="shared" si="35"/>
        <v>0.12700787973369568</v>
      </c>
      <c r="J730">
        <f t="shared" si="34"/>
        <v>0.58880188783820908</v>
      </c>
    </row>
    <row r="731" spans="1:10" x14ac:dyDescent="0.2">
      <c r="A731">
        <v>1.56043553776576E+18</v>
      </c>
      <c r="B731">
        <v>-0.100000143051</v>
      </c>
      <c r="C731">
        <v>-0.55000007152599995</v>
      </c>
      <c r="D731">
        <v>0.32999992370600001</v>
      </c>
      <c r="E731">
        <v>0.12600000202700001</v>
      </c>
      <c r="F731">
        <v>-1.4999985694900001E-2</v>
      </c>
      <c r="G731">
        <v>-3.80000025034E-2</v>
      </c>
      <c r="H731" s="2">
        <f t="shared" si="33"/>
        <v>0.64915333853781521</v>
      </c>
      <c r="I731" s="2">
        <f t="shared" si="35"/>
        <v>0.13245754139311819</v>
      </c>
      <c r="J731">
        <f t="shared" si="34"/>
        <v>0.58838523811958277</v>
      </c>
    </row>
    <row r="732" spans="1:10" x14ac:dyDescent="0.2">
      <c r="A732">
        <v>1.5604355377821701E+18</v>
      </c>
      <c r="B732">
        <v>-0.120000123978</v>
      </c>
      <c r="C732">
        <v>-0.50999999046300004</v>
      </c>
      <c r="D732">
        <v>0.37000083923299998</v>
      </c>
      <c r="E732">
        <v>0.12700000405299999</v>
      </c>
      <c r="F732">
        <v>-1.6999989747999999E-2</v>
      </c>
      <c r="G732">
        <v>-3.70000004768E-2</v>
      </c>
      <c r="H732" s="2">
        <f t="shared" si="33"/>
        <v>0.64140520816416802</v>
      </c>
      <c r="I732" s="2">
        <f t="shared" si="35"/>
        <v>0.13336791486777214</v>
      </c>
      <c r="J732">
        <f t="shared" si="34"/>
        <v>0.58615176207859654</v>
      </c>
    </row>
    <row r="733" spans="1:10" x14ac:dyDescent="0.2">
      <c r="A733">
        <v>1.5604355377986801E+18</v>
      </c>
      <c r="B733">
        <v>-4.99999523163E-2</v>
      </c>
      <c r="C733">
        <v>-0.360000014305</v>
      </c>
      <c r="D733">
        <v>0.29000091552700002</v>
      </c>
      <c r="E733">
        <v>0.123999997973</v>
      </c>
      <c r="F733">
        <v>-5.9999972581899997E-3</v>
      </c>
      <c r="G733">
        <v>-3.5999998450299997E-2</v>
      </c>
      <c r="H733" s="2">
        <f t="shared" si="33"/>
        <v>0.4649736944577948</v>
      </c>
      <c r="I733" s="2">
        <f t="shared" si="35"/>
        <v>0.1292594265530522</v>
      </c>
      <c r="J733">
        <f t="shared" si="34"/>
        <v>0.58229941975842414</v>
      </c>
    </row>
    <row r="734" spans="1:10" x14ac:dyDescent="0.2">
      <c r="A734">
        <v>1.56043553781518E+18</v>
      </c>
      <c r="B734">
        <v>-8.0000162124599997E-2</v>
      </c>
      <c r="C734">
        <v>-0.34000003337899998</v>
      </c>
      <c r="D734">
        <v>0.36000061035199998</v>
      </c>
      <c r="E734">
        <v>0.125</v>
      </c>
      <c r="F734">
        <v>-1.3999998569500001E-2</v>
      </c>
      <c r="G734">
        <v>-3.5999998450299997E-2</v>
      </c>
      <c r="H734" s="2">
        <f t="shared" si="33"/>
        <v>0.50159793469620262</v>
      </c>
      <c r="I734" s="2">
        <f t="shared" si="35"/>
        <v>0.13083195270409903</v>
      </c>
      <c r="J734">
        <f t="shared" si="34"/>
        <v>0.5886142333241583</v>
      </c>
    </row>
    <row r="735" spans="1:10" x14ac:dyDescent="0.2">
      <c r="A735">
        <v>1.5604355378314399E+18</v>
      </c>
      <c r="B735">
        <v>-0.23000001907299999</v>
      </c>
      <c r="C735">
        <v>-0.37999999523200001</v>
      </c>
      <c r="D735">
        <v>0.32999992370600001</v>
      </c>
      <c r="E735">
        <v>0.120000004768</v>
      </c>
      <c r="F735">
        <v>-1.7999991774599999E-2</v>
      </c>
      <c r="G735">
        <v>-3.5999998450299997E-2</v>
      </c>
      <c r="H735" s="2">
        <f t="shared" si="33"/>
        <v>0.55335337244464888</v>
      </c>
      <c r="I735" s="2">
        <f t="shared" si="35"/>
        <v>0.12657014156833077</v>
      </c>
      <c r="J735">
        <f t="shared" si="34"/>
        <v>0.59210881987527131</v>
      </c>
    </row>
    <row r="736" spans="1:10" x14ac:dyDescent="0.2">
      <c r="A736">
        <v>1.56043553784787E+18</v>
      </c>
      <c r="B736">
        <v>-0.210000038147</v>
      </c>
      <c r="C736">
        <v>-0.52999997138999999</v>
      </c>
      <c r="D736">
        <v>0.32999992370600001</v>
      </c>
      <c r="E736">
        <v>0.131999999285</v>
      </c>
      <c r="F736">
        <v>-2.1999999880800002E-2</v>
      </c>
      <c r="G736">
        <v>-3.70000004768E-2</v>
      </c>
      <c r="H736" s="2">
        <f t="shared" si="33"/>
        <v>0.6587108131351026</v>
      </c>
      <c r="I736" s="2">
        <f t="shared" si="35"/>
        <v>0.13884163583478265</v>
      </c>
      <c r="J736">
        <f t="shared" si="34"/>
        <v>0.59626883051652502</v>
      </c>
    </row>
    <row r="737" spans="1:10" x14ac:dyDescent="0.2">
      <c r="A737">
        <v>1.56043553786015E+18</v>
      </c>
      <c r="B737">
        <v>-0.13000011444099999</v>
      </c>
      <c r="C737">
        <v>-0.45000004768399998</v>
      </c>
      <c r="D737">
        <v>0.29000091552700002</v>
      </c>
      <c r="E737">
        <v>0.121000006795</v>
      </c>
      <c r="F737">
        <v>-1.9999995827699998E-2</v>
      </c>
      <c r="G737">
        <v>-3.80000025034E-2</v>
      </c>
      <c r="H737" s="2">
        <f t="shared" si="33"/>
        <v>0.55090888872550747</v>
      </c>
      <c r="I737" s="2">
        <f t="shared" si="35"/>
        <v>0.12839393158462151</v>
      </c>
      <c r="J737">
        <f t="shared" si="34"/>
        <v>0.59293902766574136</v>
      </c>
    </row>
    <row r="738" spans="1:10" x14ac:dyDescent="0.2">
      <c r="A738">
        <v>1.5604355378765599E+18</v>
      </c>
      <c r="B738">
        <v>-0.19000005721999999</v>
      </c>
      <c r="C738">
        <v>-0.44000005722000002</v>
      </c>
      <c r="D738">
        <v>0.32999992370600001</v>
      </c>
      <c r="E738">
        <v>0.123999997973</v>
      </c>
      <c r="F738">
        <v>-1.6999989747999999E-2</v>
      </c>
      <c r="G738">
        <v>-3.70000004768E-2</v>
      </c>
      <c r="H738" s="2">
        <f t="shared" si="33"/>
        <v>0.58189347972216732</v>
      </c>
      <c r="I738" s="2">
        <f t="shared" si="35"/>
        <v>0.13051436389922494</v>
      </c>
      <c r="J738">
        <f t="shared" si="34"/>
        <v>0.59684198806579691</v>
      </c>
    </row>
    <row r="739" spans="1:10" x14ac:dyDescent="0.2">
      <c r="A739">
        <v>1.56043553789297E+18</v>
      </c>
      <c r="B739">
        <v>-0.27999997138999999</v>
      </c>
      <c r="C739">
        <v>-0.44000005722000002</v>
      </c>
      <c r="D739">
        <v>0.37000083923299998</v>
      </c>
      <c r="E739">
        <v>0.12299999594699999</v>
      </c>
      <c r="F739">
        <v>-1.9999995827699998E-2</v>
      </c>
      <c r="G739">
        <v>-3.70000004768E-2</v>
      </c>
      <c r="H739" s="2">
        <f t="shared" si="33"/>
        <v>0.63945340359179292</v>
      </c>
      <c r="I739" s="2">
        <f t="shared" si="35"/>
        <v>0.1299923031235051</v>
      </c>
      <c r="J739">
        <f t="shared" si="34"/>
        <v>0.59369436736488279</v>
      </c>
    </row>
    <row r="740" spans="1:10" x14ac:dyDescent="0.2">
      <c r="A740">
        <v>1.5604355379093801E+18</v>
      </c>
      <c r="B740">
        <v>-0.17000007629399999</v>
      </c>
      <c r="C740">
        <v>-0.39999997615799998</v>
      </c>
      <c r="D740">
        <v>0.36000061035199998</v>
      </c>
      <c r="E740">
        <v>0.12199999391999999</v>
      </c>
      <c r="F740">
        <v>-9.9999904632600001E-3</v>
      </c>
      <c r="G740">
        <v>-3.5999998450299997E-2</v>
      </c>
      <c r="H740" s="2">
        <f t="shared" si="33"/>
        <v>0.56435843780365236</v>
      </c>
      <c r="I740" s="2">
        <f t="shared" si="35"/>
        <v>0.12759309626373572</v>
      </c>
      <c r="J740">
        <f t="shared" si="34"/>
        <v>0.59325741768602547</v>
      </c>
    </row>
    <row r="741" spans="1:10" x14ac:dyDescent="0.2">
      <c r="A741">
        <v>1.56043553792594E+18</v>
      </c>
      <c r="B741">
        <v>-0.180000066757</v>
      </c>
      <c r="C741">
        <v>-0.42000007629399999</v>
      </c>
      <c r="D741">
        <v>0.32999992370600001</v>
      </c>
      <c r="E741">
        <v>0.12299999594699999</v>
      </c>
      <c r="F741">
        <v>-1.1999994516400001E-2</v>
      </c>
      <c r="G741">
        <v>-3.70000004768E-2</v>
      </c>
      <c r="H741" s="2">
        <f t="shared" si="33"/>
        <v>0.56364886034255057</v>
      </c>
      <c r="I741" s="2">
        <f t="shared" si="35"/>
        <v>0.1290038716730581</v>
      </c>
      <c r="J741">
        <f t="shared" si="34"/>
        <v>0.592580354406681</v>
      </c>
    </row>
    <row r="742" spans="1:10" x14ac:dyDescent="0.2">
      <c r="A742">
        <v>1.5604355379421701E+18</v>
      </c>
      <c r="B742">
        <v>-0.120000123978</v>
      </c>
      <c r="C742">
        <v>-0.60000002384200002</v>
      </c>
      <c r="D742">
        <v>0.34000015258799998</v>
      </c>
      <c r="E742">
        <v>0.128999993205</v>
      </c>
      <c r="F742">
        <v>-1.2999996542900001E-2</v>
      </c>
      <c r="G742">
        <v>-3.5999998450299997E-2</v>
      </c>
      <c r="H742" s="2">
        <f t="shared" si="33"/>
        <v>0.70000011580356125</v>
      </c>
      <c r="I742" s="2">
        <f t="shared" si="35"/>
        <v>0.13455853018455224</v>
      </c>
      <c r="J742">
        <f t="shared" si="34"/>
        <v>0.58904038271131598</v>
      </c>
    </row>
    <row r="743" spans="1:10" x14ac:dyDescent="0.2">
      <c r="A743">
        <v>1.56043553795854E+18</v>
      </c>
      <c r="B743">
        <v>-0.25</v>
      </c>
      <c r="C743">
        <v>-0.46000003814700002</v>
      </c>
      <c r="D743">
        <v>0.30999946594200001</v>
      </c>
      <c r="E743">
        <v>0.125</v>
      </c>
      <c r="F743">
        <v>-1.9999995827699998E-2</v>
      </c>
      <c r="G743">
        <v>-3.5000000149000003E-2</v>
      </c>
      <c r="H743" s="2">
        <f t="shared" si="33"/>
        <v>0.60844038654544186</v>
      </c>
      <c r="I743" s="2">
        <f t="shared" si="35"/>
        <v>0.13133925476999639</v>
      </c>
      <c r="J743">
        <f t="shared" si="34"/>
        <v>0.58214733923259188</v>
      </c>
    </row>
    <row r="744" spans="1:10" x14ac:dyDescent="0.2">
      <c r="A744">
        <v>1.5604355379749399E+18</v>
      </c>
      <c r="B744">
        <v>-0.40000009536699999</v>
      </c>
      <c r="C744">
        <v>-0.47000002861000001</v>
      </c>
      <c r="D744">
        <v>0.31999969482399998</v>
      </c>
      <c r="E744">
        <v>0.12299999594699999</v>
      </c>
      <c r="F744">
        <v>-2.0999997854199998E-2</v>
      </c>
      <c r="G744">
        <v>-3.70000004768E-2</v>
      </c>
      <c r="H744" s="2">
        <f t="shared" si="33"/>
        <v>0.69519774731687889</v>
      </c>
      <c r="I744" s="2">
        <f t="shared" si="35"/>
        <v>0.13014990952022065</v>
      </c>
      <c r="J744">
        <f t="shared" si="34"/>
        <v>0.58023407071966349</v>
      </c>
    </row>
    <row r="745" spans="1:10" x14ac:dyDescent="0.2">
      <c r="A745">
        <v>1.56043553799135E+18</v>
      </c>
      <c r="B745">
        <v>-0.28999996185299998</v>
      </c>
      <c r="C745">
        <v>-0.34000003337899998</v>
      </c>
      <c r="D745">
        <v>0.32999992370600001</v>
      </c>
      <c r="E745">
        <v>0.119000002742</v>
      </c>
      <c r="F745">
        <v>-1.4999985694900001E-2</v>
      </c>
      <c r="G745">
        <v>-3.70000004768E-2</v>
      </c>
      <c r="H745" s="2">
        <f t="shared" si="33"/>
        <v>0.55551773168678276</v>
      </c>
      <c r="I745" s="2">
        <f t="shared" si="35"/>
        <v>0.12551892390682134</v>
      </c>
      <c r="J745">
        <f t="shared" si="34"/>
        <v>0.57121814789266012</v>
      </c>
    </row>
    <row r="746" spans="1:10" x14ac:dyDescent="0.2">
      <c r="A746">
        <v>1.5604355380077599E+18</v>
      </c>
      <c r="B746">
        <v>-0.25</v>
      </c>
      <c r="C746">
        <v>-0.389999985695</v>
      </c>
      <c r="D746">
        <v>0.38999938964800002</v>
      </c>
      <c r="E746">
        <v>0.12199999391999999</v>
      </c>
      <c r="F746">
        <v>-1.6999989747999999E-2</v>
      </c>
      <c r="G746">
        <v>-3.70000004768E-2</v>
      </c>
      <c r="H746" s="2">
        <f t="shared" si="33"/>
        <v>0.60555719198760471</v>
      </c>
      <c r="I746" s="2">
        <f t="shared" si="35"/>
        <v>0.1286156996761878</v>
      </c>
      <c r="J746">
        <f t="shared" si="34"/>
        <v>0.56894719608140754</v>
      </c>
    </row>
    <row r="747" spans="1:10" x14ac:dyDescent="0.2">
      <c r="A747">
        <v>1.56043553802003E+18</v>
      </c>
      <c r="B747">
        <v>-0.19000005721999999</v>
      </c>
      <c r="C747">
        <v>-0.31000006198899999</v>
      </c>
      <c r="D747">
        <v>0.38999938964800002</v>
      </c>
      <c r="E747">
        <v>0.118000000715</v>
      </c>
      <c r="F747">
        <v>-1.6999989747999999E-2</v>
      </c>
      <c r="G747">
        <v>-3.70000004768E-2</v>
      </c>
      <c r="H747" s="2">
        <f t="shared" si="33"/>
        <v>0.53319750946773903</v>
      </c>
      <c r="I747" s="2">
        <f t="shared" si="35"/>
        <v>0.12482788092191305</v>
      </c>
      <c r="J747">
        <f t="shared" si="34"/>
        <v>0.56602809431326717</v>
      </c>
    </row>
    <row r="748" spans="1:10" x14ac:dyDescent="0.2">
      <c r="A748">
        <v>1.5604355380365901E+18</v>
      </c>
      <c r="B748">
        <v>-0.120000123978</v>
      </c>
      <c r="C748">
        <v>-0.43000006675699998</v>
      </c>
      <c r="D748">
        <v>0.38999938964800002</v>
      </c>
      <c r="E748">
        <v>0.123999997973</v>
      </c>
      <c r="F748">
        <v>-9.9999904632600001E-3</v>
      </c>
      <c r="G748">
        <v>-3.70000004768E-2</v>
      </c>
      <c r="H748" s="2">
        <f t="shared" si="33"/>
        <v>0.59278968537886378</v>
      </c>
      <c r="I748" s="2">
        <f t="shared" si="35"/>
        <v>0.1297882866126697</v>
      </c>
      <c r="J748">
        <f t="shared" si="34"/>
        <v>0.56912137621585424</v>
      </c>
    </row>
    <row r="749" spans="1:10" x14ac:dyDescent="0.2">
      <c r="A749">
        <v>1.5604355380530801E+18</v>
      </c>
      <c r="B749">
        <v>-0.120000123978</v>
      </c>
      <c r="C749">
        <v>-0.42000007629399999</v>
      </c>
      <c r="D749">
        <v>0.35000038147000001</v>
      </c>
      <c r="E749">
        <v>0.121000006795</v>
      </c>
      <c r="F749">
        <v>-1.4999985694900001E-2</v>
      </c>
      <c r="G749">
        <v>-3.70000004768E-2</v>
      </c>
      <c r="H749" s="2">
        <f t="shared" si="33"/>
        <v>0.55973240112650857</v>
      </c>
      <c r="I749" s="2">
        <f t="shared" si="35"/>
        <v>0.12741664432294728</v>
      </c>
      <c r="J749">
        <f t="shared" si="34"/>
        <v>0.56775290818367308</v>
      </c>
    </row>
    <row r="750" spans="1:10" x14ac:dyDescent="0.2">
      <c r="A750">
        <v>1.5604355380693499E+18</v>
      </c>
      <c r="B750">
        <v>-5.99999427795E-2</v>
      </c>
      <c r="C750">
        <v>-0.389999985695</v>
      </c>
      <c r="D750">
        <v>0.38000106811500001</v>
      </c>
      <c r="E750">
        <v>0.118000000715</v>
      </c>
      <c r="F750">
        <v>-1.1999994516400001E-2</v>
      </c>
      <c r="G750">
        <v>-3.70000004768E-2</v>
      </c>
      <c r="H750" s="2">
        <f t="shared" si="33"/>
        <v>0.54781456145687146</v>
      </c>
      <c r="I750" s="2">
        <f t="shared" si="35"/>
        <v>0.12424572456393351</v>
      </c>
      <c r="J750">
        <f t="shared" si="34"/>
        <v>0.5609382269326828</v>
      </c>
    </row>
    <row r="751" spans="1:10" x14ac:dyDescent="0.2">
      <c r="A751">
        <v>1.56043553808573E+18</v>
      </c>
      <c r="B751">
        <v>-0.13000011444099999</v>
      </c>
      <c r="C751">
        <v>-0.46000003814700002</v>
      </c>
      <c r="D751">
        <v>0.37000083923299998</v>
      </c>
      <c r="E751">
        <v>0.120000004768</v>
      </c>
      <c r="F751">
        <v>-1.7999991774599999E-2</v>
      </c>
      <c r="G751">
        <v>-3.5999998450299997E-2</v>
      </c>
      <c r="H751" s="2">
        <f t="shared" si="33"/>
        <v>0.60448381771809145</v>
      </c>
      <c r="I751" s="2">
        <f t="shared" si="35"/>
        <v>0.12657014156833077</v>
      </c>
      <c r="J751">
        <f t="shared" si="34"/>
        <v>0.53354749885983921</v>
      </c>
    </row>
    <row r="752" spans="1:10" x14ac:dyDescent="0.2">
      <c r="A752">
        <v>1.5604355381021E+18</v>
      </c>
      <c r="B752">
        <v>-0.140000104904</v>
      </c>
      <c r="C752">
        <v>-0.42000007629399999</v>
      </c>
      <c r="D752">
        <v>0.35000038147000001</v>
      </c>
      <c r="E752">
        <v>0.12199999391999999</v>
      </c>
      <c r="F752">
        <v>-1.6999989747999999E-2</v>
      </c>
      <c r="G752">
        <v>-3.70000004768E-2</v>
      </c>
      <c r="H752" s="2">
        <f t="shared" si="33"/>
        <v>0.56435836176071885</v>
      </c>
      <c r="I752" s="2">
        <f t="shared" si="35"/>
        <v>0.1286156996761878</v>
      </c>
      <c r="J752">
        <f t="shared" si="34"/>
        <v>0.50332330797393465</v>
      </c>
    </row>
    <row r="753" spans="1:10" x14ac:dyDescent="0.2">
      <c r="A753">
        <v>1.5604355381184799E+18</v>
      </c>
      <c r="B753">
        <v>-0.24000000953699999</v>
      </c>
      <c r="C753">
        <v>-0.42000007629399999</v>
      </c>
      <c r="D753">
        <v>0.34000015258799998</v>
      </c>
      <c r="E753">
        <v>0.119000002742</v>
      </c>
      <c r="F753">
        <v>-2.5999993085900001E-2</v>
      </c>
      <c r="G753">
        <v>-3.70000004768E-2</v>
      </c>
      <c r="H753" s="2">
        <f t="shared" si="33"/>
        <v>0.59126996577247959</v>
      </c>
      <c r="I753" s="2">
        <f t="shared" si="35"/>
        <v>0.12730278994722014</v>
      </c>
      <c r="J753">
        <f t="shared" si="34"/>
        <v>0.47510538988589868</v>
      </c>
    </row>
    <row r="754" spans="1:10" x14ac:dyDescent="0.2">
      <c r="A754">
        <v>1.5604355381349199E+18</v>
      </c>
      <c r="B754">
        <v>-0.17000007629399999</v>
      </c>
      <c r="C754">
        <v>-0.40999996662100002</v>
      </c>
      <c r="D754">
        <v>0.36000061035199998</v>
      </c>
      <c r="E754">
        <v>0.12299999594699999</v>
      </c>
      <c r="F754">
        <v>-1.4999985694900001E-2</v>
      </c>
      <c r="G754">
        <v>-3.70000004768E-2</v>
      </c>
      <c r="H754" s="2">
        <f t="shared" si="33"/>
        <v>0.57148966571846205</v>
      </c>
      <c r="I754" s="2">
        <f t="shared" si="35"/>
        <v>0.12931743350798613</v>
      </c>
      <c r="J754">
        <f t="shared" si="34"/>
        <v>0.44554189159727475</v>
      </c>
    </row>
    <row r="755" spans="1:10" x14ac:dyDescent="0.2">
      <c r="A755">
        <v>1.56043553815139E+18</v>
      </c>
      <c r="B755">
        <v>-0.16000008583100001</v>
      </c>
      <c r="C755">
        <v>-0.5</v>
      </c>
      <c r="D755">
        <v>0.36000061035199998</v>
      </c>
      <c r="E755">
        <v>0.120000004768</v>
      </c>
      <c r="F755">
        <v>-1.0999992489799999E-2</v>
      </c>
      <c r="G755">
        <v>-3.5999998450299997E-2</v>
      </c>
      <c r="H755" s="2">
        <f t="shared" si="33"/>
        <v>0.63655358526972405</v>
      </c>
      <c r="I755" s="2">
        <f t="shared" si="35"/>
        <v>0.12576565853808139</v>
      </c>
      <c r="J755">
        <f t="shared" si="34"/>
        <v>0.41696740831135165</v>
      </c>
    </row>
    <row r="756" spans="1:10" x14ac:dyDescent="0.2">
      <c r="A756">
        <v>1.56043553816782E+18</v>
      </c>
      <c r="B756">
        <v>-0.15000009536700001</v>
      </c>
      <c r="C756">
        <v>-0.39999997615799998</v>
      </c>
      <c r="D756">
        <v>0.40999984741200002</v>
      </c>
      <c r="E756">
        <v>0.11300000548399999</v>
      </c>
      <c r="F756">
        <v>-1.2999996542900001E-2</v>
      </c>
      <c r="G756">
        <v>-3.70000004768E-2</v>
      </c>
      <c r="H756" s="2">
        <f t="shared" si="33"/>
        <v>0.59211475611943076</v>
      </c>
      <c r="I756" s="2">
        <f t="shared" si="35"/>
        <v>0.11961187727304777</v>
      </c>
      <c r="J756">
        <f t="shared" si="34"/>
        <v>0.38513972904786542</v>
      </c>
    </row>
    <row r="757" spans="1:10" x14ac:dyDescent="0.2">
      <c r="A757">
        <v>1.5604355381803899E+18</v>
      </c>
      <c r="B757">
        <v>-0.24000000953699999</v>
      </c>
      <c r="C757">
        <v>-0.44000005722000002</v>
      </c>
      <c r="D757">
        <v>0.38000106811500001</v>
      </c>
      <c r="E757">
        <v>0.121000006795</v>
      </c>
      <c r="F757">
        <v>-1.6999989747999999E-2</v>
      </c>
      <c r="G757">
        <v>-3.70000004768E-2</v>
      </c>
      <c r="H757" s="2">
        <f t="shared" si="33"/>
        <v>0.62896809672661791</v>
      </c>
      <c r="I757" s="2">
        <f t="shared" si="35"/>
        <v>0.12766754219888998</v>
      </c>
      <c r="J757">
        <f t="shared" si="34"/>
        <v>0.35553399124189389</v>
      </c>
    </row>
    <row r="758" spans="1:10" x14ac:dyDescent="0.2">
      <c r="A758">
        <v>1.5604355381967401E+18</v>
      </c>
      <c r="B758">
        <v>-0.15000009536700001</v>
      </c>
      <c r="C758">
        <v>-0.37999999523200001</v>
      </c>
      <c r="D758">
        <v>0.31999969482399998</v>
      </c>
      <c r="E758">
        <v>0.120000004768</v>
      </c>
      <c r="F758">
        <v>-1.3999998569500001E-2</v>
      </c>
      <c r="G758">
        <v>-3.5000000149000003E-2</v>
      </c>
      <c r="H758" s="2">
        <f t="shared" si="33"/>
        <v>0.51894106570388343</v>
      </c>
      <c r="I758" s="2">
        <f t="shared" si="35"/>
        <v>0.12578156110772368</v>
      </c>
      <c r="J758">
        <f t="shared" si="34"/>
        <v>0.32408558640556301</v>
      </c>
    </row>
    <row r="759" spans="1:10" x14ac:dyDescent="0.2">
      <c r="A759">
        <v>1.56043553821315E+18</v>
      </c>
      <c r="B759">
        <v>-0.20000004768400001</v>
      </c>
      <c r="C759">
        <v>-0.47000002861000001</v>
      </c>
      <c r="D759">
        <v>0.37000083923299998</v>
      </c>
      <c r="E759">
        <v>0.12199999391999999</v>
      </c>
      <c r="F759">
        <v>-1.0999992489799999E-2</v>
      </c>
      <c r="G759">
        <v>-3.5999998450299997E-2</v>
      </c>
      <c r="H759" s="2">
        <f t="shared" si="33"/>
        <v>0.63071441001464945</v>
      </c>
      <c r="I759" s="2">
        <f t="shared" si="35"/>
        <v>0.12767536269647833</v>
      </c>
      <c r="J759">
        <f t="shared" si="34"/>
        <v>0.29813853312036886</v>
      </c>
    </row>
    <row r="760" spans="1:10" x14ac:dyDescent="0.2">
      <c r="A760">
        <v>1.5604355382295401E+18</v>
      </c>
      <c r="B760">
        <v>-0.120000123978</v>
      </c>
      <c r="C760">
        <v>-0.37000000476799999</v>
      </c>
      <c r="D760">
        <v>0.38999938964800002</v>
      </c>
      <c r="E760">
        <v>0.119000002742</v>
      </c>
      <c r="F760">
        <v>-1.0999992489799999E-2</v>
      </c>
      <c r="G760">
        <v>-3.5999998450299997E-2</v>
      </c>
      <c r="H760" s="2">
        <f t="shared" si="33"/>
        <v>0.55081717221676008</v>
      </c>
      <c r="I760" s="2">
        <f t="shared" si="35"/>
        <v>0.12481185991640885</v>
      </c>
      <c r="J760">
        <f t="shared" si="34"/>
        <v>0.26660281261963636</v>
      </c>
    </row>
    <row r="761" spans="1:10" x14ac:dyDescent="0.2">
      <c r="A761">
        <v>1.56043553824595E+18</v>
      </c>
      <c r="B761">
        <v>-0.120000123978</v>
      </c>
      <c r="C761">
        <v>-0.37999999523200001</v>
      </c>
      <c r="D761">
        <v>0.29000091552700002</v>
      </c>
      <c r="E761">
        <v>0.114999994636</v>
      </c>
      <c r="F761">
        <v>-1.2999996542900001E-2</v>
      </c>
      <c r="G761">
        <v>-3.80000025034E-2</v>
      </c>
      <c r="H761" s="2">
        <f t="shared" si="33"/>
        <v>0.49284942643524865</v>
      </c>
      <c r="I761" s="2">
        <f t="shared" si="35"/>
        <v>0.1218113248702839</v>
      </c>
      <c r="J761">
        <f t="shared" si="34"/>
        <v>0.23906195400879837</v>
      </c>
    </row>
    <row r="762" spans="1:10" x14ac:dyDescent="0.2">
      <c r="A762">
        <v>1.5604355382623401E+18</v>
      </c>
      <c r="B762">
        <v>-0.100000143051</v>
      </c>
      <c r="C762">
        <v>-0.42000007629399999</v>
      </c>
      <c r="D762">
        <v>0.36000061035199998</v>
      </c>
      <c r="E762">
        <v>0.120000004768</v>
      </c>
      <c r="F762">
        <v>-1.5999987721399999E-2</v>
      </c>
      <c r="G762">
        <v>-3.5999998450299997E-2</v>
      </c>
      <c r="H762" s="2">
        <f t="shared" si="33"/>
        <v>0.56213924622908051</v>
      </c>
      <c r="I762" s="2">
        <f t="shared" si="35"/>
        <v>0.12630122976371441</v>
      </c>
      <c r="J762">
        <f t="shared" si="34"/>
        <v>0.21441948268703589</v>
      </c>
    </row>
    <row r="763" spans="1:10" x14ac:dyDescent="0.2">
      <c r="A763">
        <v>1.56043553827886E+18</v>
      </c>
      <c r="B763">
        <v>-0.19000005721999999</v>
      </c>
      <c r="C763">
        <v>-0.37000000476799999</v>
      </c>
      <c r="D763">
        <v>0.38999938964800002</v>
      </c>
      <c r="E763">
        <v>0.119000002742</v>
      </c>
      <c r="F763">
        <v>-1.4999985694900001E-2</v>
      </c>
      <c r="G763">
        <v>-3.70000004768E-2</v>
      </c>
      <c r="H763" s="2">
        <f t="shared" si="33"/>
        <v>0.57017501628687295</v>
      </c>
      <c r="I763" s="2">
        <f t="shared" si="35"/>
        <v>0.12551892390682134</v>
      </c>
      <c r="J763">
        <f t="shared" si="34"/>
        <v>0.18631252037558188</v>
      </c>
    </row>
    <row r="764" spans="1:10" x14ac:dyDescent="0.2">
      <c r="A764">
        <v>1.5604355382952499E+18</v>
      </c>
      <c r="B764">
        <v>-0.210000038147</v>
      </c>
      <c r="C764">
        <v>-0.29000008106199998</v>
      </c>
      <c r="D764">
        <v>0.37000083923299998</v>
      </c>
      <c r="E764">
        <v>0.119000002742</v>
      </c>
      <c r="F764">
        <v>-1.8999993801099999E-2</v>
      </c>
      <c r="G764">
        <v>-3.5999998450299997E-2</v>
      </c>
      <c r="H764" s="2">
        <f t="shared" si="33"/>
        <v>0.51487929077681138</v>
      </c>
      <c r="I764" s="2">
        <f t="shared" si="35"/>
        <v>0.12576963188886039</v>
      </c>
      <c r="J764">
        <f t="shared" si="34"/>
        <v>0.15780376956123821</v>
      </c>
    </row>
    <row r="765" spans="1:10" x14ac:dyDescent="0.2">
      <c r="A765">
        <v>1.5604355383115E+18</v>
      </c>
      <c r="B765">
        <v>-0.120000123978</v>
      </c>
      <c r="C765">
        <v>-0.33000004291500001</v>
      </c>
      <c r="D765">
        <v>0.37000083923299998</v>
      </c>
      <c r="E765">
        <v>0.12199999391999999</v>
      </c>
      <c r="F765">
        <v>-1.3999998569500001E-2</v>
      </c>
      <c r="G765">
        <v>-3.5999998450299997E-2</v>
      </c>
      <c r="H765" s="2">
        <f t="shared" si="33"/>
        <v>0.5100986954617327</v>
      </c>
      <c r="I765" s="2">
        <f t="shared" si="35"/>
        <v>0.12796873979549708</v>
      </c>
      <c r="J765">
        <f t="shared" si="34"/>
        <v>0.13205980502239764</v>
      </c>
    </row>
    <row r="766" spans="1:10" x14ac:dyDescent="0.2">
      <c r="A766">
        <v>1.5604355383279401E+18</v>
      </c>
      <c r="B766">
        <v>-0.16000008583100001</v>
      </c>
      <c r="C766">
        <v>-0.37000000476799999</v>
      </c>
      <c r="D766">
        <v>0.37000083923299998</v>
      </c>
      <c r="E766">
        <v>0.121000006795</v>
      </c>
      <c r="F766">
        <v>-1.2999996542900001E-2</v>
      </c>
      <c r="G766">
        <v>-3.70000004768E-2</v>
      </c>
      <c r="H766" s="2">
        <f t="shared" si="33"/>
        <v>0.54717515662479754</v>
      </c>
      <c r="I766" s="2">
        <f t="shared" si="35"/>
        <v>0.12719670431968219</v>
      </c>
      <c r="J766">
        <f t="shared" si="34"/>
        <v>0.10655487024931101</v>
      </c>
    </row>
    <row r="767" spans="1:10" x14ac:dyDescent="0.2">
      <c r="A767">
        <v>1.5604355383402501E+18</v>
      </c>
      <c r="B767">
        <v>-9.0000152587900006E-2</v>
      </c>
      <c r="C767">
        <v>-0.48000001907299999</v>
      </c>
      <c r="D767">
        <v>0.34000015258799998</v>
      </c>
      <c r="E767">
        <v>0.121000006795</v>
      </c>
      <c r="F767">
        <v>-1.3999998569500001E-2</v>
      </c>
      <c r="G767">
        <v>-3.80000025034E-2</v>
      </c>
      <c r="H767" s="2">
        <f t="shared" si="33"/>
        <v>0.59506314751947875</v>
      </c>
      <c r="I767" s="2">
        <f t="shared" si="35"/>
        <v>0.12759702894109429</v>
      </c>
      <c r="J767">
        <f t="shared" si="34"/>
        <v>7.9196112418071146E-2</v>
      </c>
    </row>
    <row r="768" spans="1:10" x14ac:dyDescent="0.2">
      <c r="A768">
        <v>1.56043553835665E+18</v>
      </c>
      <c r="B768">
        <v>-3.9999961852999998E-2</v>
      </c>
      <c r="C768">
        <v>-0.45000004768399998</v>
      </c>
      <c r="D768">
        <v>0.34000015258799998</v>
      </c>
      <c r="E768">
        <v>0.115999996662</v>
      </c>
      <c r="F768">
        <v>-1.1999994516400001E-2</v>
      </c>
      <c r="G768">
        <v>-3.5999998450299997E-2</v>
      </c>
      <c r="H768" s="2">
        <f t="shared" si="33"/>
        <v>0.5654203247352424</v>
      </c>
      <c r="I768" s="2">
        <f t="shared" si="35"/>
        <v>0.12204916625032408</v>
      </c>
      <c r="J768">
        <f t="shared" si="34"/>
        <v>4.9442955042097204E-2</v>
      </c>
    </row>
    <row r="769" spans="1:10" x14ac:dyDescent="0.2">
      <c r="A769">
        <v>1.5604355383730099E+18</v>
      </c>
      <c r="B769">
        <v>-0.15000009536700001</v>
      </c>
      <c r="C769">
        <v>-0.27999997138999999</v>
      </c>
      <c r="D769">
        <v>0.28000068664599997</v>
      </c>
      <c r="E769">
        <v>0.118000000715</v>
      </c>
      <c r="F769">
        <v>-1.7999991774599999E-2</v>
      </c>
      <c r="G769">
        <v>-3.5999998450299997E-2</v>
      </c>
      <c r="H769" s="2">
        <f t="shared" si="33"/>
        <v>0.42343877610670161</v>
      </c>
      <c r="I769" s="2">
        <f t="shared" si="35"/>
        <v>0.12467557804577153</v>
      </c>
      <c r="J769">
        <f t="shared" si="34"/>
        <v>2.1171938805335081E-2</v>
      </c>
    </row>
    <row r="770" spans="1:10" x14ac:dyDescent="0.2">
      <c r="H770" s="2">
        <f t="shared" ref="H770:H833" si="36">SQRT(B770^2+C770^2+D770^2)</f>
        <v>0</v>
      </c>
      <c r="I770" s="2">
        <f t="shared" si="35"/>
        <v>0</v>
      </c>
      <c r="J770">
        <f t="shared" ref="J770:J797" si="37">AVERAGE(H770:H789)</f>
        <v>0</v>
      </c>
    </row>
    <row r="771" spans="1:10" x14ac:dyDescent="0.2">
      <c r="H771" s="2">
        <f t="shared" si="36"/>
        <v>0</v>
      </c>
      <c r="I771" s="2">
        <f t="shared" ref="I771:I834" si="38">SQRT(E771^2+F771^2+G771^2)</f>
        <v>0</v>
      </c>
      <c r="J771">
        <f t="shared" si="37"/>
        <v>0</v>
      </c>
    </row>
    <row r="772" spans="1:10" x14ac:dyDescent="0.2">
      <c r="H772" s="2">
        <f t="shared" si="36"/>
        <v>0</v>
      </c>
      <c r="I772" s="2">
        <f t="shared" si="38"/>
        <v>0</v>
      </c>
      <c r="J772">
        <f t="shared" si="37"/>
        <v>0</v>
      </c>
    </row>
    <row r="773" spans="1:10" x14ac:dyDescent="0.2">
      <c r="H773" s="2">
        <f t="shared" si="36"/>
        <v>0</v>
      </c>
      <c r="I773" s="2">
        <f t="shared" si="38"/>
        <v>0</v>
      </c>
      <c r="J773">
        <f t="shared" si="37"/>
        <v>0</v>
      </c>
    </row>
    <row r="774" spans="1:10" x14ac:dyDescent="0.2">
      <c r="H774" s="2">
        <f t="shared" si="36"/>
        <v>0</v>
      </c>
      <c r="I774" s="2">
        <f t="shared" si="38"/>
        <v>0</v>
      </c>
      <c r="J774">
        <f t="shared" si="37"/>
        <v>0</v>
      </c>
    </row>
    <row r="775" spans="1:10" x14ac:dyDescent="0.2">
      <c r="H775" s="2">
        <f t="shared" si="36"/>
        <v>0</v>
      </c>
      <c r="I775" s="2">
        <f t="shared" si="38"/>
        <v>0</v>
      </c>
      <c r="J775">
        <f t="shared" si="37"/>
        <v>0</v>
      </c>
    </row>
    <row r="776" spans="1:10" x14ac:dyDescent="0.2">
      <c r="H776" s="2">
        <f t="shared" si="36"/>
        <v>0</v>
      </c>
      <c r="I776" s="2">
        <f t="shared" si="38"/>
        <v>0</v>
      </c>
      <c r="J776">
        <f t="shared" si="37"/>
        <v>0</v>
      </c>
    </row>
    <row r="777" spans="1:10" x14ac:dyDescent="0.2">
      <c r="H777" s="2">
        <f t="shared" si="36"/>
        <v>0</v>
      </c>
      <c r="I777" s="2">
        <f t="shared" si="38"/>
        <v>0</v>
      </c>
      <c r="J777">
        <f t="shared" si="37"/>
        <v>0</v>
      </c>
    </row>
    <row r="778" spans="1:10" x14ac:dyDescent="0.2">
      <c r="H778" s="2">
        <f t="shared" si="36"/>
        <v>0</v>
      </c>
      <c r="I778" s="2">
        <f t="shared" si="38"/>
        <v>0</v>
      </c>
      <c r="J778">
        <f t="shared" si="37"/>
        <v>0</v>
      </c>
    </row>
    <row r="779" spans="1:10" x14ac:dyDescent="0.2">
      <c r="H779" s="2">
        <f t="shared" si="36"/>
        <v>0</v>
      </c>
      <c r="I779" s="2">
        <f t="shared" si="38"/>
        <v>0</v>
      </c>
      <c r="J779">
        <f t="shared" si="37"/>
        <v>0</v>
      </c>
    </row>
    <row r="780" spans="1:10" x14ac:dyDescent="0.2">
      <c r="H780" s="2">
        <f t="shared" si="36"/>
        <v>0</v>
      </c>
      <c r="I780" s="2">
        <f t="shared" si="38"/>
        <v>0</v>
      </c>
      <c r="J780">
        <f t="shared" si="37"/>
        <v>0</v>
      </c>
    </row>
    <row r="781" spans="1:10" x14ac:dyDescent="0.2">
      <c r="H781" s="2">
        <f t="shared" si="36"/>
        <v>0</v>
      </c>
      <c r="I781" s="2">
        <f t="shared" si="38"/>
        <v>0</v>
      </c>
      <c r="J781">
        <f t="shared" si="37"/>
        <v>0</v>
      </c>
    </row>
    <row r="782" spans="1:10" x14ac:dyDescent="0.2">
      <c r="H782" s="2">
        <f t="shared" si="36"/>
        <v>0</v>
      </c>
      <c r="I782" s="2">
        <f t="shared" si="38"/>
        <v>0</v>
      </c>
      <c r="J782">
        <f t="shared" si="37"/>
        <v>0</v>
      </c>
    </row>
    <row r="783" spans="1:10" x14ac:dyDescent="0.2">
      <c r="H783" s="2">
        <f t="shared" si="36"/>
        <v>0</v>
      </c>
      <c r="I783" s="2">
        <f t="shared" si="38"/>
        <v>0</v>
      </c>
      <c r="J783">
        <f t="shared" si="37"/>
        <v>0</v>
      </c>
    </row>
    <row r="784" spans="1:10" x14ac:dyDescent="0.2">
      <c r="H784" s="2">
        <f t="shared" si="36"/>
        <v>0</v>
      </c>
      <c r="I784" s="2">
        <f t="shared" si="38"/>
        <v>0</v>
      </c>
      <c r="J784">
        <f t="shared" si="37"/>
        <v>0</v>
      </c>
    </row>
    <row r="785" spans="8:10" x14ac:dyDescent="0.2">
      <c r="H785" s="2">
        <f t="shared" si="36"/>
        <v>0</v>
      </c>
      <c r="I785" s="2">
        <f t="shared" si="38"/>
        <v>0</v>
      </c>
      <c r="J785">
        <f t="shared" si="37"/>
        <v>0</v>
      </c>
    </row>
    <row r="786" spans="8:10" x14ac:dyDescent="0.2">
      <c r="H786" s="2">
        <f t="shared" si="36"/>
        <v>0</v>
      </c>
      <c r="I786" s="2">
        <f t="shared" si="38"/>
        <v>0</v>
      </c>
      <c r="J786">
        <f t="shared" si="37"/>
        <v>0</v>
      </c>
    </row>
    <row r="787" spans="8:10" x14ac:dyDescent="0.2">
      <c r="H787" s="2">
        <f t="shared" si="36"/>
        <v>0</v>
      </c>
      <c r="I787" s="2">
        <f t="shared" si="38"/>
        <v>0</v>
      </c>
      <c r="J787">
        <f t="shared" si="37"/>
        <v>0</v>
      </c>
    </row>
    <row r="788" spans="8:10" x14ac:dyDescent="0.2">
      <c r="H788" s="2">
        <f t="shared" si="36"/>
        <v>0</v>
      </c>
      <c r="I788" s="2">
        <f t="shared" si="38"/>
        <v>0</v>
      </c>
      <c r="J788">
        <f t="shared" si="37"/>
        <v>0</v>
      </c>
    </row>
    <row r="789" spans="8:10" x14ac:dyDescent="0.2">
      <c r="H789" s="2">
        <f t="shared" si="36"/>
        <v>0</v>
      </c>
      <c r="I789" s="2">
        <f t="shared" si="38"/>
        <v>0</v>
      </c>
      <c r="J789">
        <f t="shared" si="37"/>
        <v>0</v>
      </c>
    </row>
    <row r="790" spans="8:10" x14ac:dyDescent="0.2">
      <c r="H790" s="2">
        <f t="shared" si="36"/>
        <v>0</v>
      </c>
      <c r="I790" s="2">
        <f t="shared" si="38"/>
        <v>0</v>
      </c>
      <c r="J790">
        <f t="shared" si="37"/>
        <v>0</v>
      </c>
    </row>
    <row r="791" spans="8:10" x14ac:dyDescent="0.2">
      <c r="H791" s="2">
        <f t="shared" si="36"/>
        <v>0</v>
      </c>
      <c r="I791" s="2">
        <f t="shared" si="38"/>
        <v>0</v>
      </c>
      <c r="J791">
        <f t="shared" si="37"/>
        <v>0</v>
      </c>
    </row>
    <row r="792" spans="8:10" x14ac:dyDescent="0.2">
      <c r="H792" s="2">
        <f t="shared" si="36"/>
        <v>0</v>
      </c>
      <c r="I792" s="2">
        <f t="shared" si="38"/>
        <v>0</v>
      </c>
      <c r="J792">
        <f t="shared" si="37"/>
        <v>0</v>
      </c>
    </row>
    <row r="793" spans="8:10" x14ac:dyDescent="0.2">
      <c r="H793" s="2">
        <f t="shared" si="36"/>
        <v>0</v>
      </c>
      <c r="I793" s="2">
        <f t="shared" si="38"/>
        <v>0</v>
      </c>
      <c r="J793">
        <f t="shared" si="37"/>
        <v>0</v>
      </c>
    </row>
    <row r="794" spans="8:10" x14ac:dyDescent="0.2">
      <c r="H794" s="2">
        <f t="shared" si="36"/>
        <v>0</v>
      </c>
      <c r="I794" s="2">
        <f t="shared" si="38"/>
        <v>0</v>
      </c>
      <c r="J794">
        <f t="shared" si="37"/>
        <v>0</v>
      </c>
    </row>
    <row r="795" spans="8:10" x14ac:dyDescent="0.2">
      <c r="H795" s="2">
        <f t="shared" si="36"/>
        <v>0</v>
      </c>
      <c r="I795" s="2">
        <f t="shared" si="38"/>
        <v>0</v>
      </c>
      <c r="J795">
        <f t="shared" si="37"/>
        <v>0</v>
      </c>
    </row>
    <row r="796" spans="8:10" x14ac:dyDescent="0.2">
      <c r="H796" s="2">
        <f t="shared" si="36"/>
        <v>0</v>
      </c>
      <c r="I796" s="2">
        <f t="shared" si="38"/>
        <v>0</v>
      </c>
      <c r="J796">
        <f t="shared" si="37"/>
        <v>0</v>
      </c>
    </row>
    <row r="797" spans="8:10" x14ac:dyDescent="0.2">
      <c r="H797" s="2">
        <f t="shared" si="36"/>
        <v>0</v>
      </c>
      <c r="I797" s="2">
        <f t="shared" si="38"/>
        <v>0</v>
      </c>
      <c r="J797">
        <f t="shared" si="37"/>
        <v>0</v>
      </c>
    </row>
    <row r="798" spans="8:10" x14ac:dyDescent="0.2">
      <c r="H798" s="2">
        <f t="shared" si="36"/>
        <v>0</v>
      </c>
      <c r="I798" s="2">
        <f t="shared" si="38"/>
        <v>0</v>
      </c>
    </row>
    <row r="799" spans="8:10" x14ac:dyDescent="0.2">
      <c r="H799" s="2">
        <f t="shared" si="36"/>
        <v>0</v>
      </c>
      <c r="I799" s="2">
        <f t="shared" si="38"/>
        <v>0</v>
      </c>
    </row>
    <row r="800" spans="8:10" x14ac:dyDescent="0.2">
      <c r="H800" s="2">
        <f t="shared" si="36"/>
        <v>0</v>
      </c>
      <c r="I800" s="2">
        <f t="shared" si="38"/>
        <v>0</v>
      </c>
    </row>
    <row r="801" spans="8:9" x14ac:dyDescent="0.2">
      <c r="H801" s="2">
        <f t="shared" si="36"/>
        <v>0</v>
      </c>
      <c r="I801" s="2">
        <f t="shared" si="38"/>
        <v>0</v>
      </c>
    </row>
    <row r="802" spans="8:9" x14ac:dyDescent="0.2">
      <c r="H802" s="2">
        <f t="shared" si="36"/>
        <v>0</v>
      </c>
      <c r="I802" s="2">
        <f t="shared" si="38"/>
        <v>0</v>
      </c>
    </row>
    <row r="803" spans="8:9" x14ac:dyDescent="0.2">
      <c r="H803" s="2">
        <f t="shared" si="36"/>
        <v>0</v>
      </c>
      <c r="I803" s="2">
        <f t="shared" si="38"/>
        <v>0</v>
      </c>
    </row>
    <row r="804" spans="8:9" x14ac:dyDescent="0.2">
      <c r="H804" s="2">
        <f t="shared" si="36"/>
        <v>0</v>
      </c>
      <c r="I804" s="2">
        <f t="shared" si="38"/>
        <v>0</v>
      </c>
    </row>
    <row r="805" spans="8:9" x14ac:dyDescent="0.2">
      <c r="H805" s="2">
        <f t="shared" si="36"/>
        <v>0</v>
      </c>
      <c r="I805" s="2">
        <f t="shared" si="38"/>
        <v>0</v>
      </c>
    </row>
    <row r="806" spans="8:9" x14ac:dyDescent="0.2">
      <c r="H806" s="2">
        <f t="shared" si="36"/>
        <v>0</v>
      </c>
      <c r="I806" s="2">
        <f t="shared" si="38"/>
        <v>0</v>
      </c>
    </row>
    <row r="807" spans="8:9" x14ac:dyDescent="0.2">
      <c r="H807" s="2">
        <f t="shared" si="36"/>
        <v>0</v>
      </c>
      <c r="I807" s="2">
        <f t="shared" si="38"/>
        <v>0</v>
      </c>
    </row>
    <row r="808" spans="8:9" x14ac:dyDescent="0.2">
      <c r="H808" s="2">
        <f t="shared" si="36"/>
        <v>0</v>
      </c>
      <c r="I808" s="2">
        <f t="shared" si="38"/>
        <v>0</v>
      </c>
    </row>
    <row r="809" spans="8:9" x14ac:dyDescent="0.2">
      <c r="H809" s="2">
        <f t="shared" si="36"/>
        <v>0</v>
      </c>
      <c r="I809" s="2">
        <f t="shared" si="38"/>
        <v>0</v>
      </c>
    </row>
    <row r="810" spans="8:9" x14ac:dyDescent="0.2">
      <c r="H810" s="2">
        <f t="shared" si="36"/>
        <v>0</v>
      </c>
      <c r="I810" s="2">
        <f t="shared" si="38"/>
        <v>0</v>
      </c>
    </row>
    <row r="811" spans="8:9" x14ac:dyDescent="0.2">
      <c r="H811" s="2">
        <f t="shared" si="36"/>
        <v>0</v>
      </c>
      <c r="I811" s="2">
        <f t="shared" si="38"/>
        <v>0</v>
      </c>
    </row>
    <row r="812" spans="8:9" x14ac:dyDescent="0.2">
      <c r="H812" s="2">
        <f t="shared" si="36"/>
        <v>0</v>
      </c>
      <c r="I812" s="2">
        <f t="shared" si="38"/>
        <v>0</v>
      </c>
    </row>
    <row r="813" spans="8:9" x14ac:dyDescent="0.2">
      <c r="H813" s="2">
        <f t="shared" si="36"/>
        <v>0</v>
      </c>
      <c r="I813" s="2">
        <f t="shared" si="38"/>
        <v>0</v>
      </c>
    </row>
    <row r="814" spans="8:9" x14ac:dyDescent="0.2">
      <c r="H814" s="2">
        <f t="shared" si="36"/>
        <v>0</v>
      </c>
      <c r="I814" s="2">
        <f t="shared" si="38"/>
        <v>0</v>
      </c>
    </row>
    <row r="815" spans="8:9" x14ac:dyDescent="0.2">
      <c r="H815" s="2">
        <f t="shared" si="36"/>
        <v>0</v>
      </c>
      <c r="I815" s="2">
        <f t="shared" si="38"/>
        <v>0</v>
      </c>
    </row>
    <row r="816" spans="8:9" x14ac:dyDescent="0.2">
      <c r="H816" s="2">
        <f t="shared" si="36"/>
        <v>0</v>
      </c>
      <c r="I816" s="2">
        <f t="shared" si="38"/>
        <v>0</v>
      </c>
    </row>
    <row r="817" spans="8:9" x14ac:dyDescent="0.2">
      <c r="H817" s="2">
        <f t="shared" si="36"/>
        <v>0</v>
      </c>
      <c r="I817" s="2">
        <f t="shared" si="38"/>
        <v>0</v>
      </c>
    </row>
    <row r="818" spans="8:9" x14ac:dyDescent="0.2">
      <c r="H818" s="2">
        <f t="shared" si="36"/>
        <v>0</v>
      </c>
      <c r="I818" s="2">
        <f t="shared" si="38"/>
        <v>0</v>
      </c>
    </row>
    <row r="819" spans="8:9" x14ac:dyDescent="0.2">
      <c r="H819" s="2">
        <f t="shared" si="36"/>
        <v>0</v>
      </c>
      <c r="I819" s="2">
        <f t="shared" si="38"/>
        <v>0</v>
      </c>
    </row>
    <row r="820" spans="8:9" x14ac:dyDescent="0.2">
      <c r="H820" s="2">
        <f t="shared" si="36"/>
        <v>0</v>
      </c>
      <c r="I820" s="2">
        <f t="shared" si="38"/>
        <v>0</v>
      </c>
    </row>
    <row r="821" spans="8:9" x14ac:dyDescent="0.2">
      <c r="H821" s="2">
        <f t="shared" si="36"/>
        <v>0</v>
      </c>
      <c r="I821" s="2">
        <f t="shared" si="38"/>
        <v>0</v>
      </c>
    </row>
    <row r="822" spans="8:9" x14ac:dyDescent="0.2">
      <c r="H822" s="2">
        <f t="shared" si="36"/>
        <v>0</v>
      </c>
      <c r="I822" s="2">
        <f t="shared" si="38"/>
        <v>0</v>
      </c>
    </row>
    <row r="823" spans="8:9" x14ac:dyDescent="0.2">
      <c r="H823" s="2">
        <f t="shared" si="36"/>
        <v>0</v>
      </c>
      <c r="I823" s="2">
        <f t="shared" si="38"/>
        <v>0</v>
      </c>
    </row>
    <row r="824" spans="8:9" x14ac:dyDescent="0.2">
      <c r="H824" s="2">
        <f t="shared" si="36"/>
        <v>0</v>
      </c>
      <c r="I824" s="2">
        <f t="shared" si="38"/>
        <v>0</v>
      </c>
    </row>
    <row r="825" spans="8:9" x14ac:dyDescent="0.2">
      <c r="H825" s="2">
        <f t="shared" si="36"/>
        <v>0</v>
      </c>
      <c r="I825" s="2">
        <f t="shared" si="38"/>
        <v>0</v>
      </c>
    </row>
    <row r="826" spans="8:9" x14ac:dyDescent="0.2">
      <c r="H826" s="2">
        <f t="shared" si="36"/>
        <v>0</v>
      </c>
      <c r="I826" s="2">
        <f t="shared" si="38"/>
        <v>0</v>
      </c>
    </row>
    <row r="827" spans="8:9" x14ac:dyDescent="0.2">
      <c r="H827" s="2">
        <f t="shared" si="36"/>
        <v>0</v>
      </c>
      <c r="I827" s="2">
        <f t="shared" si="38"/>
        <v>0</v>
      </c>
    </row>
    <row r="828" spans="8:9" x14ac:dyDescent="0.2">
      <c r="H828" s="2">
        <f t="shared" si="36"/>
        <v>0</v>
      </c>
      <c r="I828" s="2">
        <f t="shared" si="38"/>
        <v>0</v>
      </c>
    </row>
    <row r="829" spans="8:9" x14ac:dyDescent="0.2">
      <c r="H829" s="2">
        <f t="shared" si="36"/>
        <v>0</v>
      </c>
      <c r="I829" s="2">
        <f t="shared" si="38"/>
        <v>0</v>
      </c>
    </row>
    <row r="830" spans="8:9" x14ac:dyDescent="0.2">
      <c r="H830" s="2">
        <f t="shared" si="36"/>
        <v>0</v>
      </c>
      <c r="I830" s="2">
        <f t="shared" si="38"/>
        <v>0</v>
      </c>
    </row>
    <row r="831" spans="8:9" x14ac:dyDescent="0.2">
      <c r="H831" s="2">
        <f t="shared" si="36"/>
        <v>0</v>
      </c>
      <c r="I831" s="2">
        <f t="shared" si="38"/>
        <v>0</v>
      </c>
    </row>
    <row r="832" spans="8:9" x14ac:dyDescent="0.2">
      <c r="H832" s="2">
        <f t="shared" si="36"/>
        <v>0</v>
      </c>
      <c r="I832" s="2">
        <f t="shared" si="38"/>
        <v>0</v>
      </c>
    </row>
    <row r="833" spans="8:9" x14ac:dyDescent="0.2">
      <c r="H833" s="2">
        <f t="shared" si="36"/>
        <v>0</v>
      </c>
      <c r="I833" s="2">
        <f t="shared" si="38"/>
        <v>0</v>
      </c>
    </row>
    <row r="834" spans="8:9" x14ac:dyDescent="0.2">
      <c r="H834" s="2">
        <f t="shared" ref="H834:H876" si="39">SQRT(B834^2+C834^2+D834^2)</f>
        <v>0</v>
      </c>
      <c r="I834" s="2">
        <f t="shared" si="38"/>
        <v>0</v>
      </c>
    </row>
    <row r="835" spans="8:9" x14ac:dyDescent="0.2">
      <c r="H835" s="2">
        <f t="shared" si="39"/>
        <v>0</v>
      </c>
      <c r="I835" s="2">
        <f t="shared" ref="I835:I876" si="40">SQRT(E835^2+F835^2+G835^2)</f>
        <v>0</v>
      </c>
    </row>
    <row r="836" spans="8:9" x14ac:dyDescent="0.2">
      <c r="H836" s="2">
        <f t="shared" si="39"/>
        <v>0</v>
      </c>
      <c r="I836" s="2">
        <f t="shared" si="40"/>
        <v>0</v>
      </c>
    </row>
    <row r="837" spans="8:9" x14ac:dyDescent="0.2">
      <c r="H837" s="2">
        <f t="shared" si="39"/>
        <v>0</v>
      </c>
      <c r="I837" s="2">
        <f t="shared" si="40"/>
        <v>0</v>
      </c>
    </row>
    <row r="838" spans="8:9" x14ac:dyDescent="0.2">
      <c r="H838" s="2">
        <f t="shared" si="39"/>
        <v>0</v>
      </c>
      <c r="I838" s="2">
        <f t="shared" si="40"/>
        <v>0</v>
      </c>
    </row>
    <row r="839" spans="8:9" x14ac:dyDescent="0.2">
      <c r="H839" s="2">
        <f t="shared" si="39"/>
        <v>0</v>
      </c>
      <c r="I839" s="2">
        <f t="shared" si="40"/>
        <v>0</v>
      </c>
    </row>
    <row r="840" spans="8:9" x14ac:dyDescent="0.2">
      <c r="H840" s="2">
        <f t="shared" si="39"/>
        <v>0</v>
      </c>
      <c r="I840" s="2">
        <f t="shared" si="40"/>
        <v>0</v>
      </c>
    </row>
    <row r="841" spans="8:9" x14ac:dyDescent="0.2">
      <c r="H841" s="2">
        <f t="shared" si="39"/>
        <v>0</v>
      </c>
      <c r="I841" s="2">
        <f t="shared" si="40"/>
        <v>0</v>
      </c>
    </row>
    <row r="842" spans="8:9" x14ac:dyDescent="0.2">
      <c r="H842" s="2">
        <f t="shared" si="39"/>
        <v>0</v>
      </c>
      <c r="I842" s="2">
        <f t="shared" si="40"/>
        <v>0</v>
      </c>
    </row>
    <row r="843" spans="8:9" x14ac:dyDescent="0.2">
      <c r="H843" s="2">
        <f t="shared" si="39"/>
        <v>0</v>
      </c>
      <c r="I843" s="2">
        <f t="shared" si="40"/>
        <v>0</v>
      </c>
    </row>
    <row r="844" spans="8:9" x14ac:dyDescent="0.2">
      <c r="H844" s="2">
        <f t="shared" si="39"/>
        <v>0</v>
      </c>
      <c r="I844" s="2">
        <f t="shared" si="40"/>
        <v>0</v>
      </c>
    </row>
    <row r="845" spans="8:9" x14ac:dyDescent="0.2">
      <c r="H845" s="2">
        <f t="shared" si="39"/>
        <v>0</v>
      </c>
      <c r="I845" s="2">
        <f t="shared" si="40"/>
        <v>0</v>
      </c>
    </row>
    <row r="846" spans="8:9" x14ac:dyDescent="0.2">
      <c r="H846" s="2">
        <f t="shared" si="39"/>
        <v>0</v>
      </c>
      <c r="I846" s="2">
        <f t="shared" si="40"/>
        <v>0</v>
      </c>
    </row>
    <row r="847" spans="8:9" x14ac:dyDescent="0.2">
      <c r="H847" s="2">
        <f t="shared" si="39"/>
        <v>0</v>
      </c>
      <c r="I847" s="2">
        <f t="shared" si="40"/>
        <v>0</v>
      </c>
    </row>
    <row r="848" spans="8:9" x14ac:dyDescent="0.2">
      <c r="H848" s="2">
        <f t="shared" si="39"/>
        <v>0</v>
      </c>
      <c r="I848" s="2">
        <f t="shared" si="40"/>
        <v>0</v>
      </c>
    </row>
    <row r="849" spans="8:9" x14ac:dyDescent="0.2">
      <c r="H849" s="2">
        <f t="shared" si="39"/>
        <v>0</v>
      </c>
      <c r="I849" s="2">
        <f t="shared" si="40"/>
        <v>0</v>
      </c>
    </row>
    <row r="850" spans="8:9" x14ac:dyDescent="0.2">
      <c r="H850" s="2">
        <f t="shared" si="39"/>
        <v>0</v>
      </c>
      <c r="I850" s="2">
        <f t="shared" si="40"/>
        <v>0</v>
      </c>
    </row>
    <row r="851" spans="8:9" x14ac:dyDescent="0.2">
      <c r="H851" s="2">
        <f t="shared" si="39"/>
        <v>0</v>
      </c>
      <c r="I851" s="2">
        <f t="shared" si="40"/>
        <v>0</v>
      </c>
    </row>
    <row r="852" spans="8:9" x14ac:dyDescent="0.2">
      <c r="H852" s="2">
        <f t="shared" si="39"/>
        <v>0</v>
      </c>
      <c r="I852" s="2">
        <f t="shared" si="40"/>
        <v>0</v>
      </c>
    </row>
    <row r="853" spans="8:9" x14ac:dyDescent="0.2">
      <c r="H853" s="2">
        <f t="shared" si="39"/>
        <v>0</v>
      </c>
      <c r="I853" s="2">
        <f t="shared" si="40"/>
        <v>0</v>
      </c>
    </row>
    <row r="854" spans="8:9" x14ac:dyDescent="0.2">
      <c r="H854" s="2">
        <f t="shared" si="39"/>
        <v>0</v>
      </c>
      <c r="I854" s="2">
        <f t="shared" si="40"/>
        <v>0</v>
      </c>
    </row>
    <row r="855" spans="8:9" x14ac:dyDescent="0.2">
      <c r="H855" s="2">
        <f t="shared" si="39"/>
        <v>0</v>
      </c>
      <c r="I855" s="2">
        <f t="shared" si="40"/>
        <v>0</v>
      </c>
    </row>
    <row r="856" spans="8:9" x14ac:dyDescent="0.2">
      <c r="H856" s="2">
        <f t="shared" si="39"/>
        <v>0</v>
      </c>
      <c r="I856" s="2">
        <f t="shared" si="40"/>
        <v>0</v>
      </c>
    </row>
    <row r="857" spans="8:9" x14ac:dyDescent="0.2">
      <c r="H857" s="2">
        <f t="shared" si="39"/>
        <v>0</v>
      </c>
      <c r="I857" s="2">
        <f t="shared" si="40"/>
        <v>0</v>
      </c>
    </row>
    <row r="858" spans="8:9" x14ac:dyDescent="0.2">
      <c r="H858" s="2">
        <f t="shared" si="39"/>
        <v>0</v>
      </c>
      <c r="I858" s="2">
        <f t="shared" si="40"/>
        <v>0</v>
      </c>
    </row>
    <row r="859" spans="8:9" x14ac:dyDescent="0.2">
      <c r="H859" s="2">
        <f t="shared" si="39"/>
        <v>0</v>
      </c>
      <c r="I859" s="2">
        <f t="shared" si="40"/>
        <v>0</v>
      </c>
    </row>
    <row r="860" spans="8:9" x14ac:dyDescent="0.2">
      <c r="H860" s="2">
        <f t="shared" si="39"/>
        <v>0</v>
      </c>
      <c r="I860" s="2">
        <f t="shared" si="40"/>
        <v>0</v>
      </c>
    </row>
    <row r="861" spans="8:9" x14ac:dyDescent="0.2">
      <c r="H861" s="2">
        <f t="shared" si="39"/>
        <v>0</v>
      </c>
      <c r="I861" s="2">
        <f t="shared" si="40"/>
        <v>0</v>
      </c>
    </row>
    <row r="862" spans="8:9" x14ac:dyDescent="0.2">
      <c r="H862" s="2">
        <f t="shared" si="39"/>
        <v>0</v>
      </c>
      <c r="I862" s="2">
        <f t="shared" si="40"/>
        <v>0</v>
      </c>
    </row>
    <row r="863" spans="8:9" x14ac:dyDescent="0.2">
      <c r="H863" s="2">
        <f t="shared" si="39"/>
        <v>0</v>
      </c>
      <c r="I863" s="2">
        <f t="shared" si="40"/>
        <v>0</v>
      </c>
    </row>
    <row r="864" spans="8:9" x14ac:dyDescent="0.2">
      <c r="H864" s="2">
        <f t="shared" si="39"/>
        <v>0</v>
      </c>
      <c r="I864" s="2">
        <f t="shared" si="40"/>
        <v>0</v>
      </c>
    </row>
    <row r="865" spans="8:9" x14ac:dyDescent="0.2">
      <c r="H865" s="2">
        <f t="shared" si="39"/>
        <v>0</v>
      </c>
      <c r="I865" s="2">
        <f t="shared" si="40"/>
        <v>0</v>
      </c>
    </row>
    <row r="866" spans="8:9" x14ac:dyDescent="0.2">
      <c r="H866" s="2">
        <f t="shared" si="39"/>
        <v>0</v>
      </c>
      <c r="I866" s="2">
        <f t="shared" si="40"/>
        <v>0</v>
      </c>
    </row>
    <row r="867" spans="8:9" x14ac:dyDescent="0.2">
      <c r="H867" s="2">
        <f t="shared" si="39"/>
        <v>0</v>
      </c>
      <c r="I867" s="2">
        <f t="shared" si="40"/>
        <v>0</v>
      </c>
    </row>
    <row r="868" spans="8:9" x14ac:dyDescent="0.2">
      <c r="H868" s="2">
        <f t="shared" si="39"/>
        <v>0</v>
      </c>
      <c r="I868" s="2">
        <f t="shared" si="40"/>
        <v>0</v>
      </c>
    </row>
    <row r="869" spans="8:9" x14ac:dyDescent="0.2">
      <c r="H869" s="2">
        <f t="shared" si="39"/>
        <v>0</v>
      </c>
      <c r="I869" s="2">
        <f t="shared" si="40"/>
        <v>0</v>
      </c>
    </row>
    <row r="870" spans="8:9" x14ac:dyDescent="0.2">
      <c r="H870" s="2">
        <f t="shared" si="39"/>
        <v>0</v>
      </c>
      <c r="I870" s="2">
        <f t="shared" si="40"/>
        <v>0</v>
      </c>
    </row>
    <row r="871" spans="8:9" x14ac:dyDescent="0.2">
      <c r="H871" s="2">
        <f t="shared" si="39"/>
        <v>0</v>
      </c>
      <c r="I871" s="2">
        <f t="shared" si="40"/>
        <v>0</v>
      </c>
    </row>
    <row r="872" spans="8:9" x14ac:dyDescent="0.2">
      <c r="H872" s="2">
        <f t="shared" si="39"/>
        <v>0</v>
      </c>
      <c r="I872" s="2">
        <f t="shared" si="40"/>
        <v>0</v>
      </c>
    </row>
    <row r="873" spans="8:9" x14ac:dyDescent="0.2">
      <c r="H873" s="2">
        <f t="shared" si="39"/>
        <v>0</v>
      </c>
      <c r="I873" s="2">
        <f t="shared" si="40"/>
        <v>0</v>
      </c>
    </row>
    <row r="874" spans="8:9" x14ac:dyDescent="0.2">
      <c r="H874" s="2">
        <f t="shared" si="39"/>
        <v>0</v>
      </c>
      <c r="I874" s="2">
        <f t="shared" si="40"/>
        <v>0</v>
      </c>
    </row>
    <row r="875" spans="8:9" x14ac:dyDescent="0.2">
      <c r="H875" s="2">
        <f t="shared" si="39"/>
        <v>0</v>
      </c>
      <c r="I875" s="2">
        <f t="shared" si="40"/>
        <v>0</v>
      </c>
    </row>
    <row r="876" spans="8:9" x14ac:dyDescent="0.2">
      <c r="H876" s="2">
        <f t="shared" si="39"/>
        <v>0</v>
      </c>
      <c r="I876" s="2">
        <f t="shared" si="40"/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O913"/>
  <sheetViews>
    <sheetView workbookViewId="0">
      <selection activeCell="H1" sqref="H1:O1048576"/>
    </sheetView>
  </sheetViews>
  <sheetFormatPr defaultRowHeight="12.75" x14ac:dyDescent="0.2"/>
  <cols>
    <col min="8" max="10" width="9.140625" style="2"/>
    <col min="11" max="11" width="24.28515625" style="2" customWidth="1"/>
    <col min="12" max="12" width="13.28515625" style="2" customWidth="1"/>
    <col min="13" max="15" width="9.140625" style="2"/>
  </cols>
  <sheetData>
    <row r="1" spans="1:14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7</v>
      </c>
      <c r="I1" s="1" t="s">
        <v>8</v>
      </c>
      <c r="J1" s="1" t="s">
        <v>60</v>
      </c>
    </row>
    <row r="2" spans="1:14" ht="18" x14ac:dyDescent="0.2">
      <c r="A2">
        <v>1.5604355655571599E+18</v>
      </c>
      <c r="B2">
        <v>8.0000042915299996E-2</v>
      </c>
      <c r="C2">
        <v>-0.110000014305</v>
      </c>
      <c r="D2">
        <v>5.0001144409199998E-2</v>
      </c>
      <c r="E2">
        <v>1.29999984056E-2</v>
      </c>
      <c r="F2">
        <v>3.9999932050700003E-3</v>
      </c>
      <c r="G2">
        <v>-2.0000003278300002E-3</v>
      </c>
      <c r="H2" s="2">
        <f t="shared" ref="H2:H65" si="0">SQRT(B2^2+C2^2+D2^2)</f>
        <v>0.14491419687449439</v>
      </c>
      <c r="I2" s="2">
        <f>SQRT(E2^2+F2^2+G2^2)</f>
        <v>1.3747723647845444E-2</v>
      </c>
      <c r="J2">
        <f t="shared" ref="J2:J65" si="1">AVERAGE(H2:H21)</f>
        <v>0.12784535460355448</v>
      </c>
      <c r="L2" s="3" t="s">
        <v>61</v>
      </c>
    </row>
    <row r="3" spans="1:14" x14ac:dyDescent="0.2">
      <c r="A3">
        <v>1.5604355655735099E+18</v>
      </c>
      <c r="B3">
        <v>-1.9999980926499999E-2</v>
      </c>
      <c r="C3">
        <v>-0.110000014305</v>
      </c>
      <c r="D3">
        <v>7.9999923706099998E-2</v>
      </c>
      <c r="E3">
        <v>8.9999996125699998E-3</v>
      </c>
      <c r="F3">
        <v>3.9999932050700003E-3</v>
      </c>
      <c r="G3">
        <v>-1.00000016391E-3</v>
      </c>
      <c r="H3" s="2">
        <f t="shared" si="0"/>
        <v>0.13747723512328283</v>
      </c>
      <c r="I3" s="2">
        <f t="shared" ref="I3:I66" si="2">SQRT(E3^2+F3^2+G3^2)</f>
        <v>9.8994918553775447E-3</v>
      </c>
      <c r="J3">
        <f t="shared" si="1"/>
        <v>0.12562462522559303</v>
      </c>
      <c r="L3" s="1" t="s">
        <v>9</v>
      </c>
      <c r="M3" s="2">
        <f>MAX(H:H)</f>
        <v>2.5580845922828566</v>
      </c>
      <c r="N3" s="2" t="s">
        <v>10</v>
      </c>
    </row>
    <row r="4" spans="1:14" x14ac:dyDescent="0.2">
      <c r="A4">
        <v>1.5604355655899899E+18</v>
      </c>
      <c r="B4">
        <v>-0.199999928474</v>
      </c>
      <c r="C4">
        <v>-0.120000004768</v>
      </c>
      <c r="D4">
        <v>5.0001144409199998E-2</v>
      </c>
      <c r="E4">
        <v>1.6999999061200002E-2</v>
      </c>
      <c r="F4">
        <v>-4.0000081062299998E-3</v>
      </c>
      <c r="G4">
        <v>-2.0000003278300002E-3</v>
      </c>
      <c r="H4" s="2">
        <f t="shared" si="0"/>
        <v>0.23853739114896602</v>
      </c>
      <c r="I4" s="2">
        <f t="shared" si="2"/>
        <v>1.7578396805227339E-2</v>
      </c>
      <c r="J4">
        <f t="shared" si="1"/>
        <v>0.12436328880142281</v>
      </c>
      <c r="L4" s="1" t="s">
        <v>11</v>
      </c>
      <c r="M4" s="2">
        <f>MAX(I:I)</f>
        <v>0.36410026666251594</v>
      </c>
      <c r="N4" s="2" t="s">
        <v>12</v>
      </c>
    </row>
    <row r="5" spans="1:14" x14ac:dyDescent="0.2">
      <c r="A5">
        <v>1.56043556560239E+18</v>
      </c>
      <c r="B5">
        <v>2.9999971389800002E-2</v>
      </c>
      <c r="C5">
        <v>-3.0000090599099999E-2</v>
      </c>
      <c r="D5">
        <v>4.00009155273E-2</v>
      </c>
      <c r="E5">
        <v>1.19999982417E-2</v>
      </c>
      <c r="F5">
        <v>2.9999911785100002E-3</v>
      </c>
      <c r="G5">
        <v>-2.0000003278300002E-3</v>
      </c>
      <c r="H5" s="2">
        <f t="shared" si="0"/>
        <v>5.8310178891555604E-2</v>
      </c>
      <c r="I5" s="2">
        <f t="shared" si="2"/>
        <v>1.2529960342445662E-2</v>
      </c>
      <c r="J5">
        <f t="shared" si="1"/>
        <v>0.11887850317470913</v>
      </c>
      <c r="L5" s="1" t="s">
        <v>62</v>
      </c>
      <c r="M5" s="2">
        <f>MAX(J2:J800)</f>
        <v>2.0140863171228269</v>
      </c>
    </row>
    <row r="6" spans="1:14" x14ac:dyDescent="0.2">
      <c r="A6">
        <v>1.5604355656188101E+18</v>
      </c>
      <c r="B6">
        <v>-0.100000023842</v>
      </c>
      <c r="C6">
        <v>-6.0000061988800001E-2</v>
      </c>
      <c r="D6">
        <v>5.0001144409199998E-2</v>
      </c>
      <c r="E6">
        <v>1.3999998569500001E-2</v>
      </c>
      <c r="F6">
        <v>-2.0000040531199998E-3</v>
      </c>
      <c r="G6">
        <v>-2.0000003278300002E-3</v>
      </c>
      <c r="H6" s="2">
        <f t="shared" si="0"/>
        <v>0.12688627447163103</v>
      </c>
      <c r="I6" s="2">
        <f t="shared" si="2"/>
        <v>1.4282856068371571E-2</v>
      </c>
      <c r="J6">
        <f t="shared" si="1"/>
        <v>0.12397863093477104</v>
      </c>
    </row>
    <row r="7" spans="1:14" x14ac:dyDescent="0.2">
      <c r="A7">
        <v>1.56043556563538E+18</v>
      </c>
      <c r="B7">
        <v>6.9999933242800003E-2</v>
      </c>
      <c r="C7">
        <v>-0.120000004768</v>
      </c>
      <c r="D7">
        <v>5.0001144409199998E-2</v>
      </c>
      <c r="E7">
        <v>1.9999999553000001E-2</v>
      </c>
      <c r="F7">
        <v>5.9999972581899997E-3</v>
      </c>
      <c r="G7">
        <v>-2.0000003278300002E-3</v>
      </c>
      <c r="H7" s="2">
        <f t="shared" si="0"/>
        <v>0.1476485903777823</v>
      </c>
      <c r="I7" s="2">
        <f t="shared" si="2"/>
        <v>2.0976175784198792E-2</v>
      </c>
      <c r="J7">
        <f t="shared" si="1"/>
        <v>0.12757163908259234</v>
      </c>
    </row>
    <row r="8" spans="1:14" x14ac:dyDescent="0.2">
      <c r="A8">
        <v>1.56043556565186E+18</v>
      </c>
      <c r="B8">
        <v>-0.110000014305</v>
      </c>
      <c r="C8">
        <v>8.9999973774E-2</v>
      </c>
      <c r="D8">
        <v>1.0000228881799999E-2</v>
      </c>
      <c r="E8">
        <v>7.9999975860099992E-3</v>
      </c>
      <c r="F8">
        <v>-3.0000060796700001E-3</v>
      </c>
      <c r="G8">
        <v>-2.0000003278300002E-3</v>
      </c>
      <c r="H8" s="2">
        <f t="shared" si="0"/>
        <v>0.14247807903010654</v>
      </c>
      <c r="I8" s="2">
        <f t="shared" si="2"/>
        <v>8.7749643398445151E-3</v>
      </c>
      <c r="J8">
        <f t="shared" si="1"/>
        <v>0.12396416581360256</v>
      </c>
    </row>
    <row r="9" spans="1:14" x14ac:dyDescent="0.2">
      <c r="A9">
        <v>1.5604355656685299E+18</v>
      </c>
      <c r="B9">
        <v>-6.0000061988800001E-2</v>
      </c>
      <c r="C9">
        <v>-3.0000090599099999E-2</v>
      </c>
      <c r="D9">
        <v>6.0001373290999999E-2</v>
      </c>
      <c r="E9">
        <v>1.19999982417E-2</v>
      </c>
      <c r="F9">
        <v>0</v>
      </c>
      <c r="G9">
        <v>-2.0000003278300002E-3</v>
      </c>
      <c r="H9" s="2">
        <f t="shared" si="0"/>
        <v>9.000098705803164E-2</v>
      </c>
      <c r="I9" s="2">
        <f t="shared" si="2"/>
        <v>1.2165523380114939E-2</v>
      </c>
      <c r="J9">
        <f t="shared" si="1"/>
        <v>0.1221788550715692</v>
      </c>
    </row>
    <row r="10" spans="1:14" x14ac:dyDescent="0.2">
      <c r="A10">
        <v>1.56043556568511E+18</v>
      </c>
      <c r="B10">
        <v>6.9999933242800003E-2</v>
      </c>
      <c r="C10">
        <v>-0.110000014305</v>
      </c>
      <c r="D10">
        <v>9.0000152587900006E-2</v>
      </c>
      <c r="E10">
        <v>1.19999982417E-2</v>
      </c>
      <c r="F10">
        <v>4.99999523163E-3</v>
      </c>
      <c r="G10">
        <v>-1.00000016391E-3</v>
      </c>
      <c r="H10" s="2">
        <f t="shared" si="0"/>
        <v>0.15842986229540801</v>
      </c>
      <c r="I10" s="2">
        <f t="shared" si="2"/>
        <v>1.303840137612529E-2</v>
      </c>
      <c r="J10">
        <f t="shared" si="1"/>
        <v>0.12142047387418595</v>
      </c>
    </row>
    <row r="11" spans="1:14" x14ac:dyDescent="0.2">
      <c r="A11">
        <v>1.56043556570147E+18</v>
      </c>
      <c r="B11">
        <v>0</v>
      </c>
      <c r="C11">
        <v>-0.12999999523200001</v>
      </c>
      <c r="D11">
        <v>6.0001373290999999E-2</v>
      </c>
      <c r="E11">
        <v>1.19999982417E-2</v>
      </c>
      <c r="F11">
        <v>-2.0000040531199998E-3</v>
      </c>
      <c r="G11">
        <v>-1.00000016391E-3</v>
      </c>
      <c r="H11" s="2">
        <f t="shared" si="0"/>
        <v>0.14317878179788354</v>
      </c>
      <c r="I11" s="2">
        <f t="shared" si="2"/>
        <v>1.2206554564704961E-2</v>
      </c>
      <c r="J11">
        <f t="shared" si="1"/>
        <v>0.11990210168296205</v>
      </c>
    </row>
    <row r="12" spans="1:14" x14ac:dyDescent="0.2">
      <c r="A12">
        <v>1.5604355657180301E+18</v>
      </c>
      <c r="B12">
        <v>-5.0000071525600001E-2</v>
      </c>
      <c r="C12">
        <v>0.1099999547</v>
      </c>
      <c r="D12">
        <v>7.0001602172899996E-2</v>
      </c>
      <c r="E12">
        <v>-1.0000020265599999E-3</v>
      </c>
      <c r="F12">
        <v>-4.0000081062299998E-3</v>
      </c>
      <c r="G12">
        <v>-1.00000016391E-3</v>
      </c>
      <c r="H12" s="2">
        <f t="shared" si="0"/>
        <v>0.13964319350881418</v>
      </c>
      <c r="I12" s="2">
        <f t="shared" si="2"/>
        <v>4.2426488460453379E-3</v>
      </c>
      <c r="J12">
        <f t="shared" si="1"/>
        <v>0.11641740587002965</v>
      </c>
    </row>
    <row r="13" spans="1:14" x14ac:dyDescent="0.2">
      <c r="A13">
        <v>1.56043556573041E+18</v>
      </c>
      <c r="B13">
        <v>-7.0000052452100003E-2</v>
      </c>
      <c r="C13">
        <v>0</v>
      </c>
      <c r="D13">
        <v>7.0001602172899996E-2</v>
      </c>
      <c r="E13">
        <v>1.4999998733399999E-2</v>
      </c>
      <c r="F13">
        <v>-4.0000081062299998E-3</v>
      </c>
      <c r="G13">
        <v>-1.00000016391E-3</v>
      </c>
      <c r="H13" s="2">
        <f t="shared" si="0"/>
        <v>9.8996119368739449E-2</v>
      </c>
      <c r="I13" s="2">
        <f t="shared" si="2"/>
        <v>1.5556350059693544E-2</v>
      </c>
      <c r="J13">
        <f t="shared" si="1"/>
        <v>0.11093525271140044</v>
      </c>
    </row>
    <row r="14" spans="1:14" x14ac:dyDescent="0.2">
      <c r="A14">
        <v>1.5604355657468401E+18</v>
      </c>
      <c r="B14">
        <v>-2.9999971389800002E-2</v>
      </c>
      <c r="C14">
        <v>2.9999971389800002E-2</v>
      </c>
      <c r="D14">
        <v>7.0001602172899996E-2</v>
      </c>
      <c r="E14">
        <v>1.59999988973E-2</v>
      </c>
      <c r="F14">
        <v>-1.0000020265599999E-3</v>
      </c>
      <c r="G14">
        <v>-2.0000003278300002E-3</v>
      </c>
      <c r="H14" s="2">
        <f t="shared" si="0"/>
        <v>8.1854876907552637E-2</v>
      </c>
      <c r="I14" s="2">
        <f t="shared" si="2"/>
        <v>1.6155493495342239E-2</v>
      </c>
      <c r="J14">
        <f t="shared" si="1"/>
        <v>0.11170823358199806</v>
      </c>
    </row>
    <row r="15" spans="1:14" x14ac:dyDescent="0.2">
      <c r="A15">
        <v>1.56043556576333E+18</v>
      </c>
      <c r="B15">
        <v>-2.9999971389800002E-2</v>
      </c>
      <c r="C15">
        <v>7.9999923706099998E-2</v>
      </c>
      <c r="D15">
        <v>7.9999923706099998E-2</v>
      </c>
      <c r="E15">
        <v>9.9999997764800008E-3</v>
      </c>
      <c r="F15">
        <v>-1.0000020265599999E-3</v>
      </c>
      <c r="G15">
        <v>-1.00000016391E-3</v>
      </c>
      <c r="H15" s="2">
        <f t="shared" si="0"/>
        <v>0.11704688748254888</v>
      </c>
      <c r="I15" s="2">
        <f t="shared" si="2"/>
        <v>1.0099504933933356E-2</v>
      </c>
      <c r="J15">
        <f t="shared" si="1"/>
        <v>0.11061552065175521</v>
      </c>
    </row>
    <row r="16" spans="1:14" x14ac:dyDescent="0.2">
      <c r="A16">
        <v>1.56043556577986E+18</v>
      </c>
      <c r="B16">
        <v>-3.9999961852999998E-2</v>
      </c>
      <c r="C16">
        <v>-0.12999999523200001</v>
      </c>
      <c r="D16">
        <v>0.12000083923300001</v>
      </c>
      <c r="E16">
        <v>1.3999998569500001E-2</v>
      </c>
      <c r="F16">
        <v>9.99987125397E-4</v>
      </c>
      <c r="G16">
        <v>-1.00000016391E-3</v>
      </c>
      <c r="H16" s="2">
        <f t="shared" si="0"/>
        <v>0.18138411486452111</v>
      </c>
      <c r="I16" s="2">
        <f t="shared" si="2"/>
        <v>1.4071244952909527E-2</v>
      </c>
      <c r="J16">
        <f t="shared" si="1"/>
        <v>0.10937299518407698</v>
      </c>
    </row>
    <row r="17" spans="1:10" x14ac:dyDescent="0.2">
      <c r="A17">
        <v>1.5604355657962501E+18</v>
      </c>
      <c r="B17">
        <v>9.9999904632600001E-3</v>
      </c>
      <c r="C17">
        <v>-9.0000033378600006E-2</v>
      </c>
      <c r="D17">
        <v>0.110000610352</v>
      </c>
      <c r="E17">
        <v>1.0999999940400001E-2</v>
      </c>
      <c r="F17">
        <v>3.9999932050700003E-3</v>
      </c>
      <c r="G17">
        <v>-1.00000016391E-3</v>
      </c>
      <c r="H17" s="2">
        <f t="shared" si="0"/>
        <v>0.14247856012476731</v>
      </c>
      <c r="I17" s="2">
        <f t="shared" si="2"/>
        <v>1.1747337768925612E-2</v>
      </c>
      <c r="J17">
        <f t="shared" si="1"/>
        <v>0.10532872601779068</v>
      </c>
    </row>
    <row r="18" spans="1:10" x14ac:dyDescent="0.2">
      <c r="A18">
        <v>1.5604355658126001E+18</v>
      </c>
      <c r="B18">
        <v>1.9999980926499999E-2</v>
      </c>
      <c r="C18">
        <v>-0.15000009536700001</v>
      </c>
      <c r="D18">
        <v>6.0001373290999999E-2</v>
      </c>
      <c r="E18">
        <v>1.9999999553000001E-2</v>
      </c>
      <c r="F18">
        <v>-2.0000040531199998E-3</v>
      </c>
      <c r="G18">
        <v>-2.0000003278300002E-3</v>
      </c>
      <c r="H18" s="2">
        <f t="shared" si="0"/>
        <v>0.16278879766118856</v>
      </c>
      <c r="I18" s="2">
        <f t="shared" si="2"/>
        <v>2.0199009867907309E-2</v>
      </c>
      <c r="J18">
        <f t="shared" si="1"/>
        <v>0.10570481191932073</v>
      </c>
    </row>
    <row r="19" spans="1:10" x14ac:dyDescent="0.2">
      <c r="A19">
        <v>1.56043556582878E+18</v>
      </c>
      <c r="B19">
        <v>0</v>
      </c>
      <c r="C19">
        <v>4.99999523163E-2</v>
      </c>
      <c r="D19">
        <v>6.0001373290999999E-2</v>
      </c>
      <c r="E19">
        <v>1.29999984056E-2</v>
      </c>
      <c r="F19">
        <v>1.9999891519500001E-3</v>
      </c>
      <c r="G19">
        <v>-2.0000003278300002E-3</v>
      </c>
      <c r="H19" s="2">
        <f t="shared" si="0"/>
        <v>7.8103521229443945E-2</v>
      </c>
      <c r="I19" s="2">
        <f t="shared" si="2"/>
        <v>1.3304131556206153E-2</v>
      </c>
      <c r="J19">
        <f t="shared" si="1"/>
        <v>0.10360690208699357</v>
      </c>
    </row>
    <row r="20" spans="1:10" x14ac:dyDescent="0.2">
      <c r="A20">
        <v>1.5604355658452101E+18</v>
      </c>
      <c r="B20">
        <v>-3.9999961852999998E-2</v>
      </c>
      <c r="C20">
        <v>9.9999904632600001E-3</v>
      </c>
      <c r="D20">
        <v>3.0000686645499999E-2</v>
      </c>
      <c r="E20">
        <v>1.0999999940400001E-2</v>
      </c>
      <c r="F20">
        <v>0</v>
      </c>
      <c r="G20">
        <v>0</v>
      </c>
      <c r="H20" s="2">
        <f t="shared" si="0"/>
        <v>5.0990567330715469E-2</v>
      </c>
      <c r="I20" s="2">
        <f t="shared" si="2"/>
        <v>1.0999999940400001E-2</v>
      </c>
      <c r="J20">
        <f t="shared" si="1"/>
        <v>0.10971425123833685</v>
      </c>
    </row>
    <row r="21" spans="1:10" x14ac:dyDescent="0.2">
      <c r="A21">
        <v>1.56043556586159E+18</v>
      </c>
      <c r="B21">
        <v>2.9999971389800002E-2</v>
      </c>
      <c r="C21">
        <v>-0.100000023842</v>
      </c>
      <c r="D21">
        <v>5.0001144409199998E-2</v>
      </c>
      <c r="E21">
        <v>1.3999998569500001E-2</v>
      </c>
      <c r="F21">
        <v>-1.0000020265599999E-3</v>
      </c>
      <c r="G21">
        <v>-1.00000016391E-3</v>
      </c>
      <c r="H21" s="2">
        <f t="shared" si="0"/>
        <v>0.1157588765236561</v>
      </c>
      <c r="I21" s="2">
        <f t="shared" si="2"/>
        <v>1.407124601188346E-2</v>
      </c>
      <c r="J21">
        <f t="shared" si="1"/>
        <v>0.11650550650588556</v>
      </c>
    </row>
    <row r="22" spans="1:10" x14ac:dyDescent="0.2">
      <c r="A22">
        <v>1.56043556587789E+18</v>
      </c>
      <c r="B22">
        <v>9.9999904632600001E-3</v>
      </c>
      <c r="C22">
        <v>-8.0000042915299996E-2</v>
      </c>
      <c r="D22">
        <v>6.0001373290999999E-2</v>
      </c>
      <c r="E22">
        <v>9.9999997764800008E-3</v>
      </c>
      <c r="F22">
        <v>-2.0000040531199998E-3</v>
      </c>
      <c r="G22">
        <v>-1.00000016391E-3</v>
      </c>
      <c r="H22" s="2">
        <f t="shared" si="0"/>
        <v>0.1004996093152658</v>
      </c>
      <c r="I22" s="2">
        <f t="shared" si="2"/>
        <v>1.0246951354911202E-2</v>
      </c>
      <c r="J22">
        <f t="shared" si="1"/>
        <v>0.11799767708840669</v>
      </c>
    </row>
    <row r="23" spans="1:10" x14ac:dyDescent="0.2">
      <c r="A23">
        <v>1.56043556589024E+18</v>
      </c>
      <c r="B23">
        <v>-9.0000033378600006E-2</v>
      </c>
      <c r="C23">
        <v>-3.0000090599099999E-2</v>
      </c>
      <c r="D23">
        <v>6.0001373290999999E-2</v>
      </c>
      <c r="E23">
        <v>6.9999992847399996E-3</v>
      </c>
      <c r="F23">
        <v>-6.9999992847399996E-3</v>
      </c>
      <c r="G23">
        <v>-1.00000016391E-3</v>
      </c>
      <c r="H23" s="2">
        <f t="shared" si="0"/>
        <v>0.1122505066398778</v>
      </c>
      <c r="I23" s="2">
        <f t="shared" si="2"/>
        <v>9.9498733811310899E-3</v>
      </c>
      <c r="J23">
        <f t="shared" si="1"/>
        <v>0.12523035165176738</v>
      </c>
    </row>
    <row r="24" spans="1:10" x14ac:dyDescent="0.2">
      <c r="A24">
        <v>1.56043556590674E+18</v>
      </c>
      <c r="B24">
        <v>-9.0000033378600006E-2</v>
      </c>
      <c r="C24">
        <v>-7.0000052452100003E-2</v>
      </c>
      <c r="D24">
        <v>6.0001373290999999E-2</v>
      </c>
      <c r="E24">
        <v>1.3999998569500001E-2</v>
      </c>
      <c r="F24">
        <v>-4.0000081062299998E-3</v>
      </c>
      <c r="G24">
        <v>-1.00000016391E-3</v>
      </c>
      <c r="H24" s="2">
        <f t="shared" si="0"/>
        <v>0.12884167861469281</v>
      </c>
      <c r="I24" s="2">
        <f t="shared" si="2"/>
        <v>1.4594520380051129E-2</v>
      </c>
      <c r="J24">
        <f t="shared" si="1"/>
        <v>0.12397677443615607</v>
      </c>
    </row>
    <row r="25" spans="1:10" x14ac:dyDescent="0.2">
      <c r="A25">
        <v>1.5604355659234401E+18</v>
      </c>
      <c r="B25">
        <v>-0.100000023842</v>
      </c>
      <c r="C25">
        <v>-0.110000014305</v>
      </c>
      <c r="D25">
        <v>6.0001373290999999E-2</v>
      </c>
      <c r="E25">
        <v>1.6999999061200002E-2</v>
      </c>
      <c r="F25">
        <v>-3.0000060796700001E-3</v>
      </c>
      <c r="G25">
        <v>-1.00000016391E-3</v>
      </c>
      <c r="H25" s="2">
        <f t="shared" si="0"/>
        <v>0.16031273409279345</v>
      </c>
      <c r="I25" s="2">
        <f t="shared" si="2"/>
        <v>1.7291616607092521E-2</v>
      </c>
      <c r="J25">
        <f t="shared" si="1"/>
        <v>0.12481481801394648</v>
      </c>
    </row>
    <row r="26" spans="1:10" x14ac:dyDescent="0.2">
      <c r="A26">
        <v>1.56043556593982E+18</v>
      </c>
      <c r="B26">
        <v>-9.0000033378600006E-2</v>
      </c>
      <c r="C26">
        <v>-0.17000007629399999</v>
      </c>
      <c r="D26">
        <v>5.0001144409199998E-2</v>
      </c>
      <c r="E26">
        <v>1.59999988973E-2</v>
      </c>
      <c r="F26">
        <v>-6.0000121593500001E-3</v>
      </c>
      <c r="G26">
        <v>-1.00000016391E-3</v>
      </c>
      <c r="H26" s="2">
        <f t="shared" si="0"/>
        <v>0.19874643742805706</v>
      </c>
      <c r="I26" s="2">
        <f t="shared" si="2"/>
        <v>1.7117246009617584E-2</v>
      </c>
      <c r="J26">
        <f t="shared" si="1"/>
        <v>0.12392310429561471</v>
      </c>
    </row>
    <row r="27" spans="1:10" x14ac:dyDescent="0.2">
      <c r="A27">
        <v>1.5604355659562501E+18</v>
      </c>
      <c r="B27">
        <v>-3.9999961852999998E-2</v>
      </c>
      <c r="C27">
        <v>-4.0000081062299998E-2</v>
      </c>
      <c r="D27">
        <v>5.0001144409199998E-2</v>
      </c>
      <c r="E27">
        <v>1.19999982417E-2</v>
      </c>
      <c r="F27">
        <v>-4.0000081062299998E-3</v>
      </c>
      <c r="G27">
        <v>-1.00000016391E-3</v>
      </c>
      <c r="H27" s="2">
        <f t="shared" si="0"/>
        <v>7.5499124997987208E-2</v>
      </c>
      <c r="I27" s="2">
        <f t="shared" si="2"/>
        <v>1.2688578445930371E-2</v>
      </c>
      <c r="J27">
        <f t="shared" si="1"/>
        <v>0.12168324577235419</v>
      </c>
    </row>
    <row r="28" spans="1:10" x14ac:dyDescent="0.2">
      <c r="A28">
        <v>1.56043556597282E+18</v>
      </c>
      <c r="B28">
        <v>-8.0000042915299996E-2</v>
      </c>
      <c r="C28">
        <v>9.9999904632600001E-3</v>
      </c>
      <c r="D28">
        <v>7.0001602172899996E-2</v>
      </c>
      <c r="E28">
        <v>9.9999997764800008E-3</v>
      </c>
      <c r="F28">
        <v>-6.0000121593500001E-3</v>
      </c>
      <c r="G28">
        <v>-1.00000016391E-3</v>
      </c>
      <c r="H28" s="2">
        <f t="shared" si="0"/>
        <v>0.10677186418943939</v>
      </c>
      <c r="I28" s="2">
        <f t="shared" si="2"/>
        <v>1.1704705966822401E-2</v>
      </c>
      <c r="J28">
        <f t="shared" si="1"/>
        <v>0.12785820921769409</v>
      </c>
    </row>
    <row r="29" spans="1:10" x14ac:dyDescent="0.2">
      <c r="A29">
        <v>1.56043556598925E+18</v>
      </c>
      <c r="B29">
        <v>-6.0000061988800001E-2</v>
      </c>
      <c r="C29">
        <v>-4.0000081062299998E-2</v>
      </c>
      <c r="D29">
        <v>2.0000457763699998E-2</v>
      </c>
      <c r="E29">
        <v>1.59999988973E-2</v>
      </c>
      <c r="F29">
        <v>-3.0000060796700001E-3</v>
      </c>
      <c r="G29">
        <v>-1.00000016391E-3</v>
      </c>
      <c r="H29" s="2">
        <f t="shared" si="0"/>
        <v>7.4833363110366494E-2</v>
      </c>
      <c r="I29" s="2">
        <f t="shared" si="2"/>
        <v>1.6309506476882684E-2</v>
      </c>
      <c r="J29">
        <f t="shared" si="1"/>
        <v>0.12843571332187953</v>
      </c>
    </row>
    <row r="30" spans="1:10" x14ac:dyDescent="0.2">
      <c r="A30">
        <v>1.5604355660057001E+18</v>
      </c>
      <c r="B30">
        <v>-6.0000061988800001E-2</v>
      </c>
      <c r="C30">
        <v>7.9999923706099998E-2</v>
      </c>
      <c r="D30">
        <v>7.9999923706099998E-2</v>
      </c>
      <c r="E30">
        <v>9.9999997764800008E-3</v>
      </c>
      <c r="F30">
        <v>-3.0000060796700001E-3</v>
      </c>
      <c r="G30">
        <v>-1.00000016391E-3</v>
      </c>
      <c r="H30" s="2">
        <f t="shared" si="0"/>
        <v>0.12806241847092958</v>
      </c>
      <c r="I30" s="2">
        <f t="shared" si="2"/>
        <v>1.0488090023234786E-2</v>
      </c>
      <c r="J30">
        <f t="shared" si="1"/>
        <v>0.12846903773233909</v>
      </c>
    </row>
    <row r="31" spans="1:10" x14ac:dyDescent="0.2">
      <c r="A31">
        <v>1.5604355660221299E+18</v>
      </c>
      <c r="B31">
        <v>9.9999904632600001E-3</v>
      </c>
      <c r="C31">
        <v>-7.0000052452100003E-2</v>
      </c>
      <c r="D31">
        <v>2.0000457763699998E-2</v>
      </c>
      <c r="E31">
        <v>1.29999984056E-2</v>
      </c>
      <c r="F31">
        <v>-1.0000020265599999E-3</v>
      </c>
      <c r="G31">
        <v>-2.0000003278300002E-3</v>
      </c>
      <c r="H31" s="2">
        <f t="shared" si="0"/>
        <v>7.3484865539235972E-2</v>
      </c>
      <c r="I31" s="2">
        <f t="shared" si="2"/>
        <v>1.31909045902867E-2</v>
      </c>
      <c r="J31">
        <f t="shared" si="1"/>
        <v>0.13188938610859235</v>
      </c>
    </row>
    <row r="32" spans="1:10" x14ac:dyDescent="0.2">
      <c r="A32">
        <v>1.5604355660345201E+18</v>
      </c>
      <c r="B32">
        <v>-1.9999980926499999E-2</v>
      </c>
      <c r="C32">
        <v>-2.00001001358E-2</v>
      </c>
      <c r="D32">
        <v>1.0000228881799999E-2</v>
      </c>
      <c r="E32">
        <v>7.9999975860099992E-3</v>
      </c>
      <c r="F32">
        <v>0</v>
      </c>
      <c r="G32">
        <v>-2.0000003278300002E-3</v>
      </c>
      <c r="H32" s="2">
        <f t="shared" si="0"/>
        <v>3.0000130336229835E-2</v>
      </c>
      <c r="I32" s="2">
        <f t="shared" si="2"/>
        <v>8.2462089888315302E-3</v>
      </c>
      <c r="J32">
        <f t="shared" si="1"/>
        <v>0.13807669211452744</v>
      </c>
    </row>
    <row r="33" spans="1:10" x14ac:dyDescent="0.2">
      <c r="A33">
        <v>1.5604355660511401E+18</v>
      </c>
      <c r="B33">
        <v>-9.0000033378600006E-2</v>
      </c>
      <c r="C33">
        <v>4.99999523163E-2</v>
      </c>
      <c r="D33">
        <v>5.0001144409199998E-2</v>
      </c>
      <c r="E33">
        <v>6.9999992847399996E-3</v>
      </c>
      <c r="F33">
        <v>-2.0000040531199998E-3</v>
      </c>
      <c r="G33">
        <v>-2.0000003278300002E-3</v>
      </c>
      <c r="H33" s="2">
        <f t="shared" si="0"/>
        <v>0.11445573678069204</v>
      </c>
      <c r="I33" s="2">
        <f t="shared" si="2"/>
        <v>7.5498349326443585E-3</v>
      </c>
      <c r="J33">
        <f t="shared" si="1"/>
        <v>0.14454538280513821</v>
      </c>
    </row>
    <row r="34" spans="1:10" x14ac:dyDescent="0.2">
      <c r="A34">
        <v>1.56043556606755E+18</v>
      </c>
      <c r="B34">
        <v>-3.9999961852999998E-2</v>
      </c>
      <c r="C34">
        <v>-2.00001001358E-2</v>
      </c>
      <c r="D34">
        <v>4.00009155273E-2</v>
      </c>
      <c r="E34">
        <v>8.9999996125699998E-3</v>
      </c>
      <c r="F34">
        <v>0</v>
      </c>
      <c r="G34">
        <v>-1.00000016391E-3</v>
      </c>
      <c r="H34" s="2">
        <f t="shared" si="0"/>
        <v>6.0000618302694785E-2</v>
      </c>
      <c r="I34" s="2">
        <f t="shared" si="2"/>
        <v>9.0553847711778747E-3</v>
      </c>
      <c r="J34">
        <f t="shared" si="1"/>
        <v>0.14492588064923848</v>
      </c>
    </row>
    <row r="35" spans="1:10" x14ac:dyDescent="0.2">
      <c r="A35">
        <v>1.56043556608399E+18</v>
      </c>
      <c r="B35">
        <v>0</v>
      </c>
      <c r="C35">
        <v>-7.0000052452100003E-2</v>
      </c>
      <c r="D35">
        <v>6.0001373290999999E-2</v>
      </c>
      <c r="E35">
        <v>1.59999988973E-2</v>
      </c>
      <c r="F35">
        <v>-1.0000020265599999E-3</v>
      </c>
      <c r="G35">
        <v>-2.0000003278300002E-3</v>
      </c>
      <c r="H35" s="2">
        <f t="shared" si="0"/>
        <v>9.219637812898443E-2</v>
      </c>
      <c r="I35" s="2">
        <f t="shared" si="2"/>
        <v>1.6155493495342239E-2</v>
      </c>
      <c r="J35">
        <f t="shared" si="1"/>
        <v>0.14842588984343949</v>
      </c>
    </row>
    <row r="36" spans="1:10" x14ac:dyDescent="0.2">
      <c r="A36">
        <v>1.56043556610051E+18</v>
      </c>
      <c r="B36">
        <v>9.9999904632600001E-3</v>
      </c>
      <c r="C36">
        <v>-6.0000061988800001E-2</v>
      </c>
      <c r="D36">
        <v>7.9999923706099998E-2</v>
      </c>
      <c r="E36">
        <v>1.29999984056E-2</v>
      </c>
      <c r="F36">
        <v>-1.0000020265599999E-3</v>
      </c>
      <c r="G36">
        <v>-2.0000003278300002E-3</v>
      </c>
      <c r="H36" s="2">
        <f t="shared" si="0"/>
        <v>0.10049873153879582</v>
      </c>
      <c r="I36" s="2">
        <f t="shared" si="2"/>
        <v>1.31909045902867E-2</v>
      </c>
      <c r="J36">
        <f t="shared" si="1"/>
        <v>0.14985762269258088</v>
      </c>
    </row>
    <row r="37" spans="1:10" x14ac:dyDescent="0.2">
      <c r="A37">
        <v>1.56043556611694E+18</v>
      </c>
      <c r="B37">
        <v>0.110000014305</v>
      </c>
      <c r="C37">
        <v>-2.00001001358E-2</v>
      </c>
      <c r="D37">
        <v>0.10000038147</v>
      </c>
      <c r="E37">
        <v>6.9999992847399996E-3</v>
      </c>
      <c r="F37">
        <v>7.9999864101400007E-3</v>
      </c>
      <c r="G37">
        <v>-2.9999995604200001E-3</v>
      </c>
      <c r="H37" s="2">
        <f t="shared" si="0"/>
        <v>0.15000027815536796</v>
      </c>
      <c r="I37" s="2">
        <f t="shared" si="2"/>
        <v>1.104535060155654E-2</v>
      </c>
      <c r="J37">
        <f t="shared" si="1"/>
        <v>0.15443739868532216</v>
      </c>
    </row>
    <row r="38" spans="1:10" x14ac:dyDescent="0.2">
      <c r="A38">
        <v>1.56043556613331E+18</v>
      </c>
      <c r="B38">
        <v>-9.9999904632600001E-3</v>
      </c>
      <c r="C38">
        <v>-8.0000042915299996E-2</v>
      </c>
      <c r="D38">
        <v>9.0000152587900006E-2</v>
      </c>
      <c r="E38">
        <v>1.29999984056E-2</v>
      </c>
      <c r="F38">
        <v>-5.0000101327900004E-3</v>
      </c>
      <c r="G38">
        <v>-1.00000016391E-3</v>
      </c>
      <c r="H38" s="2">
        <f t="shared" si="0"/>
        <v>0.12083060101464536</v>
      </c>
      <c r="I38" s="2">
        <f t="shared" si="2"/>
        <v>1.3964242199325577E-2</v>
      </c>
      <c r="J38">
        <f t="shared" si="1"/>
        <v>0.15112073577668111</v>
      </c>
    </row>
    <row r="39" spans="1:10" x14ac:dyDescent="0.2">
      <c r="A39">
        <v>1.56043556614977E+18</v>
      </c>
      <c r="B39">
        <v>-6.0000061988800001E-2</v>
      </c>
      <c r="C39">
        <v>0.13999992609</v>
      </c>
      <c r="D39">
        <v>0.13000106811500001</v>
      </c>
      <c r="E39">
        <v>7.9999975860099992E-3</v>
      </c>
      <c r="F39">
        <v>-5.0000101327900004E-3</v>
      </c>
      <c r="G39">
        <v>-1.00000016391E-3</v>
      </c>
      <c r="H39" s="2">
        <f t="shared" si="0"/>
        <v>0.20025050425630939</v>
      </c>
      <c r="I39" s="2">
        <f t="shared" si="2"/>
        <v>9.486836302582043E-3</v>
      </c>
      <c r="J39">
        <f t="shared" si="1"/>
        <v>0.15428521276132973</v>
      </c>
    </row>
    <row r="40" spans="1:10" x14ac:dyDescent="0.2">
      <c r="A40">
        <v>1.5604355661622899E+18</v>
      </c>
      <c r="B40">
        <v>-0.179999947548</v>
      </c>
      <c r="C40">
        <v>0</v>
      </c>
      <c r="D40">
        <v>5.0001144409199998E-2</v>
      </c>
      <c r="E40">
        <v>1.29999984056E-2</v>
      </c>
      <c r="F40">
        <v>-4.0000081062299998E-3</v>
      </c>
      <c r="G40">
        <v>-2.0000003278300002E-3</v>
      </c>
      <c r="H40" s="2">
        <f t="shared" si="0"/>
        <v>0.18681567268169025</v>
      </c>
      <c r="I40" s="2">
        <f t="shared" si="2"/>
        <v>1.374772798344615E-2</v>
      </c>
      <c r="J40">
        <f t="shared" si="1"/>
        <v>0.15350578721558628</v>
      </c>
    </row>
    <row r="41" spans="1:10" x14ac:dyDescent="0.2">
      <c r="A41">
        <v>1.56043556617901E+18</v>
      </c>
      <c r="B41">
        <v>-0.120000004768</v>
      </c>
      <c r="C41">
        <v>-8.0000042915299996E-2</v>
      </c>
      <c r="D41">
        <v>2.0000457763699998E-2</v>
      </c>
      <c r="E41">
        <v>1.0999999940400001E-2</v>
      </c>
      <c r="F41">
        <v>-5.0000101327900004E-3</v>
      </c>
      <c r="G41">
        <v>-2.0000003278300002E-3</v>
      </c>
      <c r="H41" s="2">
        <f t="shared" si="0"/>
        <v>0.14560228817407855</v>
      </c>
      <c r="I41" s="2">
        <f t="shared" si="2"/>
        <v>1.2247452850618483E-2</v>
      </c>
      <c r="J41">
        <f t="shared" si="1"/>
        <v>0.15114712548149994</v>
      </c>
    </row>
    <row r="42" spans="1:10" x14ac:dyDescent="0.2">
      <c r="A42">
        <v>1.5604355661954401E+18</v>
      </c>
      <c r="B42">
        <v>-3.9999961852999998E-2</v>
      </c>
      <c r="C42">
        <v>-0.24000000953699999</v>
      </c>
      <c r="D42">
        <v>3.0000686645499999E-2</v>
      </c>
      <c r="E42">
        <v>1.79999992251E-2</v>
      </c>
      <c r="F42">
        <v>-3.0000060796700001E-3</v>
      </c>
      <c r="G42">
        <v>-1.00000016391E-3</v>
      </c>
      <c r="H42" s="2">
        <f t="shared" si="0"/>
        <v>0.24515310058247891</v>
      </c>
      <c r="I42" s="2">
        <f t="shared" si="2"/>
        <v>1.8275667126249527E-2</v>
      </c>
      <c r="J42">
        <f t="shared" si="1"/>
        <v>0.15242566433988983</v>
      </c>
    </row>
    <row r="43" spans="1:10" x14ac:dyDescent="0.2">
      <c r="A43">
        <v>1.560435566212E+18</v>
      </c>
      <c r="B43">
        <v>1.9999980926499999E-2</v>
      </c>
      <c r="C43">
        <v>-6.0000061988800001E-2</v>
      </c>
      <c r="D43">
        <v>6.0001373290999999E-2</v>
      </c>
      <c r="E43">
        <v>1.0999999940400001E-2</v>
      </c>
      <c r="F43">
        <v>1.9999891519500001E-3</v>
      </c>
      <c r="G43">
        <v>-1.00000016391E-3</v>
      </c>
      <c r="H43" s="2">
        <f t="shared" si="0"/>
        <v>8.7178962327651807E-2</v>
      </c>
      <c r="I43" s="2">
        <f t="shared" si="2"/>
        <v>1.1224970183681456E-2</v>
      </c>
      <c r="J43">
        <f t="shared" si="1"/>
        <v>0.15317762522881354</v>
      </c>
    </row>
    <row r="44" spans="1:10" x14ac:dyDescent="0.2">
      <c r="A44">
        <v>1.5604355662285599E+18</v>
      </c>
      <c r="B44">
        <v>0</v>
      </c>
      <c r="C44">
        <v>-0.140000104904</v>
      </c>
      <c r="D44">
        <v>4.00009155273E-2</v>
      </c>
      <c r="E44">
        <v>1.29999984056E-2</v>
      </c>
      <c r="F44">
        <v>-1.0000020265599999E-3</v>
      </c>
      <c r="G44">
        <v>-1.00000016391E-3</v>
      </c>
      <c r="H44" s="2">
        <f t="shared" si="0"/>
        <v>0.14560255017050078</v>
      </c>
      <c r="I44" s="2">
        <f t="shared" si="2"/>
        <v>1.3076695413083025E-2</v>
      </c>
      <c r="J44">
        <f t="shared" si="1"/>
        <v>0.15736270340504138</v>
      </c>
    </row>
    <row r="45" spans="1:10" x14ac:dyDescent="0.2">
      <c r="A45">
        <v>1.5604355662448599E+18</v>
      </c>
      <c r="B45">
        <v>2.9999971389800002E-2</v>
      </c>
      <c r="C45">
        <v>-0.12999999523200001</v>
      </c>
      <c r="D45">
        <v>5.0001144409199998E-2</v>
      </c>
      <c r="E45">
        <v>1.29999984056E-2</v>
      </c>
      <c r="F45">
        <v>1.9999891519500001E-3</v>
      </c>
      <c r="G45">
        <v>-2.9999995604200001E-3</v>
      </c>
      <c r="H45" s="2">
        <f t="shared" si="0"/>
        <v>0.1424784597261583</v>
      </c>
      <c r="I45" s="2">
        <f t="shared" si="2"/>
        <v>1.3490734320860389E-2</v>
      </c>
      <c r="J45">
        <f t="shared" si="1"/>
        <v>0.15690166701596547</v>
      </c>
    </row>
    <row r="46" spans="1:10" x14ac:dyDescent="0.2">
      <c r="A46">
        <v>1.56043556626128E+18</v>
      </c>
      <c r="B46">
        <v>-5.0000071525600001E-2</v>
      </c>
      <c r="C46">
        <v>-4.0000081062299998E-2</v>
      </c>
      <c r="D46">
        <v>0.14000129699700001</v>
      </c>
      <c r="E46">
        <v>1.19999982417E-2</v>
      </c>
      <c r="F46">
        <v>0</v>
      </c>
      <c r="G46">
        <v>-1.00000016391E-3</v>
      </c>
      <c r="H46" s="2">
        <f t="shared" si="0"/>
        <v>0.15394926696284686</v>
      </c>
      <c r="I46" s="2">
        <f t="shared" si="2"/>
        <v>1.2041592840177877E-2</v>
      </c>
      <c r="J46">
        <f t="shared" si="1"/>
        <v>0.15621979719581264</v>
      </c>
    </row>
    <row r="47" spans="1:10" x14ac:dyDescent="0.2">
      <c r="A47">
        <v>1.56043556627778E+18</v>
      </c>
      <c r="B47">
        <v>-0.100000023842</v>
      </c>
      <c r="C47">
        <v>9.9999964237200006E-2</v>
      </c>
      <c r="D47">
        <v>0.14000129699700001</v>
      </c>
      <c r="E47">
        <v>8.9999996125699998E-3</v>
      </c>
      <c r="F47">
        <v>-1.0000020265599999E-3</v>
      </c>
      <c r="G47">
        <v>-1.00000016391E-3</v>
      </c>
      <c r="H47" s="2">
        <f t="shared" si="0"/>
        <v>0.19899839390478519</v>
      </c>
      <c r="I47" s="2">
        <f t="shared" si="2"/>
        <v>9.1104334368461454E-3</v>
      </c>
      <c r="J47">
        <f t="shared" si="1"/>
        <v>0.15420124097596025</v>
      </c>
    </row>
    <row r="48" spans="1:10" x14ac:dyDescent="0.2">
      <c r="A48">
        <v>1.5604355662903301E+18</v>
      </c>
      <c r="B48">
        <v>-6.0000061988800001E-2</v>
      </c>
      <c r="C48">
        <v>1.9999980926499999E-2</v>
      </c>
      <c r="D48">
        <v>0.10000038147</v>
      </c>
      <c r="E48">
        <v>1.3999998569500001E-2</v>
      </c>
      <c r="F48">
        <v>-4.0000081062299998E-3</v>
      </c>
      <c r="G48">
        <v>-1.00000016391E-3</v>
      </c>
      <c r="H48" s="2">
        <f t="shared" si="0"/>
        <v>0.11832194627314802</v>
      </c>
      <c r="I48" s="2">
        <f t="shared" si="2"/>
        <v>1.4594520380051129E-2</v>
      </c>
      <c r="J48">
        <f t="shared" si="1"/>
        <v>0.15016743773719993</v>
      </c>
    </row>
    <row r="49" spans="1:10" x14ac:dyDescent="0.2">
      <c r="A49">
        <v>1.5604355663067599E+18</v>
      </c>
      <c r="B49">
        <v>-1.9999980926499999E-2</v>
      </c>
      <c r="C49">
        <v>-2.00001001358E-2</v>
      </c>
      <c r="D49">
        <v>7.0001602172899996E-2</v>
      </c>
      <c r="E49">
        <v>1.59999988973E-2</v>
      </c>
      <c r="F49">
        <v>-1.0000020265599999E-3</v>
      </c>
      <c r="G49">
        <v>-1.00000016391E-3</v>
      </c>
      <c r="H49" s="2">
        <f t="shared" si="0"/>
        <v>7.5499851319557901E-2</v>
      </c>
      <c r="I49" s="2">
        <f t="shared" si="2"/>
        <v>1.60623774421642E-2</v>
      </c>
      <c r="J49">
        <f t="shared" si="1"/>
        <v>0.14958988394856762</v>
      </c>
    </row>
    <row r="50" spans="1:10" x14ac:dyDescent="0.2">
      <c r="A50">
        <v>1.5604355663231201E+18</v>
      </c>
      <c r="B50">
        <v>-0.15999996662099999</v>
      </c>
      <c r="C50">
        <v>-9.0000033378600006E-2</v>
      </c>
      <c r="D50">
        <v>7.0001602172899996E-2</v>
      </c>
      <c r="E50">
        <v>1.29999984056E-2</v>
      </c>
      <c r="F50">
        <v>-1.0000020265599999E-3</v>
      </c>
      <c r="G50">
        <v>-1.00000016391E-3</v>
      </c>
      <c r="H50" s="2">
        <f t="shared" si="0"/>
        <v>0.19646938599599476</v>
      </c>
      <c r="I50" s="2">
        <f t="shared" si="2"/>
        <v>1.3076695413083025E-2</v>
      </c>
      <c r="J50">
        <f t="shared" si="1"/>
        <v>0.15160285837964774</v>
      </c>
    </row>
    <row r="51" spans="1:10" x14ac:dyDescent="0.2">
      <c r="A51">
        <v>1.5604355663397399E+18</v>
      </c>
      <c r="B51">
        <v>-0.179999947548</v>
      </c>
      <c r="C51">
        <v>-7.0000052452100003E-2</v>
      </c>
      <c r="D51">
        <v>4.00009155273E-2</v>
      </c>
      <c r="E51">
        <v>1.8999999389099999E-2</v>
      </c>
      <c r="F51">
        <v>-6.9999992847399996E-3</v>
      </c>
      <c r="G51">
        <v>-1.00000016391E-3</v>
      </c>
      <c r="H51" s="2">
        <f t="shared" si="0"/>
        <v>0.19723098565793787</v>
      </c>
      <c r="I51" s="2">
        <f t="shared" si="2"/>
        <v>2.0273134121294143E-2</v>
      </c>
      <c r="J51">
        <f t="shared" si="1"/>
        <v>0.1522316587201655</v>
      </c>
    </row>
    <row r="52" spans="1:10" x14ac:dyDescent="0.2">
      <c r="A52">
        <v>1.5604355663561999E+18</v>
      </c>
      <c r="B52">
        <v>-5.0000071525600001E-2</v>
      </c>
      <c r="C52">
        <v>-0.15000009536700001</v>
      </c>
      <c r="D52">
        <v>2.0000457763699998E-2</v>
      </c>
      <c r="E52">
        <v>1.8999999389099999E-2</v>
      </c>
      <c r="F52">
        <v>-1.0000020265599999E-3</v>
      </c>
      <c r="G52">
        <v>0</v>
      </c>
      <c r="H52" s="2">
        <f t="shared" si="0"/>
        <v>0.1593739441484453</v>
      </c>
      <c r="I52" s="2">
        <f t="shared" si="2"/>
        <v>1.9026297086898555E-2</v>
      </c>
      <c r="J52">
        <f t="shared" si="1"/>
        <v>0.1494588387288765</v>
      </c>
    </row>
    <row r="53" spans="1:10" x14ac:dyDescent="0.2">
      <c r="A53">
        <v>1.56043556637267E+18</v>
      </c>
      <c r="B53">
        <v>-8.0000042915299996E-2</v>
      </c>
      <c r="C53">
        <v>1.9999980926499999E-2</v>
      </c>
      <c r="D53">
        <v>9.0000152587900006E-2</v>
      </c>
      <c r="E53">
        <v>4.9999989569200001E-3</v>
      </c>
      <c r="F53">
        <v>-2.0000040531199998E-3</v>
      </c>
      <c r="G53">
        <v>-2.9999995604200001E-3</v>
      </c>
      <c r="H53" s="2">
        <f t="shared" si="0"/>
        <v>0.12206569366269741</v>
      </c>
      <c r="I53" s="2">
        <f t="shared" si="2"/>
        <v>6.164414257998704E-3</v>
      </c>
      <c r="J53">
        <f t="shared" si="1"/>
        <v>0.14408822328475518</v>
      </c>
    </row>
    <row r="54" spans="1:10" x14ac:dyDescent="0.2">
      <c r="A54">
        <v>1.5604355663890401E+18</v>
      </c>
      <c r="B54">
        <v>0</v>
      </c>
      <c r="C54">
        <v>-5.0000071525600001E-2</v>
      </c>
      <c r="D54">
        <v>0.12000083923300001</v>
      </c>
      <c r="E54">
        <v>1.3999998569500001E-2</v>
      </c>
      <c r="F54">
        <v>6.9999992847399996E-3</v>
      </c>
      <c r="G54">
        <v>-1.00000016391E-3</v>
      </c>
      <c r="H54" s="2">
        <f t="shared" si="0"/>
        <v>0.13000080218671509</v>
      </c>
      <c r="I54" s="2">
        <f t="shared" si="2"/>
        <v>1.5684385555710577E-2</v>
      </c>
      <c r="J54">
        <f t="shared" si="1"/>
        <v>0.14418977527092217</v>
      </c>
    </row>
    <row r="55" spans="1:10" x14ac:dyDescent="0.2">
      <c r="A55">
        <v>1.56043556640545E+18</v>
      </c>
      <c r="B55">
        <v>-2.9999971389800002E-2</v>
      </c>
      <c r="C55">
        <v>-4.0000081062299998E-2</v>
      </c>
      <c r="D55">
        <v>0.110000610352</v>
      </c>
      <c r="E55">
        <v>1.19999982417E-2</v>
      </c>
      <c r="F55">
        <v>-1.0000020265599999E-3</v>
      </c>
      <c r="G55">
        <v>-2.0000003278300002E-3</v>
      </c>
      <c r="H55" s="2">
        <f t="shared" si="0"/>
        <v>0.1208310351118119</v>
      </c>
      <c r="I55" s="2">
        <f t="shared" si="2"/>
        <v>1.220655410692335E-2</v>
      </c>
      <c r="J55">
        <f t="shared" si="1"/>
        <v>0.14316696530724388</v>
      </c>
    </row>
    <row r="56" spans="1:10" x14ac:dyDescent="0.2">
      <c r="A56">
        <v>1.5604355664218099E+18</v>
      </c>
      <c r="B56">
        <v>-0.15999996662099999</v>
      </c>
      <c r="C56">
        <v>7.9999923706099998E-2</v>
      </c>
      <c r="D56">
        <v>7.0001602172899996E-2</v>
      </c>
      <c r="E56">
        <v>7.9999975860099992E-3</v>
      </c>
      <c r="F56">
        <v>-6.9999992847399996E-3</v>
      </c>
      <c r="G56">
        <v>-2.9999995604200001E-3</v>
      </c>
      <c r="H56" s="2">
        <f t="shared" si="0"/>
        <v>0.19209425139362157</v>
      </c>
      <c r="I56" s="2">
        <f t="shared" si="2"/>
        <v>1.1045358696078934E-2</v>
      </c>
      <c r="J56">
        <f t="shared" si="1"/>
        <v>0.14124857017917725</v>
      </c>
    </row>
    <row r="57" spans="1:10" x14ac:dyDescent="0.2">
      <c r="A57">
        <v>1.5604355664383201E+18</v>
      </c>
      <c r="B57">
        <v>2.9999971389800002E-2</v>
      </c>
      <c r="C57">
        <v>-5.0000071525600001E-2</v>
      </c>
      <c r="D57">
        <v>6.0001373290999999E-2</v>
      </c>
      <c r="E57">
        <v>1.29999984056E-2</v>
      </c>
      <c r="F57">
        <v>7.9999864101400007E-3</v>
      </c>
      <c r="G57">
        <v>-2.9999995604200001E-3</v>
      </c>
      <c r="H57" s="2">
        <f t="shared" si="0"/>
        <v>8.3667019982546664E-2</v>
      </c>
      <c r="I57" s="2">
        <f t="shared" si="2"/>
        <v>1.5556340780226802E-2</v>
      </c>
      <c r="J57">
        <f t="shared" si="1"/>
        <v>0.13666881731704078</v>
      </c>
    </row>
    <row r="58" spans="1:10" x14ac:dyDescent="0.2">
      <c r="A58">
        <v>1.56043556645043E+18</v>
      </c>
      <c r="B58">
        <v>-0.110000014305</v>
      </c>
      <c r="C58">
        <v>-0.12999999523200001</v>
      </c>
      <c r="D58">
        <v>7.0001602172899996E-2</v>
      </c>
      <c r="E58">
        <v>1.8999999389099999E-2</v>
      </c>
      <c r="F58">
        <v>-2.0000040531199998E-3</v>
      </c>
      <c r="G58">
        <v>-1.00000016391E-3</v>
      </c>
      <c r="H58" s="2">
        <f t="shared" si="0"/>
        <v>0.18412014070761837</v>
      </c>
      <c r="I58" s="2">
        <f t="shared" si="2"/>
        <v>1.9131126295284261E-2</v>
      </c>
      <c r="J58">
        <f t="shared" si="1"/>
        <v>0.13882977205566388</v>
      </c>
    </row>
    <row r="59" spans="1:10" x14ac:dyDescent="0.2">
      <c r="A59">
        <v>1.5604355664667699E+18</v>
      </c>
      <c r="B59">
        <v>9.0000033378600006E-2</v>
      </c>
      <c r="C59">
        <v>-0.16000008583100001</v>
      </c>
      <c r="D59">
        <v>2.0000457763699998E-2</v>
      </c>
      <c r="E59">
        <v>1.59999988973E-2</v>
      </c>
      <c r="F59">
        <v>3.9999932050700003E-3</v>
      </c>
      <c r="G59">
        <v>-1.00000016391E-3</v>
      </c>
      <c r="H59" s="2">
        <f t="shared" si="0"/>
        <v>0.18466199334144001</v>
      </c>
      <c r="I59" s="2">
        <f t="shared" si="2"/>
        <v>1.6522708938973275E-2</v>
      </c>
      <c r="J59">
        <f t="shared" si="1"/>
        <v>0.13606582443186893</v>
      </c>
    </row>
    <row r="60" spans="1:10" x14ac:dyDescent="0.2">
      <c r="A60">
        <v>1.5604355664832499E+18</v>
      </c>
      <c r="B60">
        <v>-5.0000071525600001E-2</v>
      </c>
      <c r="C60">
        <v>-0.12999999523200001</v>
      </c>
      <c r="D60">
        <v>1.0000228881799999E-2</v>
      </c>
      <c r="E60">
        <v>1.79999992251E-2</v>
      </c>
      <c r="F60">
        <v>-3.0000060796700001E-3</v>
      </c>
      <c r="G60">
        <v>-2.0000003278300002E-3</v>
      </c>
      <c r="H60" s="2">
        <f t="shared" si="0"/>
        <v>0.13964243799996306</v>
      </c>
      <c r="I60" s="2">
        <f t="shared" si="2"/>
        <v>1.8357560020138237E-2</v>
      </c>
      <c r="J60">
        <f t="shared" si="1"/>
        <v>0.13357811671560119</v>
      </c>
    </row>
    <row r="61" spans="1:10" x14ac:dyDescent="0.2">
      <c r="A61">
        <v>1.5604355664995799E+18</v>
      </c>
      <c r="B61">
        <v>-0.120000004768</v>
      </c>
      <c r="C61">
        <v>9.9999964237200006E-2</v>
      </c>
      <c r="D61">
        <v>7.0001602172899996E-2</v>
      </c>
      <c r="E61">
        <v>9.999983012679999E-4</v>
      </c>
      <c r="F61">
        <v>-6.0000121593500001E-3</v>
      </c>
      <c r="G61">
        <v>-1.00000016391E-3</v>
      </c>
      <c r="H61" s="2">
        <f t="shared" si="0"/>
        <v>0.17117306534187632</v>
      </c>
      <c r="I61" s="2">
        <f t="shared" si="2"/>
        <v>6.164425589031533E-3</v>
      </c>
      <c r="J61">
        <f t="shared" si="1"/>
        <v>0.13647020811161484</v>
      </c>
    </row>
    <row r="62" spans="1:10" x14ac:dyDescent="0.2">
      <c r="A62">
        <v>1.5604355665159601E+18</v>
      </c>
      <c r="B62">
        <v>0.139999985695</v>
      </c>
      <c r="C62">
        <v>-0.20000004768400001</v>
      </c>
      <c r="D62">
        <v>9.0000152587900006E-2</v>
      </c>
      <c r="E62">
        <v>1.6999999061200002E-2</v>
      </c>
      <c r="F62">
        <v>5.9999972581899997E-3</v>
      </c>
      <c r="G62">
        <v>-1.00000016391E-3</v>
      </c>
      <c r="H62" s="2">
        <f t="shared" si="0"/>
        <v>0.26019231836095347</v>
      </c>
      <c r="I62" s="2">
        <f t="shared" si="2"/>
        <v>1.8055468299296711E-2</v>
      </c>
      <c r="J62">
        <f t="shared" si="1"/>
        <v>0.13441157707266566</v>
      </c>
    </row>
    <row r="63" spans="1:10" x14ac:dyDescent="0.2">
      <c r="A63">
        <v>1.5604355665322801E+18</v>
      </c>
      <c r="B63">
        <v>-0.15999996662099999</v>
      </c>
      <c r="C63">
        <v>0</v>
      </c>
      <c r="D63">
        <v>6.0001373290999999E-2</v>
      </c>
      <c r="E63">
        <v>1.19999982417E-2</v>
      </c>
      <c r="F63">
        <v>-5.0000101327900004E-3</v>
      </c>
      <c r="G63">
        <v>-1.00000016391E-3</v>
      </c>
      <c r="H63" s="2">
        <f t="shared" si="0"/>
        <v>0.17088052585220775</v>
      </c>
      <c r="I63" s="2">
        <f t="shared" si="2"/>
        <v>1.3038407090462615E-2</v>
      </c>
      <c r="J63">
        <f t="shared" si="1"/>
        <v>0.12595718537642525</v>
      </c>
    </row>
    <row r="64" spans="1:10" x14ac:dyDescent="0.2">
      <c r="A64">
        <v>1.56043556654861E+18</v>
      </c>
      <c r="B64">
        <v>-8.0000042915299996E-2</v>
      </c>
      <c r="C64">
        <v>0.1099999547</v>
      </c>
      <c r="D64">
        <v>1.0000228881799999E-2</v>
      </c>
      <c r="E64">
        <v>2.0000003278300002E-3</v>
      </c>
      <c r="F64">
        <v>-3.0000060796700001E-3</v>
      </c>
      <c r="G64">
        <v>-2.0000003278300002E-3</v>
      </c>
      <c r="H64" s="2">
        <f t="shared" si="0"/>
        <v>0.13638182238898366</v>
      </c>
      <c r="I64" s="2">
        <f t="shared" si="2"/>
        <v>4.123110367270949E-3</v>
      </c>
      <c r="J64">
        <f t="shared" si="1"/>
        <v>0.12428703558117837</v>
      </c>
    </row>
    <row r="65" spans="1:10" x14ac:dyDescent="0.2">
      <c r="A65">
        <v>1.56043556656511E+18</v>
      </c>
      <c r="B65">
        <v>-9.0000033378600006E-2</v>
      </c>
      <c r="C65">
        <v>8.9999973774E-2</v>
      </c>
      <c r="D65">
        <v>2.0000457763699998E-2</v>
      </c>
      <c r="E65">
        <v>1.19999982417E-2</v>
      </c>
      <c r="F65">
        <v>-1.0000020265599999E-3</v>
      </c>
      <c r="G65">
        <v>-2.9999995604200001E-3</v>
      </c>
      <c r="H65" s="2">
        <f t="shared" si="0"/>
        <v>0.12884106332310111</v>
      </c>
      <c r="I65" s="2">
        <f t="shared" si="2"/>
        <v>1.2409672002774586E-2</v>
      </c>
      <c r="J65">
        <f t="shared" si="1"/>
        <v>0.12598263477460137</v>
      </c>
    </row>
    <row r="66" spans="1:10" x14ac:dyDescent="0.2">
      <c r="A66">
        <v>1.5604355665813E+18</v>
      </c>
      <c r="B66">
        <v>8.0000042915299996E-2</v>
      </c>
      <c r="C66">
        <v>-9.9999904632600001E-3</v>
      </c>
      <c r="D66">
        <v>7.9999923706099998E-2</v>
      </c>
      <c r="E66">
        <v>1.59999988973E-2</v>
      </c>
      <c r="F66">
        <v>2.9999911785100002E-3</v>
      </c>
      <c r="G66">
        <v>-2.0000003278300002E-3</v>
      </c>
      <c r="H66" s="2">
        <f t="shared" ref="H66:H129" si="3">SQRT(B66^2+C66^2+D66^2)</f>
        <v>0.11357814256579896</v>
      </c>
      <c r="I66" s="2">
        <f t="shared" si="2"/>
        <v>1.6401216817543116E-2</v>
      </c>
      <c r="J66">
        <f t="shared" ref="J66:J129" si="4">AVERAGE(H66:H85)</f>
        <v>0.12893474292240864</v>
      </c>
    </row>
    <row r="67" spans="1:10" x14ac:dyDescent="0.2">
      <c r="A67">
        <v>1.5604355665977201E+18</v>
      </c>
      <c r="B67">
        <v>-0.100000023842</v>
      </c>
      <c r="C67">
        <v>-2.00001001358E-2</v>
      </c>
      <c r="D67">
        <v>6.0001373290999999E-2</v>
      </c>
      <c r="E67">
        <v>1.29999984056E-2</v>
      </c>
      <c r="F67">
        <v>-3.0000060796700001E-3</v>
      </c>
      <c r="G67">
        <v>-1.00000016391E-3</v>
      </c>
      <c r="H67" s="2">
        <f t="shared" si="3"/>
        <v>0.11832232912957945</v>
      </c>
      <c r="I67" s="2">
        <f t="shared" ref="I67:I130" si="5">SQRT(E67^2+F67^2+G67^2)</f>
        <v>1.3379087986536285E-2</v>
      </c>
      <c r="J67">
        <f t="shared" si="4"/>
        <v>0.13564537199440918</v>
      </c>
    </row>
    <row r="68" spans="1:10" x14ac:dyDescent="0.2">
      <c r="A68">
        <v>1.56043556661427E+18</v>
      </c>
      <c r="B68">
        <v>8.0000042915299996E-2</v>
      </c>
      <c r="C68">
        <v>-7.0000052452100003E-2</v>
      </c>
      <c r="D68">
        <v>1.0000228881799999E-2</v>
      </c>
      <c r="E68">
        <v>1.4999998733399999E-2</v>
      </c>
      <c r="F68">
        <v>4.99999523163E-3</v>
      </c>
      <c r="G68">
        <v>-1.00000016391E-3</v>
      </c>
      <c r="H68" s="2">
        <f t="shared" si="3"/>
        <v>0.10677087050050206</v>
      </c>
      <c r="I68" s="2">
        <f t="shared" si="5"/>
        <v>1.5842976824010833E-2</v>
      </c>
      <c r="J68">
        <f t="shared" si="4"/>
        <v>0.13497335047222259</v>
      </c>
    </row>
    <row r="69" spans="1:10" x14ac:dyDescent="0.2">
      <c r="A69">
        <v>1.5604355666265999E+18</v>
      </c>
      <c r="B69">
        <v>-7.0000052452100003E-2</v>
      </c>
      <c r="C69">
        <v>5.99999427795E-2</v>
      </c>
      <c r="D69">
        <v>7.0001602172899996E-2</v>
      </c>
      <c r="E69">
        <v>1.0999999940400001E-2</v>
      </c>
      <c r="F69">
        <v>-4.0000081062299998E-3</v>
      </c>
      <c r="G69">
        <v>-2.9999995604200001E-3</v>
      </c>
      <c r="H69" s="2">
        <f t="shared" si="3"/>
        <v>0.11575933994115975</v>
      </c>
      <c r="I69" s="2">
        <f t="shared" si="5"/>
        <v>1.208304849370497E-2</v>
      </c>
      <c r="J69">
        <f t="shared" si="4"/>
        <v>0.13768153218768148</v>
      </c>
    </row>
    <row r="70" spans="1:10" x14ac:dyDescent="0.2">
      <c r="A70">
        <v>1.56043556664307E+18</v>
      </c>
      <c r="B70">
        <v>-0.179999947548</v>
      </c>
      <c r="C70">
        <v>-7.0000052452100003E-2</v>
      </c>
      <c r="D70">
        <v>7.9999923706099998E-2</v>
      </c>
      <c r="E70">
        <v>1.59999988973E-2</v>
      </c>
      <c r="F70">
        <v>-4.0000081062299998E-3</v>
      </c>
      <c r="G70">
        <v>-2.0000003278300002E-3</v>
      </c>
      <c r="H70" s="2">
        <f t="shared" si="3"/>
        <v>0.20904539280635037</v>
      </c>
      <c r="I70" s="2">
        <f t="shared" si="5"/>
        <v>1.6613248655059223E-2</v>
      </c>
      <c r="J70">
        <f t="shared" si="4"/>
        <v>0.13952574073064469</v>
      </c>
    </row>
    <row r="71" spans="1:10" x14ac:dyDescent="0.2">
      <c r="A71">
        <v>1.5604355666595799E+18</v>
      </c>
      <c r="B71">
        <v>-1.9999980926499999E-2</v>
      </c>
      <c r="C71">
        <v>-0.140000104904</v>
      </c>
      <c r="D71">
        <v>1.0000228881799999E-2</v>
      </c>
      <c r="E71">
        <v>1.3999998569500001E-2</v>
      </c>
      <c r="F71">
        <v>0</v>
      </c>
      <c r="G71">
        <v>-2.0000003278300002E-3</v>
      </c>
      <c r="H71" s="2">
        <f t="shared" si="3"/>
        <v>0.14177458583215735</v>
      </c>
      <c r="I71" s="2">
        <f t="shared" si="5"/>
        <v>1.4142134253970373E-2</v>
      </c>
      <c r="J71">
        <f t="shared" si="4"/>
        <v>0.13657348022973057</v>
      </c>
    </row>
    <row r="72" spans="1:10" x14ac:dyDescent="0.2">
      <c r="A72">
        <v>1.5604355666764101E+18</v>
      </c>
      <c r="B72">
        <v>9.9999904632600001E-3</v>
      </c>
      <c r="C72">
        <v>-5.0000071525600001E-2</v>
      </c>
      <c r="D72">
        <v>1.0000228881799999E-2</v>
      </c>
      <c r="E72">
        <v>9.9999997764800008E-3</v>
      </c>
      <c r="F72">
        <v>-5.0000101327900004E-3</v>
      </c>
      <c r="G72">
        <v>-1.00000016391E-3</v>
      </c>
      <c r="H72" s="2">
        <f t="shared" si="3"/>
        <v>5.1961635266019046E-2</v>
      </c>
      <c r="I72" s="2">
        <f t="shared" si="5"/>
        <v>1.1224976489303786E-2</v>
      </c>
      <c r="J72">
        <f t="shared" si="4"/>
        <v>0.13693460164905899</v>
      </c>
    </row>
    <row r="73" spans="1:10" x14ac:dyDescent="0.2">
      <c r="A73">
        <v>1.5604355666930501E+18</v>
      </c>
      <c r="B73">
        <v>-9.0000033378600006E-2</v>
      </c>
      <c r="C73">
        <v>-3.0000090599099999E-2</v>
      </c>
      <c r="D73">
        <v>7.9999923706099998E-2</v>
      </c>
      <c r="E73">
        <v>4.9999989569200001E-3</v>
      </c>
      <c r="F73">
        <v>-3.0000060796700001E-3</v>
      </c>
      <c r="G73">
        <v>-1.00000016391E-3</v>
      </c>
      <c r="H73" s="2">
        <f t="shared" si="3"/>
        <v>0.12409673338603697</v>
      </c>
      <c r="I73" s="2">
        <f t="shared" si="5"/>
        <v>5.9160820122001415E-3</v>
      </c>
      <c r="J73">
        <f t="shared" si="4"/>
        <v>0.1431965585645788</v>
      </c>
    </row>
    <row r="74" spans="1:10" x14ac:dyDescent="0.2">
      <c r="A74">
        <v>1.5604355667093601E+18</v>
      </c>
      <c r="B74">
        <v>-3.9999961852999998E-2</v>
      </c>
      <c r="C74">
        <v>-0.100000023842</v>
      </c>
      <c r="D74">
        <v>2.0000457763699998E-2</v>
      </c>
      <c r="E74">
        <v>5.9999972581899997E-3</v>
      </c>
      <c r="F74">
        <v>0</v>
      </c>
      <c r="G74">
        <v>-2.0000003278300002E-3</v>
      </c>
      <c r="H74" s="2">
        <f t="shared" si="3"/>
        <v>0.10954460291314937</v>
      </c>
      <c r="I74" s="2">
        <f t="shared" si="5"/>
        <v>6.3245528228964634E-3</v>
      </c>
      <c r="J74">
        <f t="shared" si="4"/>
        <v>0.14467289407350731</v>
      </c>
    </row>
    <row r="75" spans="1:10" x14ac:dyDescent="0.2">
      <c r="A75">
        <v>1.56043556672589E+18</v>
      </c>
      <c r="B75">
        <v>-3.9999961852999998E-2</v>
      </c>
      <c r="C75">
        <v>-4.0000081062299998E-2</v>
      </c>
      <c r="D75">
        <v>6.0001373290999999E-2</v>
      </c>
      <c r="E75">
        <v>1.29999984056E-2</v>
      </c>
      <c r="F75">
        <v>0</v>
      </c>
      <c r="G75">
        <v>-2.0000003278300002E-3</v>
      </c>
      <c r="H75" s="2">
        <f t="shared" si="3"/>
        <v>8.2463132550479518E-2</v>
      </c>
      <c r="I75" s="2">
        <f t="shared" si="5"/>
        <v>1.3152944911954989E-2</v>
      </c>
      <c r="J75">
        <f t="shared" si="4"/>
        <v>0.14563775942418908</v>
      </c>
    </row>
    <row r="76" spans="1:10" x14ac:dyDescent="0.2">
      <c r="A76">
        <v>1.5604355667383099E+18</v>
      </c>
      <c r="B76">
        <v>-6.0000061988800001E-2</v>
      </c>
      <c r="C76">
        <v>-7.0000052452100003E-2</v>
      </c>
      <c r="D76">
        <v>4.00009155273E-2</v>
      </c>
      <c r="E76">
        <v>1.3999998569500001E-2</v>
      </c>
      <c r="F76">
        <v>0</v>
      </c>
      <c r="G76">
        <v>-2.0000003278300002E-3</v>
      </c>
      <c r="H76" s="2">
        <f t="shared" si="3"/>
        <v>0.10049919415089249</v>
      </c>
      <c r="I76" s="2">
        <f t="shared" si="5"/>
        <v>1.4142134253970373E-2</v>
      </c>
      <c r="J76">
        <f t="shared" si="4"/>
        <v>0.14625804617791982</v>
      </c>
    </row>
    <row r="77" spans="1:10" x14ac:dyDescent="0.2">
      <c r="A77">
        <v>1.5604355667548101E+18</v>
      </c>
      <c r="B77">
        <v>8.0000042915299996E-2</v>
      </c>
      <c r="C77">
        <v>-9.0000033378600006E-2</v>
      </c>
      <c r="D77">
        <v>4.00009155273E-2</v>
      </c>
      <c r="E77">
        <v>1.79999992251E-2</v>
      </c>
      <c r="F77">
        <v>4.99999523163E-3</v>
      </c>
      <c r="G77">
        <v>-1.00000016391E-3</v>
      </c>
      <c r="H77" s="2">
        <f t="shared" si="3"/>
        <v>0.12688611475500833</v>
      </c>
      <c r="I77" s="2">
        <f t="shared" si="5"/>
        <v>1.8708284922668444E-2</v>
      </c>
      <c r="J77">
        <f t="shared" si="4"/>
        <v>0.1451382320054207</v>
      </c>
    </row>
    <row r="78" spans="1:10" x14ac:dyDescent="0.2">
      <c r="A78">
        <v>1.5604355667712399E+18</v>
      </c>
      <c r="B78">
        <v>-6.0000061988800001E-2</v>
      </c>
      <c r="C78">
        <v>-0.110000014305</v>
      </c>
      <c r="D78">
        <v>3.0000686645499999E-2</v>
      </c>
      <c r="E78">
        <v>1.4999998733399999E-2</v>
      </c>
      <c r="F78">
        <v>-5.0000101327900004E-3</v>
      </c>
      <c r="G78">
        <v>-2.9999995604200001E-3</v>
      </c>
      <c r="H78" s="2">
        <f t="shared" si="3"/>
        <v>0.12884118823172011</v>
      </c>
      <c r="I78" s="2">
        <f t="shared" si="5"/>
        <v>1.6093478825055959E-2</v>
      </c>
      <c r="J78">
        <f t="shared" si="4"/>
        <v>0.14489724073739746</v>
      </c>
    </row>
    <row r="79" spans="1:10" x14ac:dyDescent="0.2">
      <c r="A79">
        <v>1.5604355667875799E+18</v>
      </c>
      <c r="B79">
        <v>0.110000014305</v>
      </c>
      <c r="C79">
        <v>-6.0000061988800001E-2</v>
      </c>
      <c r="D79">
        <v>5.0001144409199998E-2</v>
      </c>
      <c r="E79">
        <v>1.29999984056E-2</v>
      </c>
      <c r="F79">
        <v>4.99999523163E-3</v>
      </c>
      <c r="G79">
        <v>-2.0000003278300002E-3</v>
      </c>
      <c r="H79" s="2">
        <f t="shared" si="3"/>
        <v>0.1349078390160843</v>
      </c>
      <c r="I79" s="2">
        <f t="shared" si="5"/>
        <v>1.4071244158682109E-2</v>
      </c>
      <c r="J79">
        <f t="shared" si="4"/>
        <v>0.14481918920538692</v>
      </c>
    </row>
    <row r="80" spans="1:10" x14ac:dyDescent="0.2">
      <c r="A80">
        <v>1.5604355668040599E+18</v>
      </c>
      <c r="B80">
        <v>-0.100000023842</v>
      </c>
      <c r="C80">
        <v>-0.17000007629399999</v>
      </c>
      <c r="D80">
        <v>1.0000228881799999E-2</v>
      </c>
      <c r="E80">
        <v>9.9999997764800008E-3</v>
      </c>
      <c r="F80">
        <v>-6.9999992847399996E-3</v>
      </c>
      <c r="G80">
        <v>-2.9999995604200001E-3</v>
      </c>
      <c r="H80" s="2">
        <f t="shared" si="3"/>
        <v>0.19748426592023671</v>
      </c>
      <c r="I80" s="2">
        <f t="shared" si="5"/>
        <v>1.256980440891905E-2</v>
      </c>
      <c r="J80">
        <f t="shared" si="4"/>
        <v>0.14480061438191688</v>
      </c>
    </row>
    <row r="81" spans="1:10" x14ac:dyDescent="0.2">
      <c r="A81">
        <v>1.5604355668205199E+18</v>
      </c>
      <c r="B81">
        <v>-0.120000004768</v>
      </c>
      <c r="C81">
        <v>0</v>
      </c>
      <c r="D81">
        <v>5.0001144409199998E-2</v>
      </c>
      <c r="E81">
        <v>1.0999999940400001E-2</v>
      </c>
      <c r="F81">
        <v>-2.0000040531199998E-3</v>
      </c>
      <c r="G81">
        <v>-2.0000003278300002E-3</v>
      </c>
      <c r="H81" s="2">
        <f t="shared" si="3"/>
        <v>0.13000044456289253</v>
      </c>
      <c r="I81" s="2">
        <f t="shared" si="5"/>
        <v>1.1357817405321172E-2</v>
      </c>
      <c r="J81">
        <f t="shared" si="4"/>
        <v>0.14035783059714338</v>
      </c>
    </row>
    <row r="82" spans="1:10" x14ac:dyDescent="0.2">
      <c r="A82">
        <v>1.56043556683667E+18</v>
      </c>
      <c r="B82">
        <v>-9.9999904632600001E-3</v>
      </c>
      <c r="C82">
        <v>-9.9999904632600001E-3</v>
      </c>
      <c r="D82">
        <v>9.0000152587900006E-2</v>
      </c>
      <c r="E82">
        <v>1.3999998569500001E-2</v>
      </c>
      <c r="F82">
        <v>-1.0000020265599999E-3</v>
      </c>
      <c r="G82">
        <v>-2.0000003278300002E-3</v>
      </c>
      <c r="H82" s="2">
        <f t="shared" si="3"/>
        <v>9.1104484436145439E-2</v>
      </c>
      <c r="I82" s="2">
        <f t="shared" si="5"/>
        <v>1.4177445655351541E-2</v>
      </c>
      <c r="J82">
        <f t="shared" si="4"/>
        <v>0.13919637757367442</v>
      </c>
    </row>
    <row r="83" spans="1:10" x14ac:dyDescent="0.2">
      <c r="A83">
        <v>1.56043556685311E+18</v>
      </c>
      <c r="B83">
        <v>-1.9999980926499999E-2</v>
      </c>
      <c r="C83">
        <v>-0.12999999523200001</v>
      </c>
      <c r="D83">
        <v>4.00009155273E-2</v>
      </c>
      <c r="E83">
        <v>2.1999999880800002E-2</v>
      </c>
      <c r="F83">
        <v>9.99987125397E-4</v>
      </c>
      <c r="G83">
        <v>-2.0000003278300002E-3</v>
      </c>
      <c r="H83" s="2">
        <f t="shared" si="3"/>
        <v>0.13747752994727022</v>
      </c>
      <c r="I83" s="2">
        <f t="shared" si="5"/>
        <v>2.2113343716350993E-2</v>
      </c>
      <c r="J83">
        <f t="shared" si="4"/>
        <v>0.14092606412886696</v>
      </c>
    </row>
    <row r="84" spans="1:10" x14ac:dyDescent="0.2">
      <c r="A84">
        <v>1.56043556686944E+18</v>
      </c>
      <c r="B84">
        <v>9.9999904632600001E-3</v>
      </c>
      <c r="C84">
        <v>0.14999997615800001</v>
      </c>
      <c r="D84">
        <v>7.9999923706099998E-2</v>
      </c>
      <c r="E84">
        <v>6.9999992847399996E-3</v>
      </c>
      <c r="F84">
        <v>1.9999891519500001E-3</v>
      </c>
      <c r="G84">
        <v>-1.00000016391E-3</v>
      </c>
      <c r="H84" s="2">
        <f t="shared" si="3"/>
        <v>0.17029380625744345</v>
      </c>
      <c r="I84" s="2">
        <f t="shared" si="5"/>
        <v>7.3484656168548686E-3</v>
      </c>
      <c r="J84">
        <f t="shared" si="4"/>
        <v>0.14136658470858965</v>
      </c>
    </row>
    <row r="85" spans="1:10" x14ac:dyDescent="0.2">
      <c r="A85">
        <v>1.56043556688577E+18</v>
      </c>
      <c r="B85">
        <v>9.0000033378600006E-2</v>
      </c>
      <c r="C85">
        <v>-0.16000008583100001</v>
      </c>
      <c r="D85">
        <v>4.00009155273E-2</v>
      </c>
      <c r="E85">
        <v>1.59999988973E-2</v>
      </c>
      <c r="F85">
        <v>3.9999932050700003E-3</v>
      </c>
      <c r="G85">
        <v>-1.00000016391E-3</v>
      </c>
      <c r="H85" s="2">
        <f t="shared" si="3"/>
        <v>0.18788322627924686</v>
      </c>
      <c r="I85" s="2">
        <f t="shared" si="5"/>
        <v>1.6522708938973275E-2</v>
      </c>
      <c r="J85">
        <f t="shared" si="4"/>
        <v>0.14262431992098454</v>
      </c>
    </row>
    <row r="86" spans="1:10" x14ac:dyDescent="0.2">
      <c r="A86">
        <v>1.5604355669021199E+18</v>
      </c>
      <c r="B86">
        <v>-9.0000033378600006E-2</v>
      </c>
      <c r="C86">
        <v>-0.22000002861000001</v>
      </c>
      <c r="D86">
        <v>7.0001602172899996E-2</v>
      </c>
      <c r="E86">
        <v>1.4999998733399999E-2</v>
      </c>
      <c r="F86">
        <v>-3.0000060796700001E-3</v>
      </c>
      <c r="G86">
        <v>-2.0000003278300002E-3</v>
      </c>
      <c r="H86" s="2">
        <f t="shared" si="3"/>
        <v>0.24779072400580876</v>
      </c>
      <c r="I86" s="2">
        <f t="shared" si="5"/>
        <v>1.5427248613780056E-2</v>
      </c>
      <c r="J86">
        <f t="shared" si="4"/>
        <v>0.14138491756719312</v>
      </c>
    </row>
    <row r="87" spans="1:10" x14ac:dyDescent="0.2">
      <c r="A87">
        <v>1.5604355669144399E+18</v>
      </c>
      <c r="B87">
        <v>5.99999427795E-2</v>
      </c>
      <c r="C87">
        <v>4.99999523163E-2</v>
      </c>
      <c r="D87">
        <v>7.0001602172899996E-2</v>
      </c>
      <c r="E87">
        <v>0</v>
      </c>
      <c r="F87">
        <v>0</v>
      </c>
      <c r="G87">
        <v>-1.00000016391E-3</v>
      </c>
      <c r="H87" s="2">
        <f t="shared" si="3"/>
        <v>0.1048818986858481</v>
      </c>
      <c r="I87" s="2">
        <f t="shared" si="5"/>
        <v>1.00000016391E-3</v>
      </c>
      <c r="J87">
        <f t="shared" si="4"/>
        <v>0.13634388738750719</v>
      </c>
    </row>
    <row r="88" spans="1:10" x14ac:dyDescent="0.2">
      <c r="A88">
        <v>1.5604355669311401E+18</v>
      </c>
      <c r="B88">
        <v>-0.14999997615800001</v>
      </c>
      <c r="C88">
        <v>4.99999523163E-2</v>
      </c>
      <c r="D88">
        <v>-2.9998779296900001E-2</v>
      </c>
      <c r="E88">
        <v>4.9999989569200001E-3</v>
      </c>
      <c r="F88">
        <v>-4.0000081062299998E-3</v>
      </c>
      <c r="G88">
        <v>-1.00000016391E-3</v>
      </c>
      <c r="H88" s="2">
        <f t="shared" si="3"/>
        <v>0.16093450480968013</v>
      </c>
      <c r="I88" s="2">
        <f t="shared" si="5"/>
        <v>6.4807449222235892E-3</v>
      </c>
      <c r="J88">
        <f t="shared" si="4"/>
        <v>0.13703698795253758</v>
      </c>
    </row>
    <row r="89" spans="1:10" x14ac:dyDescent="0.2">
      <c r="A89">
        <v>1.5604355669477801E+18</v>
      </c>
      <c r="B89">
        <v>-6.0000061988800001E-2</v>
      </c>
      <c r="C89">
        <v>-0.140000104904</v>
      </c>
      <c r="D89">
        <v>-1.0000228881799999E-2</v>
      </c>
      <c r="E89">
        <v>1.79999992251E-2</v>
      </c>
      <c r="F89">
        <v>9.99987125397E-4</v>
      </c>
      <c r="G89">
        <v>-1.00000016391E-3</v>
      </c>
      <c r="H89" s="2">
        <f t="shared" si="3"/>
        <v>0.15264351080042424</v>
      </c>
      <c r="I89" s="2">
        <f t="shared" si="5"/>
        <v>1.8055468608772812E-2</v>
      </c>
      <c r="J89">
        <f t="shared" si="4"/>
        <v>0.13332042483222636</v>
      </c>
    </row>
    <row r="90" spans="1:10" x14ac:dyDescent="0.2">
      <c r="A90">
        <v>1.56043556696413E+18</v>
      </c>
      <c r="B90">
        <v>-5.0000071525600001E-2</v>
      </c>
      <c r="C90">
        <v>-0.140000104904</v>
      </c>
      <c r="D90">
        <v>2.0000457763699998E-2</v>
      </c>
      <c r="E90">
        <v>2.09999997169E-2</v>
      </c>
      <c r="F90">
        <v>4.99999523163E-3</v>
      </c>
      <c r="G90">
        <v>-1.00000016391E-3</v>
      </c>
      <c r="H90" s="2">
        <f t="shared" si="3"/>
        <v>0.15000018278806751</v>
      </c>
      <c r="I90" s="2">
        <f t="shared" si="5"/>
        <v>2.1610181414183981E-2</v>
      </c>
      <c r="J90">
        <f t="shared" si="4"/>
        <v>0.1295934284062745</v>
      </c>
    </row>
    <row r="91" spans="1:10" x14ac:dyDescent="0.2">
      <c r="A91">
        <v>1.5604355669807301E+18</v>
      </c>
      <c r="B91">
        <v>-0.139999985695</v>
      </c>
      <c r="C91">
        <v>9.9999904632600001E-3</v>
      </c>
      <c r="D91">
        <v>5.0001144409199998E-2</v>
      </c>
      <c r="E91">
        <v>1.29999984056E-2</v>
      </c>
      <c r="F91">
        <v>-1.0000020265599999E-3</v>
      </c>
      <c r="G91">
        <v>-1.00000016391E-3</v>
      </c>
      <c r="H91" s="2">
        <f t="shared" si="3"/>
        <v>0.14899701421872574</v>
      </c>
      <c r="I91" s="2">
        <f t="shared" si="5"/>
        <v>1.3076695413083025E-2</v>
      </c>
      <c r="J91">
        <f t="shared" si="4"/>
        <v>0.13117638496310066</v>
      </c>
    </row>
    <row r="92" spans="1:10" x14ac:dyDescent="0.2">
      <c r="A92">
        <v>1.56043556699715E+18</v>
      </c>
      <c r="B92">
        <v>-0.14999997615800001</v>
      </c>
      <c r="C92">
        <v>-8.0000042915299996E-2</v>
      </c>
      <c r="D92">
        <v>5.0001144409199998E-2</v>
      </c>
      <c r="E92">
        <v>1.4999998733399999E-2</v>
      </c>
      <c r="F92">
        <v>-6.0000121593500001E-3</v>
      </c>
      <c r="G92">
        <v>-1.00000016391E-3</v>
      </c>
      <c r="H92" s="2">
        <f t="shared" si="3"/>
        <v>0.17720077357641553</v>
      </c>
      <c r="I92" s="2">
        <f t="shared" si="5"/>
        <v>1.6186417399850082E-2</v>
      </c>
      <c r="J92">
        <f t="shared" si="4"/>
        <v>0.13416686277554049</v>
      </c>
    </row>
    <row r="93" spans="1:10" x14ac:dyDescent="0.2">
      <c r="A93">
        <v>1.56043556701359E+18</v>
      </c>
      <c r="B93">
        <v>-0.100000023842</v>
      </c>
      <c r="C93">
        <v>9.9999964237200006E-2</v>
      </c>
      <c r="D93">
        <v>6.0001373290999999E-2</v>
      </c>
      <c r="E93">
        <v>8.9999996125699998E-3</v>
      </c>
      <c r="F93">
        <v>9.99987125397E-4</v>
      </c>
      <c r="G93">
        <v>-2.0000003278300002E-3</v>
      </c>
      <c r="H93" s="2">
        <f t="shared" si="3"/>
        <v>0.1536234435646063</v>
      </c>
      <c r="I93" s="2">
        <f t="shared" si="5"/>
        <v>9.2736168019031291E-3</v>
      </c>
      <c r="J93">
        <f t="shared" si="4"/>
        <v>0.13237792309752155</v>
      </c>
    </row>
    <row r="94" spans="1:10" x14ac:dyDescent="0.2">
      <c r="A94">
        <v>1.5604355670299699E+18</v>
      </c>
      <c r="B94">
        <v>-9.0000033378600006E-2</v>
      </c>
      <c r="C94">
        <v>-6.0000061988800001E-2</v>
      </c>
      <c r="D94">
        <v>7.0001602172899996E-2</v>
      </c>
      <c r="E94">
        <v>1.6999999061200002E-2</v>
      </c>
      <c r="F94">
        <v>1.9999891519500001E-3</v>
      </c>
      <c r="G94">
        <v>-2.0000003278300002E-3</v>
      </c>
      <c r="H94" s="2">
        <f t="shared" si="3"/>
        <v>0.12884190992678554</v>
      </c>
      <c r="I94" s="2">
        <f t="shared" si="5"/>
        <v>1.723368579265732E-2</v>
      </c>
      <c r="J94">
        <f t="shared" si="4"/>
        <v>0.13325536936467169</v>
      </c>
    </row>
    <row r="95" spans="1:10" x14ac:dyDescent="0.2">
      <c r="A95">
        <v>1.5604355670423301E+18</v>
      </c>
      <c r="B95">
        <v>3.9999961852999998E-2</v>
      </c>
      <c r="C95">
        <v>6.9999933242800003E-2</v>
      </c>
      <c r="D95">
        <v>5.0001144409199998E-2</v>
      </c>
      <c r="E95">
        <v>9.9999997764800008E-3</v>
      </c>
      <c r="F95">
        <v>1.9999891519500001E-3</v>
      </c>
      <c r="G95">
        <v>-1.00000016391E-3</v>
      </c>
      <c r="H95" s="2">
        <f t="shared" si="3"/>
        <v>9.4868867625093875E-2</v>
      </c>
      <c r="I95" s="2">
        <f t="shared" si="5"/>
        <v>1.0246948446505319E-2</v>
      </c>
      <c r="J95">
        <f t="shared" si="4"/>
        <v>0.13550235975946548</v>
      </c>
    </row>
    <row r="96" spans="1:10" x14ac:dyDescent="0.2">
      <c r="A96">
        <v>1.56043556705901E+18</v>
      </c>
      <c r="B96">
        <v>-2.9999971389800002E-2</v>
      </c>
      <c r="C96">
        <v>5.99999427795E-2</v>
      </c>
      <c r="D96">
        <v>4.00009155273E-2</v>
      </c>
      <c r="E96">
        <v>5.9999972581899997E-3</v>
      </c>
      <c r="F96">
        <v>0</v>
      </c>
      <c r="G96">
        <v>-1.00000016391E-3</v>
      </c>
      <c r="H96" s="2">
        <f t="shared" si="3"/>
        <v>7.8102910700909758E-2</v>
      </c>
      <c r="I96" s="2">
        <f t="shared" si="5"/>
        <v>6.0827598527401642E-3</v>
      </c>
      <c r="J96">
        <f t="shared" si="4"/>
        <v>0.14075894022010052</v>
      </c>
    </row>
    <row r="97" spans="1:10" x14ac:dyDescent="0.2">
      <c r="A97">
        <v>1.5604355670754601E+18</v>
      </c>
      <c r="B97">
        <v>-7.0000052452100003E-2</v>
      </c>
      <c r="C97">
        <v>-8.0000042915299996E-2</v>
      </c>
      <c r="D97">
        <v>6.0001373290999999E-2</v>
      </c>
      <c r="E97">
        <v>1.4999998733399999E-2</v>
      </c>
      <c r="F97">
        <v>9.99987125397E-4</v>
      </c>
      <c r="G97">
        <v>0</v>
      </c>
      <c r="H97" s="2">
        <f t="shared" si="3"/>
        <v>0.12206628939454382</v>
      </c>
      <c r="I97" s="2">
        <f t="shared" si="5"/>
        <v>1.5033294258177791E-2</v>
      </c>
      <c r="J97">
        <f t="shared" si="4"/>
        <v>0.14696568577506047</v>
      </c>
    </row>
    <row r="98" spans="1:10" x14ac:dyDescent="0.2">
      <c r="A98">
        <v>1.5604355670918899E+18</v>
      </c>
      <c r="B98">
        <v>-7.0000052452100003E-2</v>
      </c>
      <c r="C98">
        <v>-8.0000042915299996E-2</v>
      </c>
      <c r="D98">
        <v>7.0001602172899996E-2</v>
      </c>
      <c r="E98">
        <v>1.59999988973E-2</v>
      </c>
      <c r="F98">
        <v>1.9999891519500001E-3</v>
      </c>
      <c r="G98">
        <v>0</v>
      </c>
      <c r="H98" s="2">
        <f t="shared" si="3"/>
        <v>0.12728015759150971</v>
      </c>
      <c r="I98" s="2">
        <f t="shared" si="5"/>
        <v>1.6124513056880785E-2</v>
      </c>
      <c r="J98">
        <f t="shared" si="4"/>
        <v>0.14907824499932862</v>
      </c>
    </row>
    <row r="99" spans="1:10" x14ac:dyDescent="0.2">
      <c r="A99">
        <v>1.5604355671085E+18</v>
      </c>
      <c r="B99">
        <v>-8.0000042915299996E-2</v>
      </c>
      <c r="C99">
        <v>5.99999427795E-2</v>
      </c>
      <c r="D99">
        <v>9.0000152587900006E-2</v>
      </c>
      <c r="E99">
        <v>6.9999992847399996E-3</v>
      </c>
      <c r="F99">
        <v>9.99987125397E-4</v>
      </c>
      <c r="G99">
        <v>0</v>
      </c>
      <c r="H99" s="2">
        <f t="shared" si="3"/>
        <v>0.1345363425466829</v>
      </c>
      <c r="I99" s="2">
        <f t="shared" si="5"/>
        <v>7.0710652830616874E-3</v>
      </c>
      <c r="J99">
        <f t="shared" si="4"/>
        <v>0.14763868613745329</v>
      </c>
    </row>
    <row r="100" spans="1:10" x14ac:dyDescent="0.2">
      <c r="A100">
        <v>1.5604355671250099E+18</v>
      </c>
      <c r="B100">
        <v>9.9999904632600001E-3</v>
      </c>
      <c r="C100">
        <v>-9.0000033378600006E-2</v>
      </c>
      <c r="D100">
        <v>6.0001373290999999E-2</v>
      </c>
      <c r="E100">
        <v>1.4999998733399999E-2</v>
      </c>
      <c r="F100">
        <v>1.9999891519500001E-3</v>
      </c>
      <c r="G100">
        <v>0</v>
      </c>
      <c r="H100" s="2">
        <f t="shared" si="3"/>
        <v>0.10862859022476695</v>
      </c>
      <c r="I100" s="2">
        <f t="shared" si="5"/>
        <v>1.5132743261217356E-2</v>
      </c>
      <c r="J100">
        <f t="shared" si="4"/>
        <v>0.14314798017040625</v>
      </c>
    </row>
    <row r="101" spans="1:10" x14ac:dyDescent="0.2">
      <c r="A101">
        <v>1.56043556714147E+18</v>
      </c>
      <c r="B101">
        <v>-5.0000071525600001E-2</v>
      </c>
      <c r="C101">
        <v>-8.0000042915299996E-2</v>
      </c>
      <c r="D101">
        <v>5.0001144409199998E-2</v>
      </c>
      <c r="E101">
        <v>1.29999984056E-2</v>
      </c>
      <c r="F101">
        <v>2.9999911785100002E-3</v>
      </c>
      <c r="G101">
        <v>0</v>
      </c>
      <c r="H101" s="2">
        <f t="shared" si="3"/>
        <v>0.10677138409351369</v>
      </c>
      <c r="I101" s="2">
        <f t="shared" si="5"/>
        <v>1.3341660526963664E-2</v>
      </c>
      <c r="J101">
        <f t="shared" si="4"/>
        <v>0.14678573438544287</v>
      </c>
    </row>
    <row r="102" spans="1:10" x14ac:dyDescent="0.2">
      <c r="A102">
        <v>1.5604355671579899E+18</v>
      </c>
      <c r="B102">
        <v>-7.0000052452100003E-2</v>
      </c>
      <c r="C102">
        <v>9.9999964237200006E-2</v>
      </c>
      <c r="D102">
        <v>3.0000686645499999E-2</v>
      </c>
      <c r="E102">
        <v>1.19999982417E-2</v>
      </c>
      <c r="F102">
        <v>9.99987125397E-4</v>
      </c>
      <c r="G102">
        <v>-2.0000003278300002E-3</v>
      </c>
      <c r="H102" s="2">
        <f t="shared" si="3"/>
        <v>0.12569821553999688</v>
      </c>
      <c r="I102" s="2">
        <f t="shared" si="5"/>
        <v>1.2206552886178921E-2</v>
      </c>
      <c r="J102">
        <f t="shared" si="4"/>
        <v>0.14448855138460098</v>
      </c>
    </row>
    <row r="103" spans="1:10" x14ac:dyDescent="0.2">
      <c r="A103">
        <v>1.5604355671704E+18</v>
      </c>
      <c r="B103">
        <v>-2.9999971389800002E-2</v>
      </c>
      <c r="C103">
        <v>-0.12999999523200001</v>
      </c>
      <c r="D103">
        <v>6.0001373290999999E-2</v>
      </c>
      <c r="E103">
        <v>1.9999999553000001E-2</v>
      </c>
      <c r="F103">
        <v>-1.0000020265599999E-3</v>
      </c>
      <c r="G103">
        <v>-1.00000016391E-3</v>
      </c>
      <c r="H103" s="2">
        <f t="shared" si="3"/>
        <v>0.1462879415417237</v>
      </c>
      <c r="I103" s="2">
        <f t="shared" si="5"/>
        <v>2.0049937319127568E-2</v>
      </c>
      <c r="J103">
        <f t="shared" si="4"/>
        <v>0.14187795282945992</v>
      </c>
    </row>
    <row r="104" spans="1:10" x14ac:dyDescent="0.2">
      <c r="A104">
        <v>1.5604355671869299E+18</v>
      </c>
      <c r="B104">
        <v>-0.14999997615800001</v>
      </c>
      <c r="C104">
        <v>5.99999427795E-2</v>
      </c>
      <c r="D104">
        <v>0.110000610352</v>
      </c>
      <c r="E104">
        <v>7.9999975860099992E-3</v>
      </c>
      <c r="F104">
        <v>-6.0000121593500001E-3</v>
      </c>
      <c r="G104">
        <v>-2.0000003278300002E-3</v>
      </c>
      <c r="H104" s="2">
        <f t="shared" si="3"/>
        <v>0.19544851050534093</v>
      </c>
      <c r="I104" s="2">
        <f t="shared" si="5"/>
        <v>1.0198044351729099E-2</v>
      </c>
      <c r="J104">
        <f t="shared" si="4"/>
        <v>0.13791765985110438</v>
      </c>
    </row>
    <row r="105" spans="1:10" x14ac:dyDescent="0.2">
      <c r="A105">
        <v>1.5604355672032399E+18</v>
      </c>
      <c r="B105">
        <v>-8.0000042915299996E-2</v>
      </c>
      <c r="C105">
        <v>-0.110000014305</v>
      </c>
      <c r="D105">
        <v>9.0000152587900006E-2</v>
      </c>
      <c r="E105">
        <v>1.29999984056E-2</v>
      </c>
      <c r="F105">
        <v>-2.0000040531199998E-3</v>
      </c>
      <c r="G105">
        <v>0</v>
      </c>
      <c r="H105" s="2">
        <f t="shared" si="3"/>
        <v>0.1630951792034189</v>
      </c>
      <c r="I105" s="2">
        <f t="shared" si="5"/>
        <v>1.315294547841277E-2</v>
      </c>
      <c r="J105">
        <f t="shared" si="4"/>
        <v>0.13418677522913097</v>
      </c>
    </row>
    <row r="106" spans="1:10" x14ac:dyDescent="0.2">
      <c r="A106">
        <v>1.5604355672196401E+18</v>
      </c>
      <c r="B106">
        <v>-6.0000061988800001E-2</v>
      </c>
      <c r="C106">
        <v>-6.0000061988800001E-2</v>
      </c>
      <c r="D106">
        <v>0.12000083923300001</v>
      </c>
      <c r="E106">
        <v>5.9999972581899997E-3</v>
      </c>
      <c r="F106">
        <v>0</v>
      </c>
      <c r="G106">
        <v>0</v>
      </c>
      <c r="H106" s="2">
        <f t="shared" si="3"/>
        <v>0.14697012041208921</v>
      </c>
      <c r="I106" s="2">
        <f t="shared" si="5"/>
        <v>5.9999972581899997E-3</v>
      </c>
      <c r="J106">
        <f t="shared" si="4"/>
        <v>0.12931074876575763</v>
      </c>
    </row>
    <row r="107" spans="1:10" x14ac:dyDescent="0.2">
      <c r="A107">
        <v>1.5604355672362399E+18</v>
      </c>
      <c r="B107">
        <v>-3.9999961852999998E-2</v>
      </c>
      <c r="C107">
        <v>-0.100000023842</v>
      </c>
      <c r="D107">
        <v>5.0001144409199998E-2</v>
      </c>
      <c r="E107">
        <v>1.59999988973E-2</v>
      </c>
      <c r="F107">
        <v>-1.0000020265599999E-3</v>
      </c>
      <c r="G107">
        <v>-1.00000016391E-3</v>
      </c>
      <c r="H107" s="2">
        <f t="shared" si="3"/>
        <v>0.11874390998645655</v>
      </c>
      <c r="I107" s="2">
        <f t="shared" si="5"/>
        <v>1.60623774421642E-2</v>
      </c>
      <c r="J107">
        <f t="shared" si="4"/>
        <v>0.12651747154679707</v>
      </c>
    </row>
    <row r="108" spans="1:10" x14ac:dyDescent="0.2">
      <c r="A108">
        <v>1.5604355672526999E+18</v>
      </c>
      <c r="B108">
        <v>-7.0000052452100003E-2</v>
      </c>
      <c r="C108">
        <v>9.9999904632600001E-3</v>
      </c>
      <c r="D108">
        <v>5.0001144409199998E-2</v>
      </c>
      <c r="E108">
        <v>1.29999984056E-2</v>
      </c>
      <c r="F108">
        <v>9.99987125397E-4</v>
      </c>
      <c r="G108">
        <v>-2.9999995604200001E-3</v>
      </c>
      <c r="H108" s="2">
        <f t="shared" si="3"/>
        <v>8.6603242403455738E-2</v>
      </c>
      <c r="I108" s="2">
        <f t="shared" si="5"/>
        <v>1.3379085550181764E-2</v>
      </c>
      <c r="J108">
        <f t="shared" si="4"/>
        <v>0.12442092130557443</v>
      </c>
    </row>
    <row r="109" spans="1:10" x14ac:dyDescent="0.2">
      <c r="A109">
        <v>1.56043556726915E+18</v>
      </c>
      <c r="B109">
        <v>2.9999971389800002E-2</v>
      </c>
      <c r="C109">
        <v>-4.0000081062299998E-2</v>
      </c>
      <c r="D109">
        <v>6.0001373290999999E-2</v>
      </c>
      <c r="E109">
        <v>6.9999992847399996E-3</v>
      </c>
      <c r="F109">
        <v>3.9999932050700003E-3</v>
      </c>
      <c r="G109">
        <v>-2.0000003278300002E-3</v>
      </c>
      <c r="H109" s="2">
        <f t="shared" si="3"/>
        <v>7.8103582281386544E-2</v>
      </c>
      <c r="I109" s="2">
        <f t="shared" si="5"/>
        <v>8.3066200670481368E-3</v>
      </c>
      <c r="J109">
        <f t="shared" si="4"/>
        <v>0.12278339657635859</v>
      </c>
    </row>
    <row r="110" spans="1:10" x14ac:dyDescent="0.2">
      <c r="A110">
        <v>1.5604355672855301E+18</v>
      </c>
      <c r="B110">
        <v>-5.0000071525600001E-2</v>
      </c>
      <c r="C110">
        <v>-0.17000007629399999</v>
      </c>
      <c r="D110">
        <v>4.00009155273E-2</v>
      </c>
      <c r="E110">
        <v>1.0999999940400001E-2</v>
      </c>
      <c r="F110">
        <v>-6.0000121593500001E-3</v>
      </c>
      <c r="G110">
        <v>-2.0000003278300002E-3</v>
      </c>
      <c r="H110" s="2">
        <f t="shared" si="3"/>
        <v>0.18165931392459109</v>
      </c>
      <c r="I110" s="2">
        <f t="shared" si="5"/>
        <v>1.2688583290204938E-2</v>
      </c>
      <c r="J110">
        <f t="shared" si="4"/>
        <v>0.12364792016751613</v>
      </c>
    </row>
    <row r="111" spans="1:10" x14ac:dyDescent="0.2">
      <c r="A111">
        <v>1.5604355673023301E+18</v>
      </c>
      <c r="B111">
        <v>0</v>
      </c>
      <c r="C111">
        <v>-0.20000004768400001</v>
      </c>
      <c r="D111">
        <v>6.0001373290999999E-2</v>
      </c>
      <c r="E111">
        <v>2.09999997169E-2</v>
      </c>
      <c r="F111">
        <v>-6.0000121593500001E-3</v>
      </c>
      <c r="G111">
        <v>-2.0000003278300002E-3</v>
      </c>
      <c r="H111" s="2">
        <f t="shared" si="3"/>
        <v>0.20880657046752193</v>
      </c>
      <c r="I111" s="2">
        <f t="shared" si="5"/>
        <v>2.1931715284798588E-2</v>
      </c>
      <c r="J111">
        <f t="shared" si="4"/>
        <v>0.11871826244184072</v>
      </c>
    </row>
    <row r="112" spans="1:10" x14ac:dyDescent="0.2">
      <c r="A112">
        <v>1.56043556731442E+18</v>
      </c>
      <c r="B112">
        <v>-0.100000023842</v>
      </c>
      <c r="C112">
        <v>-8.0000042915299996E-2</v>
      </c>
      <c r="D112">
        <v>6.0001373290999999E-2</v>
      </c>
      <c r="E112">
        <v>1.4999998733399999E-2</v>
      </c>
      <c r="F112">
        <v>-2.0000040531199998E-3</v>
      </c>
      <c r="G112">
        <v>-2.0000003278300002E-3</v>
      </c>
      <c r="H112" s="2">
        <f t="shared" si="3"/>
        <v>0.1414219800160369</v>
      </c>
      <c r="I112" s="2">
        <f t="shared" si="5"/>
        <v>1.5264336851819606E-2</v>
      </c>
      <c r="J112">
        <f t="shared" si="4"/>
        <v>0.11366309691039977</v>
      </c>
    </row>
    <row r="113" spans="1:10" x14ac:dyDescent="0.2">
      <c r="A113">
        <v>1.5604355673309701E+18</v>
      </c>
      <c r="B113">
        <v>-0.14999997615800001</v>
      </c>
      <c r="C113">
        <v>1.9999980926499999E-2</v>
      </c>
      <c r="D113">
        <v>7.9999923706099998E-2</v>
      </c>
      <c r="E113">
        <v>1.19999982417E-2</v>
      </c>
      <c r="F113">
        <v>0</v>
      </c>
      <c r="G113">
        <v>-2.0000003278300002E-3</v>
      </c>
      <c r="H113" s="2">
        <f t="shared" si="3"/>
        <v>0.17117236890760948</v>
      </c>
      <c r="I113" s="2">
        <f t="shared" si="5"/>
        <v>1.2165523380114939E-2</v>
      </c>
      <c r="J113">
        <f t="shared" si="4"/>
        <v>0.11375094407626876</v>
      </c>
    </row>
    <row r="114" spans="1:10" x14ac:dyDescent="0.2">
      <c r="A114">
        <v>1.56043556734739E+18</v>
      </c>
      <c r="B114">
        <v>-9.0000033378600006E-2</v>
      </c>
      <c r="C114">
        <v>-0.110000014305</v>
      </c>
      <c r="D114">
        <v>0.10000038147</v>
      </c>
      <c r="E114">
        <v>1.8999999389099999E-2</v>
      </c>
      <c r="F114">
        <v>1.9999891519500001E-3</v>
      </c>
      <c r="G114">
        <v>0</v>
      </c>
      <c r="H114" s="2">
        <f t="shared" si="3"/>
        <v>0.17378171782266061</v>
      </c>
      <c r="I114" s="2">
        <f t="shared" si="5"/>
        <v>1.9104971431376652E-2</v>
      </c>
      <c r="J114">
        <f t="shared" si="4"/>
        <v>0.11358875253413089</v>
      </c>
    </row>
    <row r="115" spans="1:10" x14ac:dyDescent="0.2">
      <c r="A115">
        <v>1.5604355673637901E+18</v>
      </c>
      <c r="B115">
        <v>-0.15999996662099999</v>
      </c>
      <c r="C115">
        <v>0</v>
      </c>
      <c r="D115">
        <v>0.12000083923300001</v>
      </c>
      <c r="E115">
        <v>1.6999999061200002E-2</v>
      </c>
      <c r="F115">
        <v>-3.0000060796700001E-3</v>
      </c>
      <c r="G115">
        <v>-1.00000016391E-3</v>
      </c>
      <c r="H115" s="2">
        <f t="shared" si="3"/>
        <v>0.20000047683779512</v>
      </c>
      <c r="I115" s="2">
        <f t="shared" si="5"/>
        <v>1.7291616607092521E-2</v>
      </c>
      <c r="J115">
        <f t="shared" si="4"/>
        <v>0.11328122791462755</v>
      </c>
    </row>
    <row r="116" spans="1:10" x14ac:dyDescent="0.2">
      <c r="A116">
        <v>1.56043556738017E+18</v>
      </c>
      <c r="B116">
        <v>-0.120000004768</v>
      </c>
      <c r="C116">
        <v>-0.120000004768</v>
      </c>
      <c r="D116">
        <v>0.110000610352</v>
      </c>
      <c r="E116">
        <v>1.59999988973E-2</v>
      </c>
      <c r="F116">
        <v>1.9999891519500001E-3</v>
      </c>
      <c r="G116">
        <v>-1.00000016391E-3</v>
      </c>
      <c r="H116" s="2">
        <f t="shared" si="3"/>
        <v>0.20223782180010882</v>
      </c>
      <c r="I116" s="2">
        <f t="shared" si="5"/>
        <v>1.6155491996511246E-2</v>
      </c>
      <c r="J116">
        <f t="shared" si="4"/>
        <v>0.10950616421294487</v>
      </c>
    </row>
    <row r="117" spans="1:10" x14ac:dyDescent="0.2">
      <c r="A117">
        <v>1.5604355673965499E+18</v>
      </c>
      <c r="B117">
        <v>-0.110000014305</v>
      </c>
      <c r="C117">
        <v>-0.100000023842</v>
      </c>
      <c r="D117">
        <v>7.0001602172899996E-2</v>
      </c>
      <c r="E117">
        <v>1.6999999061200002E-2</v>
      </c>
      <c r="F117">
        <v>-3.0000060796700001E-3</v>
      </c>
      <c r="G117">
        <v>0</v>
      </c>
      <c r="H117" s="2">
        <f t="shared" si="3"/>
        <v>0.16431747387990644</v>
      </c>
      <c r="I117" s="2">
        <f t="shared" si="5"/>
        <v>1.7262676633675842E-2</v>
      </c>
      <c r="J117">
        <f t="shared" si="4"/>
        <v>0.1030685115331564</v>
      </c>
    </row>
    <row r="118" spans="1:10" x14ac:dyDescent="0.2">
      <c r="A118">
        <v>1.56043556741295E+18</v>
      </c>
      <c r="B118">
        <v>9.0000033378600006E-2</v>
      </c>
      <c r="C118">
        <v>0</v>
      </c>
      <c r="D118">
        <v>4.00009155273E-2</v>
      </c>
      <c r="E118">
        <v>6.9999992847399996E-3</v>
      </c>
      <c r="F118">
        <v>0</v>
      </c>
      <c r="G118">
        <v>-2.0000003278300002E-3</v>
      </c>
      <c r="H118" s="2">
        <f t="shared" si="3"/>
        <v>9.8488980354003594E-2</v>
      </c>
      <c r="I118" s="2">
        <f t="shared" si="5"/>
        <v>7.2801092916027444E-3</v>
      </c>
      <c r="J118">
        <f t="shared" si="4"/>
        <v>0.10487761880814601</v>
      </c>
    </row>
    <row r="119" spans="1:10" x14ac:dyDescent="0.2">
      <c r="A119">
        <v>1.5604355674293801E+18</v>
      </c>
      <c r="B119">
        <v>0</v>
      </c>
      <c r="C119">
        <v>-2.00001001358E-2</v>
      </c>
      <c r="D119">
        <v>4.00009155273E-2</v>
      </c>
      <c r="E119">
        <v>8.9999996125699998E-3</v>
      </c>
      <c r="F119">
        <v>-5.0000101327900004E-3</v>
      </c>
      <c r="G119">
        <v>-2.0000003278300002E-3</v>
      </c>
      <c r="H119" s="2">
        <f t="shared" si="3"/>
        <v>4.4722223205742102E-2</v>
      </c>
      <c r="I119" s="2">
        <f t="shared" si="5"/>
        <v>1.0488093042378244E-2</v>
      </c>
      <c r="J119">
        <f t="shared" si="4"/>
        <v>0.10840896670136443</v>
      </c>
    </row>
    <row r="120" spans="1:10" x14ac:dyDescent="0.2">
      <c r="A120">
        <v>1.5604355674460401E+18</v>
      </c>
      <c r="B120">
        <v>-8.0000042915299996E-2</v>
      </c>
      <c r="C120">
        <v>0.15999996662099999</v>
      </c>
      <c r="D120">
        <v>3.0000686645499999E-2</v>
      </c>
      <c r="E120">
        <v>8.9999996125699998E-3</v>
      </c>
      <c r="F120">
        <v>-6.9999992847399996E-3</v>
      </c>
      <c r="G120">
        <v>-1.00000016391E-3</v>
      </c>
      <c r="H120" s="2">
        <f t="shared" si="3"/>
        <v>0.18138367452549975</v>
      </c>
      <c r="I120" s="2">
        <f t="shared" si="5"/>
        <v>1.1445522414483345E-2</v>
      </c>
      <c r="J120">
        <f t="shared" si="4"/>
        <v>0.110645013887299</v>
      </c>
    </row>
    <row r="121" spans="1:10" x14ac:dyDescent="0.2">
      <c r="A121">
        <v>1.5604355674581801E+18</v>
      </c>
      <c r="B121">
        <v>0</v>
      </c>
      <c r="C121">
        <v>-6.0000061988800001E-2</v>
      </c>
      <c r="D121">
        <v>1.0000228881799999E-2</v>
      </c>
      <c r="E121">
        <v>1.8999999389099999E-2</v>
      </c>
      <c r="F121">
        <v>-2.0000040531199998E-3</v>
      </c>
      <c r="G121">
        <v>0</v>
      </c>
      <c r="H121" s="2">
        <f t="shared" si="3"/>
        <v>6.0827724076676006E-2</v>
      </c>
      <c r="I121" s="2">
        <f t="shared" si="5"/>
        <v>1.9104972991299853E-2</v>
      </c>
      <c r="J121">
        <f t="shared" si="4"/>
        <v>0.10725476562818514</v>
      </c>
    </row>
    <row r="122" spans="1:10" x14ac:dyDescent="0.2">
      <c r="A122">
        <v>1.5604355674746501E+18</v>
      </c>
      <c r="B122">
        <v>-9.9999904632600001E-3</v>
      </c>
      <c r="C122">
        <v>-2.00001001358E-2</v>
      </c>
      <c r="D122">
        <v>7.0001602172899996E-2</v>
      </c>
      <c r="E122">
        <v>5.9999972581899997E-3</v>
      </c>
      <c r="F122">
        <v>9.99987125397E-4</v>
      </c>
      <c r="G122">
        <v>-2.0000003278300002E-3</v>
      </c>
      <c r="H122" s="2">
        <f t="shared" si="3"/>
        <v>7.3486244437175288E-2</v>
      </c>
      <c r="I122" s="2">
        <f t="shared" si="5"/>
        <v>6.4031197599738344E-3</v>
      </c>
      <c r="J122">
        <f t="shared" si="4"/>
        <v>0.11311563993706579</v>
      </c>
    </row>
    <row r="123" spans="1:10" x14ac:dyDescent="0.2">
      <c r="A123">
        <v>1.5604355674910899E+18</v>
      </c>
      <c r="B123">
        <v>-2.9999971389800002E-2</v>
      </c>
      <c r="C123">
        <v>-6.0000061988800001E-2</v>
      </c>
      <c r="D123">
        <v>0</v>
      </c>
      <c r="E123">
        <v>1.19999982417E-2</v>
      </c>
      <c r="F123">
        <v>-1.0000020265599999E-3</v>
      </c>
      <c r="G123">
        <v>-2.0000003278300002E-3</v>
      </c>
      <c r="H123" s="2">
        <f t="shared" si="3"/>
        <v>6.7082081974612726E-2</v>
      </c>
      <c r="I123" s="2">
        <f t="shared" si="5"/>
        <v>1.220655410692335E-2</v>
      </c>
      <c r="J123">
        <f t="shared" si="4"/>
        <v>0.11692464013110002</v>
      </c>
    </row>
    <row r="124" spans="1:10" x14ac:dyDescent="0.2">
      <c r="A124">
        <v>1.56043556750737E+18</v>
      </c>
      <c r="B124">
        <v>-9.0000033378600006E-2</v>
      </c>
      <c r="C124">
        <v>-7.0000052452100003E-2</v>
      </c>
      <c r="D124">
        <v>4.00009155273E-2</v>
      </c>
      <c r="E124">
        <v>1.29999984056E-2</v>
      </c>
      <c r="F124">
        <v>-3.0000060796700001E-3</v>
      </c>
      <c r="G124">
        <v>-2.0000003278300002E-3</v>
      </c>
      <c r="H124" s="2">
        <f t="shared" si="3"/>
        <v>0.12083081806587281</v>
      </c>
      <c r="I124" s="2">
        <f t="shared" si="5"/>
        <v>1.3490737427397348E-2</v>
      </c>
      <c r="J124">
        <f t="shared" si="4"/>
        <v>0.11677212488583437</v>
      </c>
    </row>
    <row r="125" spans="1:10" x14ac:dyDescent="0.2">
      <c r="A125">
        <v>1.5604355675237801E+18</v>
      </c>
      <c r="B125">
        <v>-2.9999971389800002E-2</v>
      </c>
      <c r="C125">
        <v>4.99999523163E-2</v>
      </c>
      <c r="D125">
        <v>3.0000686645499999E-2</v>
      </c>
      <c r="E125">
        <v>1.29999984056E-2</v>
      </c>
      <c r="F125">
        <v>0</v>
      </c>
      <c r="G125">
        <v>-2.0000003278300002E-3</v>
      </c>
      <c r="H125" s="2">
        <f t="shared" si="3"/>
        <v>6.5574649935951426E-2</v>
      </c>
      <c r="I125" s="2">
        <f t="shared" si="5"/>
        <v>1.3152944911954989E-2</v>
      </c>
      <c r="J125">
        <f t="shared" si="4"/>
        <v>0.11342318595502243</v>
      </c>
    </row>
    <row r="126" spans="1:10" x14ac:dyDescent="0.2">
      <c r="A126">
        <v>1.5604355675402099E+18</v>
      </c>
      <c r="B126">
        <v>-7.0000052452100003E-2</v>
      </c>
      <c r="C126">
        <v>4.99999523163E-2</v>
      </c>
      <c r="D126">
        <v>3.0000686645499999E-2</v>
      </c>
      <c r="E126">
        <v>1.0999999940400001E-2</v>
      </c>
      <c r="F126">
        <v>1.9999891519500001E-3</v>
      </c>
      <c r="G126">
        <v>-2.0000003278300002E-3</v>
      </c>
      <c r="H126" s="2">
        <f t="shared" si="3"/>
        <v>9.1104576032878332E-2</v>
      </c>
      <c r="I126" s="2">
        <f t="shared" si="5"/>
        <v>1.1357814781375764E-2</v>
      </c>
      <c r="J126">
        <f t="shared" si="4"/>
        <v>0.11805016683443244</v>
      </c>
    </row>
    <row r="127" spans="1:10" x14ac:dyDescent="0.2">
      <c r="A127">
        <v>1.5604355675568799E+18</v>
      </c>
      <c r="B127">
        <v>-2.9999971389800002E-2</v>
      </c>
      <c r="C127">
        <v>9.9999904632600001E-3</v>
      </c>
      <c r="D127">
        <v>7.0001602172899996E-2</v>
      </c>
      <c r="E127">
        <v>1.29999984056E-2</v>
      </c>
      <c r="F127">
        <v>0</v>
      </c>
      <c r="G127">
        <v>0</v>
      </c>
      <c r="H127" s="2">
        <f t="shared" si="3"/>
        <v>7.68129051620043E-2</v>
      </c>
      <c r="I127" s="2">
        <f t="shared" si="5"/>
        <v>1.29999984056E-2</v>
      </c>
      <c r="J127">
        <f t="shared" si="4"/>
        <v>0.11854474765472726</v>
      </c>
    </row>
    <row r="128" spans="1:10" x14ac:dyDescent="0.2">
      <c r="A128">
        <v>1.56043556757325E+18</v>
      </c>
      <c r="B128">
        <v>0</v>
      </c>
      <c r="C128">
        <v>-2.00001001358E-2</v>
      </c>
      <c r="D128">
        <v>5.0001144409199998E-2</v>
      </c>
      <c r="E128">
        <v>8.9999996125699998E-3</v>
      </c>
      <c r="F128">
        <v>-5.0000101327900004E-3</v>
      </c>
      <c r="G128">
        <v>-2.0000003278300002E-3</v>
      </c>
      <c r="H128" s="2">
        <f t="shared" si="3"/>
        <v>5.385274781913825E-2</v>
      </c>
      <c r="I128" s="2">
        <f t="shared" si="5"/>
        <v>1.0488093042378244E-2</v>
      </c>
      <c r="J128">
        <f t="shared" si="4"/>
        <v>0.1194475175046511</v>
      </c>
    </row>
    <row r="129" spans="1:10" x14ac:dyDescent="0.2">
      <c r="A129">
        <v>1.5604355675895501E+18</v>
      </c>
      <c r="B129">
        <v>-2.9999971389800002E-2</v>
      </c>
      <c r="C129">
        <v>-9.9999904632600001E-3</v>
      </c>
      <c r="D129">
        <v>9.0000152587900006E-2</v>
      </c>
      <c r="E129">
        <v>1.29999984056E-2</v>
      </c>
      <c r="F129">
        <v>-6.0000121593500001E-3</v>
      </c>
      <c r="G129">
        <v>-1.00000016391E-3</v>
      </c>
      <c r="H129" s="2">
        <f t="shared" si="3"/>
        <v>9.5394054104537315E-2</v>
      </c>
      <c r="I129" s="2">
        <f t="shared" si="5"/>
        <v>1.4352703744792143E-2</v>
      </c>
      <c r="J129">
        <f t="shared" si="4"/>
        <v>0.11983709964646469</v>
      </c>
    </row>
    <row r="130" spans="1:10" x14ac:dyDescent="0.2">
      <c r="A130">
        <v>1.56043556760594E+18</v>
      </c>
      <c r="B130">
        <v>1.9999980926499999E-2</v>
      </c>
      <c r="C130">
        <v>-9.9999904632600001E-3</v>
      </c>
      <c r="D130">
        <v>7.9999923706099998E-2</v>
      </c>
      <c r="E130">
        <v>1.0999999940400001E-2</v>
      </c>
      <c r="F130">
        <v>-2.0000040531199998E-3</v>
      </c>
      <c r="G130">
        <v>-2.0000003278300002E-3</v>
      </c>
      <c r="H130" s="2">
        <f t="shared" ref="H130:H193" si="6">SQRT(B130^2+C130^2+D130^2)</f>
        <v>8.3066159411083126E-2</v>
      </c>
      <c r="I130" s="2">
        <f t="shared" si="5"/>
        <v>1.1357817405321172E-2</v>
      </c>
      <c r="J130">
        <f t="shared" ref="J130:J193" si="7">AVERAGE(H130:H149)</f>
        <v>0.12175698542974345</v>
      </c>
    </row>
    <row r="131" spans="1:10" x14ac:dyDescent="0.2">
      <c r="A131">
        <v>1.5604355676182799E+18</v>
      </c>
      <c r="B131">
        <v>-6.0000061988800001E-2</v>
      </c>
      <c r="C131">
        <v>3.9999961852999998E-2</v>
      </c>
      <c r="D131">
        <v>7.9999923706099998E-2</v>
      </c>
      <c r="E131">
        <v>4.9999989569200001E-3</v>
      </c>
      <c r="F131">
        <v>-4.0000081062299998E-3</v>
      </c>
      <c r="G131">
        <v>-2.9999995604200001E-3</v>
      </c>
      <c r="H131" s="2">
        <f t="shared" si="6"/>
        <v>0.10770325983870274</v>
      </c>
      <c r="I131" s="2">
        <f t="shared" ref="I131:I194" si="8">SQRT(E131^2+F131^2+G131^2)</f>
        <v>7.0710714733784865E-3</v>
      </c>
      <c r="J131">
        <f t="shared" si="7"/>
        <v>0.12702440771475482</v>
      </c>
    </row>
    <row r="132" spans="1:10" x14ac:dyDescent="0.2">
      <c r="A132">
        <v>1.5604355676346501E+18</v>
      </c>
      <c r="B132">
        <v>4.99999523163E-2</v>
      </c>
      <c r="C132">
        <v>-6.0000061988800001E-2</v>
      </c>
      <c r="D132">
        <v>0.12000083923300001</v>
      </c>
      <c r="E132">
        <v>1.29999984056E-2</v>
      </c>
      <c r="F132">
        <v>1.9999891519500001E-3</v>
      </c>
      <c r="G132">
        <v>-2.0000003278300002E-3</v>
      </c>
      <c r="H132" s="2">
        <f t="shared" si="6"/>
        <v>0.14317892333341675</v>
      </c>
      <c r="I132" s="2">
        <f t="shared" si="8"/>
        <v>1.3304131556206153E-2</v>
      </c>
      <c r="J132">
        <f t="shared" si="7"/>
        <v>0.12751291527215333</v>
      </c>
    </row>
    <row r="133" spans="1:10" x14ac:dyDescent="0.2">
      <c r="A133">
        <v>1.5604355676511099E+18</v>
      </c>
      <c r="B133">
        <v>-7.0000052452100003E-2</v>
      </c>
      <c r="C133">
        <v>-0.12999999523200001</v>
      </c>
      <c r="D133">
        <v>7.9999923706099998E-2</v>
      </c>
      <c r="E133">
        <v>2.09999997169E-2</v>
      </c>
      <c r="F133">
        <v>0</v>
      </c>
      <c r="G133">
        <v>-1.00000016391E-3</v>
      </c>
      <c r="H133" s="2">
        <f t="shared" si="6"/>
        <v>0.16792853806485245</v>
      </c>
      <c r="I133" s="2">
        <f t="shared" si="8"/>
        <v>2.1023795766645474E-2</v>
      </c>
      <c r="J133">
        <f t="shared" si="7"/>
        <v>0.12507095517303984</v>
      </c>
    </row>
    <row r="134" spans="1:10" x14ac:dyDescent="0.2">
      <c r="A134">
        <v>1.5604355676674701E+18</v>
      </c>
      <c r="B134">
        <v>-0.139999985695</v>
      </c>
      <c r="C134">
        <v>-6.0000061988800001E-2</v>
      </c>
      <c r="D134">
        <v>7.0001602172899996E-2</v>
      </c>
      <c r="E134">
        <v>1.79999992251E-2</v>
      </c>
      <c r="F134">
        <v>-1.0000020265599999E-3</v>
      </c>
      <c r="G134">
        <v>-2.9999995604200001E-3</v>
      </c>
      <c r="H134" s="2">
        <f t="shared" si="6"/>
        <v>0.16763122543259357</v>
      </c>
      <c r="I134" s="2">
        <f t="shared" si="8"/>
        <v>1.8275666158015826E-2</v>
      </c>
      <c r="J134">
        <f t="shared" si="7"/>
        <v>0.12228701802449926</v>
      </c>
    </row>
    <row r="135" spans="1:10" x14ac:dyDescent="0.2">
      <c r="A135">
        <v>1.5604355676841001E+18</v>
      </c>
      <c r="B135">
        <v>-0.110000014305</v>
      </c>
      <c r="C135">
        <v>-5.0000071525600001E-2</v>
      </c>
      <c r="D135">
        <v>3.0000686645499999E-2</v>
      </c>
      <c r="E135">
        <v>1.29999984056E-2</v>
      </c>
      <c r="F135">
        <v>-1.0000020265599999E-3</v>
      </c>
      <c r="G135">
        <v>-1.00000016391E-3</v>
      </c>
      <c r="H135" s="2">
        <f t="shared" si="6"/>
        <v>0.12449920280414169</v>
      </c>
      <c r="I135" s="2">
        <f t="shared" si="8"/>
        <v>1.3076695413083025E-2</v>
      </c>
      <c r="J135">
        <f t="shared" si="7"/>
        <v>0.12083366025844759</v>
      </c>
    </row>
    <row r="136" spans="1:10" x14ac:dyDescent="0.2">
      <c r="A136">
        <v>1.5604355677003599E+18</v>
      </c>
      <c r="B136">
        <v>1.9999980926499999E-2</v>
      </c>
      <c r="C136">
        <v>-7.0000052452100003E-2</v>
      </c>
      <c r="D136">
        <v>1.0000228881799999E-2</v>
      </c>
      <c r="E136">
        <v>1.79999992251E-2</v>
      </c>
      <c r="F136">
        <v>1.9999891519500001E-3</v>
      </c>
      <c r="G136">
        <v>-1.00000016391E-3</v>
      </c>
      <c r="H136" s="2">
        <f t="shared" si="6"/>
        <v>7.3484768204339468E-2</v>
      </c>
      <c r="I136" s="2">
        <f t="shared" si="8"/>
        <v>1.8138355191122991E-2</v>
      </c>
      <c r="J136">
        <f t="shared" si="7"/>
        <v>0.1238553248743212</v>
      </c>
    </row>
    <row r="137" spans="1:10" x14ac:dyDescent="0.2">
      <c r="A137">
        <v>1.56043556771665E+18</v>
      </c>
      <c r="B137">
        <v>-0.18999993801100001</v>
      </c>
      <c r="C137">
        <v>-4.0000081062299998E-2</v>
      </c>
      <c r="D137">
        <v>5.0001144409199998E-2</v>
      </c>
      <c r="E137">
        <v>9.9999997764800008E-3</v>
      </c>
      <c r="F137">
        <v>-4.0000081062299998E-3</v>
      </c>
      <c r="G137">
        <v>-1.00000016391E-3</v>
      </c>
      <c r="H137" s="2">
        <f t="shared" si="6"/>
        <v>0.20049961937969879</v>
      </c>
      <c r="I137" s="2">
        <f t="shared" si="8"/>
        <v>1.0816656632588732E-2</v>
      </c>
      <c r="J137">
        <f t="shared" si="7"/>
        <v>0.12535313500111442</v>
      </c>
    </row>
    <row r="138" spans="1:10" x14ac:dyDescent="0.2">
      <c r="A138">
        <v>1.5604355677330801E+18</v>
      </c>
      <c r="B138">
        <v>-5.0000071525600001E-2</v>
      </c>
      <c r="C138">
        <v>-0.15000009536700001</v>
      </c>
      <c r="D138">
        <v>6.0001373290999999E-2</v>
      </c>
      <c r="E138">
        <v>2.1999999880800002E-2</v>
      </c>
      <c r="F138">
        <v>1.9999891519500001E-3</v>
      </c>
      <c r="G138">
        <v>-1.00000016391E-3</v>
      </c>
      <c r="H138" s="2">
        <f t="shared" si="6"/>
        <v>0.16911593821837179</v>
      </c>
      <c r="I138" s="2">
        <f t="shared" si="8"/>
        <v>2.21133432951903E-2</v>
      </c>
      <c r="J138">
        <f t="shared" si="7"/>
        <v>0.1210070569621019</v>
      </c>
    </row>
    <row r="139" spans="1:10" x14ac:dyDescent="0.2">
      <c r="A139">
        <v>1.5604355677494999E+18</v>
      </c>
      <c r="B139">
        <v>-8.0000042915299996E-2</v>
      </c>
      <c r="C139">
        <v>0</v>
      </c>
      <c r="D139">
        <v>4.00009155273E-2</v>
      </c>
      <c r="E139">
        <v>1.3999998569500001E-2</v>
      </c>
      <c r="F139">
        <v>-1.0000020265599999E-3</v>
      </c>
      <c r="G139">
        <v>-1.00000016391E-3</v>
      </c>
      <c r="H139" s="2">
        <f t="shared" si="6"/>
        <v>8.9443166924433257E-2</v>
      </c>
      <c r="I139" s="2">
        <f t="shared" si="8"/>
        <v>1.407124601188346E-2</v>
      </c>
      <c r="J139">
        <f t="shared" si="7"/>
        <v>0.1186545403396219</v>
      </c>
    </row>
    <row r="140" spans="1:10" x14ac:dyDescent="0.2">
      <c r="A140">
        <v>1.5604355677658601E+18</v>
      </c>
      <c r="B140">
        <v>-0.100000023842</v>
      </c>
      <c r="C140">
        <v>-2.00001001358E-2</v>
      </c>
      <c r="D140">
        <v>5.0001144409199998E-2</v>
      </c>
      <c r="E140">
        <v>1.19999982417E-2</v>
      </c>
      <c r="F140">
        <v>-3.0000060796700001E-3</v>
      </c>
      <c r="G140">
        <v>-2.0000003278300002E-3</v>
      </c>
      <c r="H140" s="2">
        <f t="shared" si="6"/>
        <v>0.11357870934322273</v>
      </c>
      <c r="I140" s="2">
        <f t="shared" si="8"/>
        <v>1.2529963910170697E-2</v>
      </c>
      <c r="J140">
        <f t="shared" si="7"/>
        <v>0.11746111449019783</v>
      </c>
    </row>
    <row r="141" spans="1:10" x14ac:dyDescent="0.2">
      <c r="A141">
        <v>1.56043556777821E+18</v>
      </c>
      <c r="B141">
        <v>-0.15999996662099999</v>
      </c>
      <c r="C141">
        <v>5.99999427795E-2</v>
      </c>
      <c r="D141">
        <v>5.0001144409199998E-2</v>
      </c>
      <c r="E141">
        <v>9.9999997764800008E-3</v>
      </c>
      <c r="F141">
        <v>-9.0000033378599999E-3</v>
      </c>
      <c r="G141">
        <v>-2.0000003278300002E-3</v>
      </c>
      <c r="H141" s="2">
        <f t="shared" si="6"/>
        <v>0.17804521025428924</v>
      </c>
      <c r="I141" s="2">
        <f t="shared" si="8"/>
        <v>1.3601472601244738E-2</v>
      </c>
      <c r="J141">
        <f t="shared" si="7"/>
        <v>0.1190105973473415</v>
      </c>
    </row>
    <row r="142" spans="1:10" x14ac:dyDescent="0.2">
      <c r="A142">
        <v>1.56043556779471E+18</v>
      </c>
      <c r="B142">
        <v>-3.9999961852999998E-2</v>
      </c>
      <c r="C142">
        <v>-0.120000004768</v>
      </c>
      <c r="D142">
        <v>7.9999923706099998E-2</v>
      </c>
      <c r="E142">
        <v>1.3999998569500001E-2</v>
      </c>
      <c r="F142">
        <v>-5.0000101327900004E-3</v>
      </c>
      <c r="G142">
        <v>-2.9999995604200001E-3</v>
      </c>
      <c r="H142" s="2">
        <f t="shared" si="6"/>
        <v>0.14966624831785988</v>
      </c>
      <c r="I142" s="2">
        <f t="shared" si="8"/>
        <v>1.5165752821291956E-2</v>
      </c>
      <c r="J142">
        <f t="shared" si="7"/>
        <v>0.11280092884556799</v>
      </c>
    </row>
    <row r="143" spans="1:10" x14ac:dyDescent="0.2">
      <c r="A143">
        <v>1.5604355678112E+18</v>
      </c>
      <c r="B143">
        <v>-3.9999961852999998E-2</v>
      </c>
      <c r="C143">
        <v>2.9999971389800002E-2</v>
      </c>
      <c r="D143">
        <v>4.00009155273E-2</v>
      </c>
      <c r="E143">
        <v>4.9999989569200001E-3</v>
      </c>
      <c r="F143">
        <v>0</v>
      </c>
      <c r="G143">
        <v>-2.0000003278300002E-3</v>
      </c>
      <c r="H143" s="2">
        <f t="shared" si="6"/>
        <v>6.4031777069299453E-2</v>
      </c>
      <c r="I143" s="2">
        <f t="shared" si="8"/>
        <v>5.3851639604120876E-3</v>
      </c>
      <c r="J143">
        <f t="shared" si="7"/>
        <v>0.11563752640658301</v>
      </c>
    </row>
    <row r="144" spans="1:10" x14ac:dyDescent="0.2">
      <c r="A144">
        <v>1.5604355678275999E+18</v>
      </c>
      <c r="B144">
        <v>-3.9999961852999998E-2</v>
      </c>
      <c r="C144">
        <v>-2.00001001358E-2</v>
      </c>
      <c r="D144">
        <v>3.0000686645499999E-2</v>
      </c>
      <c r="E144">
        <v>7.9999975860099992E-3</v>
      </c>
      <c r="F144">
        <v>0</v>
      </c>
      <c r="G144">
        <v>-1.00000016391E-3</v>
      </c>
      <c r="H144" s="2">
        <f t="shared" si="6"/>
        <v>5.3852039449634258E-2</v>
      </c>
      <c r="I144" s="2">
        <f t="shared" si="8"/>
        <v>8.0622553732802235E-3</v>
      </c>
      <c r="J144">
        <f t="shared" si="7"/>
        <v>0.12121092889370848</v>
      </c>
    </row>
    <row r="145" spans="1:10" x14ac:dyDescent="0.2">
      <c r="A145">
        <v>1.56043556784403E+18</v>
      </c>
      <c r="B145">
        <v>-0.120000004768</v>
      </c>
      <c r="C145">
        <v>-9.0000033378600006E-2</v>
      </c>
      <c r="D145">
        <v>5.0001144409199998E-2</v>
      </c>
      <c r="E145">
        <v>1.19999982417E-2</v>
      </c>
      <c r="F145">
        <v>-5.0000101327900004E-3</v>
      </c>
      <c r="G145">
        <v>-2.0000003278300002E-3</v>
      </c>
      <c r="H145" s="2">
        <f t="shared" si="6"/>
        <v>0.15811426752415106</v>
      </c>
      <c r="I145" s="2">
        <f t="shared" si="8"/>
        <v>1.3152948735554544E-2</v>
      </c>
      <c r="J145">
        <f t="shared" si="7"/>
        <v>0.12610123050588531</v>
      </c>
    </row>
    <row r="146" spans="1:10" x14ac:dyDescent="0.2">
      <c r="A146">
        <v>1.5604355678604401E+18</v>
      </c>
      <c r="B146">
        <v>1.9999980926499999E-2</v>
      </c>
      <c r="C146">
        <v>-7.0000052452100003E-2</v>
      </c>
      <c r="D146">
        <v>7.0001602172899996E-2</v>
      </c>
      <c r="E146">
        <v>1.0999999940400001E-2</v>
      </c>
      <c r="F146">
        <v>1.9999891519500001E-3</v>
      </c>
      <c r="G146">
        <v>-2.0000003278300002E-3</v>
      </c>
      <c r="H146" s="2">
        <f t="shared" si="6"/>
        <v>0.100996192438775</v>
      </c>
      <c r="I146" s="2">
        <f t="shared" si="8"/>
        <v>1.1357814781375764E-2</v>
      </c>
      <c r="J146">
        <f t="shared" si="7"/>
        <v>0.12222668503933236</v>
      </c>
    </row>
    <row r="147" spans="1:10" x14ac:dyDescent="0.2">
      <c r="A147">
        <v>1.5604355678767099E+18</v>
      </c>
      <c r="B147">
        <v>-5.0000071525600001E-2</v>
      </c>
      <c r="C147">
        <v>9.9999904632600001E-3</v>
      </c>
      <c r="D147">
        <v>7.9999923706099998E-2</v>
      </c>
      <c r="E147">
        <v>7.9999975860099992E-3</v>
      </c>
      <c r="F147">
        <v>9.99987125397E-4</v>
      </c>
      <c r="G147">
        <v>-2.0000003278300002E-3</v>
      </c>
      <c r="H147" s="2">
        <f t="shared" si="6"/>
        <v>9.4868302160480492E-2</v>
      </c>
      <c r="I147" s="2">
        <f t="shared" si="8"/>
        <v>8.3066200670577003E-3</v>
      </c>
      <c r="J147">
        <f t="shared" si="7"/>
        <v>0.12081693671541413</v>
      </c>
    </row>
    <row r="148" spans="1:10" x14ac:dyDescent="0.2">
      <c r="A148">
        <v>1.5604355678930501E+18</v>
      </c>
      <c r="B148">
        <v>-5.0000071525600001E-2</v>
      </c>
      <c r="C148">
        <v>-3.0000090599099999E-2</v>
      </c>
      <c r="D148">
        <v>2.0000457763699998E-2</v>
      </c>
      <c r="E148">
        <v>1.6999999061200002E-2</v>
      </c>
      <c r="F148">
        <v>0</v>
      </c>
      <c r="G148">
        <v>-1.00000016391E-3</v>
      </c>
      <c r="H148" s="2">
        <f t="shared" si="6"/>
        <v>6.1644390655410587E-2</v>
      </c>
      <c r="I148" s="2">
        <f t="shared" si="8"/>
        <v>1.7029385438371548E-2</v>
      </c>
      <c r="J148">
        <f t="shared" si="7"/>
        <v>0.12192587514779349</v>
      </c>
    </row>
    <row r="149" spans="1:10" x14ac:dyDescent="0.2">
      <c r="A149">
        <v>1.56043556790946E+18</v>
      </c>
      <c r="B149">
        <v>-9.0000033378600006E-2</v>
      </c>
      <c r="C149">
        <v>-7.0000052452100003E-2</v>
      </c>
      <c r="D149">
        <v>7.0001602172899996E-2</v>
      </c>
      <c r="E149">
        <v>1.8999999389099999E-2</v>
      </c>
      <c r="F149">
        <v>-1.0000020265599999E-3</v>
      </c>
      <c r="G149">
        <v>-2.0000003278300002E-3</v>
      </c>
      <c r="H149" s="2">
        <f t="shared" si="6"/>
        <v>0.13379176977011265</v>
      </c>
      <c r="I149" s="2">
        <f t="shared" si="8"/>
        <v>1.9131126003198155E-2</v>
      </c>
      <c r="J149">
        <f t="shared" si="7"/>
        <v>0.12964873670316457</v>
      </c>
    </row>
    <row r="150" spans="1:10" x14ac:dyDescent="0.2">
      <c r="A150">
        <v>1.5604355679258299E+18</v>
      </c>
      <c r="B150">
        <v>-7.0000052452100003E-2</v>
      </c>
      <c r="C150">
        <v>-0.15000009536700001</v>
      </c>
      <c r="D150">
        <v>9.0000152587900006E-2</v>
      </c>
      <c r="E150">
        <v>1.3999998569500001E-2</v>
      </c>
      <c r="F150">
        <v>-1.0000020265599999E-3</v>
      </c>
      <c r="G150">
        <v>-1.00000016391E-3</v>
      </c>
      <c r="H150" s="2">
        <f t="shared" si="6"/>
        <v>0.18841460511131067</v>
      </c>
      <c r="I150" s="2">
        <f t="shared" si="8"/>
        <v>1.407124601188346E-2</v>
      </c>
      <c r="J150">
        <f t="shared" si="7"/>
        <v>0.13526768390266719</v>
      </c>
    </row>
    <row r="151" spans="1:10" x14ac:dyDescent="0.2">
      <c r="A151">
        <v>1.5604355679382799E+18</v>
      </c>
      <c r="B151">
        <v>-5.0000071525600001E-2</v>
      </c>
      <c r="C151">
        <v>-7.0000052452100003E-2</v>
      </c>
      <c r="D151">
        <v>7.9999923706099998E-2</v>
      </c>
      <c r="E151">
        <v>1.29999984056E-2</v>
      </c>
      <c r="F151">
        <v>-1.0000020265599999E-3</v>
      </c>
      <c r="G151">
        <v>-1.00000016391E-3</v>
      </c>
      <c r="H151" s="2">
        <f t="shared" si="6"/>
        <v>0.11747341098667259</v>
      </c>
      <c r="I151" s="2">
        <f t="shared" si="8"/>
        <v>1.3076695413083025E-2</v>
      </c>
      <c r="J151">
        <f t="shared" si="7"/>
        <v>0.12796829725587319</v>
      </c>
    </row>
    <row r="152" spans="1:10" x14ac:dyDescent="0.2">
      <c r="A152">
        <v>1.5604355679548001E+18</v>
      </c>
      <c r="B152">
        <v>2.9999971389800002E-2</v>
      </c>
      <c r="C152">
        <v>3.9999961852999998E-2</v>
      </c>
      <c r="D152">
        <v>7.9999923706099998E-2</v>
      </c>
      <c r="E152">
        <v>8.9999996125699998E-3</v>
      </c>
      <c r="F152">
        <v>4.99999523163E-3</v>
      </c>
      <c r="G152">
        <v>-1.00000016391E-3</v>
      </c>
      <c r="H152" s="2">
        <f t="shared" si="6"/>
        <v>9.4339721351147168E-2</v>
      </c>
      <c r="I152" s="2">
        <f t="shared" si="8"/>
        <v>1.0344077806668069E-2</v>
      </c>
      <c r="J152">
        <f t="shared" si="7"/>
        <v>0.12777354170672298</v>
      </c>
    </row>
    <row r="153" spans="1:10" x14ac:dyDescent="0.2">
      <c r="A153">
        <v>1.56043556797119E+18</v>
      </c>
      <c r="B153">
        <v>-0.100000023842</v>
      </c>
      <c r="C153">
        <v>-5.0000071525600001E-2</v>
      </c>
      <c r="D153">
        <v>1.0000228881799999E-2</v>
      </c>
      <c r="E153">
        <v>9.9999997764800008E-3</v>
      </c>
      <c r="F153">
        <v>-2.0000040531199998E-3</v>
      </c>
      <c r="G153">
        <v>-2.9999995604200001E-3</v>
      </c>
      <c r="H153" s="2">
        <f t="shared" si="6"/>
        <v>0.11224979509404047</v>
      </c>
      <c r="I153" s="2">
        <f t="shared" si="8"/>
        <v>1.0630146240979787E-2</v>
      </c>
      <c r="J153">
        <f t="shared" si="7"/>
        <v>0.12978340067815025</v>
      </c>
    </row>
    <row r="154" spans="1:10" x14ac:dyDescent="0.2">
      <c r="A154">
        <v>1.5604355679875999E+18</v>
      </c>
      <c r="B154">
        <v>-8.0000042915299996E-2</v>
      </c>
      <c r="C154">
        <v>-8.0000042915299996E-2</v>
      </c>
      <c r="D154">
        <v>7.9999923706099998E-2</v>
      </c>
      <c r="E154">
        <v>1.6999999061200002E-2</v>
      </c>
      <c r="F154">
        <v>9.99987125397E-4</v>
      </c>
      <c r="G154">
        <v>-1.00000016391E-3</v>
      </c>
      <c r="H154" s="2">
        <f t="shared" si="6"/>
        <v>0.13856407011156069</v>
      </c>
      <c r="I154" s="2">
        <f t="shared" si="8"/>
        <v>1.7058720428554445E-2</v>
      </c>
      <c r="J154">
        <f t="shared" si="7"/>
        <v>0.13318479374088127</v>
      </c>
    </row>
    <row r="155" spans="1:10" x14ac:dyDescent="0.2">
      <c r="A155">
        <v>1.560435568004E+18</v>
      </c>
      <c r="B155">
        <v>-0.14999997615800001</v>
      </c>
      <c r="C155">
        <v>-6.0000061988800001E-2</v>
      </c>
      <c r="D155">
        <v>9.0000152587900006E-2</v>
      </c>
      <c r="E155">
        <v>1.3999998569500001E-2</v>
      </c>
      <c r="F155">
        <v>-4.0000081062299998E-3</v>
      </c>
      <c r="G155">
        <v>0</v>
      </c>
      <c r="H155" s="2">
        <f t="shared" si="6"/>
        <v>0.18493249512161378</v>
      </c>
      <c r="I155" s="2">
        <f t="shared" si="8"/>
        <v>1.456022063005598E-2</v>
      </c>
      <c r="J155">
        <f t="shared" si="7"/>
        <v>0.13439603011836265</v>
      </c>
    </row>
    <row r="156" spans="1:10" x14ac:dyDescent="0.2">
      <c r="A156">
        <v>1.5604355680204101E+18</v>
      </c>
      <c r="B156">
        <v>9.9999904632600001E-3</v>
      </c>
      <c r="C156">
        <v>-5.0000071525600001E-2</v>
      </c>
      <c r="D156">
        <v>9.0000152587900006E-2</v>
      </c>
      <c r="E156">
        <v>1.6999999061200002E-2</v>
      </c>
      <c r="F156">
        <v>2.9999911785100002E-3</v>
      </c>
      <c r="G156">
        <v>-1.00000016391E-3</v>
      </c>
      <c r="H156" s="2">
        <f t="shared" si="6"/>
        <v>0.10344097074020377</v>
      </c>
      <c r="I156" s="2">
        <f t="shared" si="8"/>
        <v>1.7291614021824532E-2</v>
      </c>
      <c r="J156">
        <f t="shared" si="7"/>
        <v>0.12882367865073779</v>
      </c>
    </row>
    <row r="157" spans="1:10" x14ac:dyDescent="0.2">
      <c r="A157">
        <v>1.56043556803677E+18</v>
      </c>
      <c r="B157">
        <v>3.9999961852999998E-2</v>
      </c>
      <c r="C157">
        <v>6.9999933242800003E-2</v>
      </c>
      <c r="D157">
        <v>7.9999923706099998E-2</v>
      </c>
      <c r="E157">
        <v>1.0999999940400001E-2</v>
      </c>
      <c r="F157">
        <v>9.99987125397E-4</v>
      </c>
      <c r="G157">
        <v>-2.0000003278300002E-3</v>
      </c>
      <c r="H157" s="2">
        <f t="shared" si="6"/>
        <v>0.11357805859944839</v>
      </c>
      <c r="I157" s="2">
        <f t="shared" si="8"/>
        <v>1.1224971013373705E-2</v>
      </c>
      <c r="J157">
        <f t="shared" si="7"/>
        <v>0.12758868858377742</v>
      </c>
    </row>
    <row r="158" spans="1:10" x14ac:dyDescent="0.2">
      <c r="A158">
        <v>1.5604355680533499E+18</v>
      </c>
      <c r="B158">
        <v>-7.0000052452100003E-2</v>
      </c>
      <c r="C158">
        <v>-0.100000023842</v>
      </c>
      <c r="D158">
        <v>0</v>
      </c>
      <c r="E158">
        <v>1.29999984056E-2</v>
      </c>
      <c r="F158">
        <v>-3.0000060796700001E-3</v>
      </c>
      <c r="G158">
        <v>-1.00000016391E-3</v>
      </c>
      <c r="H158" s="2">
        <f t="shared" si="6"/>
        <v>0.12206560576877223</v>
      </c>
      <c r="I158" s="2">
        <f t="shared" si="8"/>
        <v>1.3379087986536285E-2</v>
      </c>
      <c r="J158">
        <f t="shared" si="7"/>
        <v>0.12507213003821666</v>
      </c>
    </row>
    <row r="159" spans="1:10" x14ac:dyDescent="0.2">
      <c r="A159">
        <v>1.5604355680696801E+18</v>
      </c>
      <c r="B159">
        <v>2.9999971389800002E-2</v>
      </c>
      <c r="C159">
        <v>4.99999523163E-2</v>
      </c>
      <c r="D159">
        <v>3.0000686645499999E-2</v>
      </c>
      <c r="E159">
        <v>5.9999972581899997E-3</v>
      </c>
      <c r="F159">
        <v>5.9999972581899997E-3</v>
      </c>
      <c r="G159">
        <v>0</v>
      </c>
      <c r="H159" s="2">
        <f t="shared" si="6"/>
        <v>6.5574649935951426E-2</v>
      </c>
      <c r="I159" s="2">
        <f t="shared" si="8"/>
        <v>8.4852774967336814E-3</v>
      </c>
      <c r="J159">
        <f t="shared" si="7"/>
        <v>0.12531315548752844</v>
      </c>
    </row>
    <row r="160" spans="1:10" x14ac:dyDescent="0.2">
      <c r="A160">
        <v>1.56043556808606E+18</v>
      </c>
      <c r="B160">
        <v>8.0000042915299996E-2</v>
      </c>
      <c r="C160">
        <v>-0.120000004768</v>
      </c>
      <c r="D160">
        <v>1.0000228881799999E-2</v>
      </c>
      <c r="E160">
        <v>1.79999992251E-2</v>
      </c>
      <c r="F160">
        <v>7.9999864101400007E-3</v>
      </c>
      <c r="G160">
        <v>0</v>
      </c>
      <c r="H160" s="2">
        <f t="shared" si="6"/>
        <v>0.14456836648609631</v>
      </c>
      <c r="I160" s="2">
        <f t="shared" si="8"/>
        <v>1.9697709376118467E-2</v>
      </c>
      <c r="J160">
        <f t="shared" si="7"/>
        <v>0.13272322402467959</v>
      </c>
    </row>
    <row r="161" spans="1:10" x14ac:dyDescent="0.2">
      <c r="A161">
        <v>1.56043556809837E+18</v>
      </c>
      <c r="B161">
        <v>-3.9999961852999998E-2</v>
      </c>
      <c r="C161">
        <v>-3.0000090599099999E-2</v>
      </c>
      <c r="D161">
        <v>2.0000457763699998E-2</v>
      </c>
      <c r="E161">
        <v>1.19999982417E-2</v>
      </c>
      <c r="F161">
        <v>-2.0000040531199998E-3</v>
      </c>
      <c r="G161">
        <v>0</v>
      </c>
      <c r="H161" s="2">
        <f t="shared" si="6"/>
        <v>5.3851840218818989E-2</v>
      </c>
      <c r="I161" s="2">
        <f t="shared" si="8"/>
        <v>1.2165523992549582E-2</v>
      </c>
      <c r="J161">
        <f t="shared" si="7"/>
        <v>0.13336883104558625</v>
      </c>
    </row>
    <row r="162" spans="1:10" x14ac:dyDescent="0.2">
      <c r="A162">
        <v>1.5604355681147899E+18</v>
      </c>
      <c r="B162">
        <v>-0.110000014305</v>
      </c>
      <c r="C162">
        <v>0.15999996662099999</v>
      </c>
      <c r="D162">
        <v>7.0001602172899996E-2</v>
      </c>
      <c r="E162">
        <v>9.999983012679999E-4</v>
      </c>
      <c r="F162">
        <v>-2.0000040531199998E-3</v>
      </c>
      <c r="G162">
        <v>-1.00000016391E-3</v>
      </c>
      <c r="H162" s="2">
        <f t="shared" si="6"/>
        <v>0.20639819953816038</v>
      </c>
      <c r="I162" s="2">
        <f t="shared" si="8"/>
        <v>2.4494924255558212E-3</v>
      </c>
      <c r="J162">
        <f t="shared" si="7"/>
        <v>0.13336883215241158</v>
      </c>
    </row>
    <row r="163" spans="1:10" x14ac:dyDescent="0.2">
      <c r="A163">
        <v>1.56043556813118E+18</v>
      </c>
      <c r="B163">
        <v>-3.9999961852999998E-2</v>
      </c>
      <c r="C163">
        <v>-0.16000008583100001</v>
      </c>
      <c r="D163">
        <v>6.0001373290999999E-2</v>
      </c>
      <c r="E163">
        <v>1.59999988973E-2</v>
      </c>
      <c r="F163">
        <v>4.99999523163E-3</v>
      </c>
      <c r="G163">
        <v>-1.00000016391E-3</v>
      </c>
      <c r="H163" s="2">
        <f t="shared" si="6"/>
        <v>0.17549982681180842</v>
      </c>
      <c r="I163" s="2">
        <f t="shared" si="8"/>
        <v>1.679285316310912E-2</v>
      </c>
      <c r="J163">
        <f t="shared" si="7"/>
        <v>0.1265489307586381</v>
      </c>
    </row>
    <row r="164" spans="1:10" x14ac:dyDescent="0.2">
      <c r="A164">
        <v>1.5604355681475799E+18</v>
      </c>
      <c r="B164">
        <v>-5.0000071525600001E-2</v>
      </c>
      <c r="C164">
        <v>-0.12999999523200001</v>
      </c>
      <c r="D164">
        <v>6.0001373290999999E-2</v>
      </c>
      <c r="E164">
        <v>1.29999984056E-2</v>
      </c>
      <c r="F164">
        <v>3.9999932050700003E-3</v>
      </c>
      <c r="G164">
        <v>-1.00000016391E-3</v>
      </c>
      <c r="H164" s="2">
        <f t="shared" si="6"/>
        <v>0.15165807169317125</v>
      </c>
      <c r="I164" s="2">
        <f t="shared" si="8"/>
        <v>1.3638178196299854E-2</v>
      </c>
      <c r="J164">
        <f t="shared" si="7"/>
        <v>0.12134469613198806</v>
      </c>
    </row>
    <row r="165" spans="1:10" x14ac:dyDescent="0.2">
      <c r="A165">
        <v>1.56043556816397E+18</v>
      </c>
      <c r="B165">
        <v>-6.0000061988800001E-2</v>
      </c>
      <c r="C165">
        <v>-2.00001001358E-2</v>
      </c>
      <c r="D165">
        <v>5.0001144409199998E-2</v>
      </c>
      <c r="E165">
        <v>1.0999999940400001E-2</v>
      </c>
      <c r="F165">
        <v>0</v>
      </c>
      <c r="G165">
        <v>-2.0000003278300002E-3</v>
      </c>
      <c r="H165" s="2">
        <f t="shared" si="6"/>
        <v>8.0623358193091549E-2</v>
      </c>
      <c r="I165" s="2">
        <f t="shared" si="8"/>
        <v>1.1180339887504321E-2</v>
      </c>
      <c r="J165">
        <f t="shared" si="7"/>
        <v>0.12079743701105698</v>
      </c>
    </row>
    <row r="166" spans="1:10" x14ac:dyDescent="0.2">
      <c r="A166">
        <v>1.5604355681805901E+18</v>
      </c>
      <c r="B166">
        <v>-6.0000061988800001E-2</v>
      </c>
      <c r="C166">
        <v>-4.0000081062299998E-2</v>
      </c>
      <c r="D166">
        <v>1.0000228881799999E-2</v>
      </c>
      <c r="E166">
        <v>1.19999982417E-2</v>
      </c>
      <c r="F166">
        <v>9.99987125397E-4</v>
      </c>
      <c r="G166">
        <v>-1.00000016391E-3</v>
      </c>
      <c r="H166" s="2">
        <f t="shared" si="6"/>
        <v>7.2801225960410859E-2</v>
      </c>
      <c r="I166" s="2">
        <f t="shared" si="8"/>
        <v>1.2083043175441477E-2</v>
      </c>
      <c r="J166">
        <f t="shared" si="7"/>
        <v>0.1238549950296792</v>
      </c>
    </row>
    <row r="167" spans="1:10" x14ac:dyDescent="0.2">
      <c r="A167">
        <v>1.5604355681968699E+18</v>
      </c>
      <c r="B167">
        <v>-6.0000061988800001E-2</v>
      </c>
      <c r="C167">
        <v>-0.100000023842</v>
      </c>
      <c r="D167">
        <v>1.0000228881799999E-2</v>
      </c>
      <c r="E167">
        <v>1.4999998733399999E-2</v>
      </c>
      <c r="F167">
        <v>1.9999891519500001E-3</v>
      </c>
      <c r="G167">
        <v>-1.00000016391E-3</v>
      </c>
      <c r="H167" s="2">
        <f t="shared" si="6"/>
        <v>0.11704707080806764</v>
      </c>
      <c r="I167" s="2">
        <f t="shared" si="8"/>
        <v>1.5165748215559273E-2</v>
      </c>
      <c r="J167">
        <f t="shared" si="7"/>
        <v>0.12545898291684071</v>
      </c>
    </row>
    <row r="168" spans="1:10" x14ac:dyDescent="0.2">
      <c r="A168">
        <v>1.56043556821328E+18</v>
      </c>
      <c r="B168">
        <v>-0.16999995708499999</v>
      </c>
      <c r="C168">
        <v>-0.12999999523200001</v>
      </c>
      <c r="D168">
        <v>-2.9998779296900001E-2</v>
      </c>
      <c r="E168">
        <v>1.4999998733399999E-2</v>
      </c>
      <c r="F168">
        <v>-5.0000101327900004E-3</v>
      </c>
      <c r="G168">
        <v>-1.00000016391E-3</v>
      </c>
      <c r="H168" s="2">
        <f t="shared" si="6"/>
        <v>0.21610162176283171</v>
      </c>
      <c r="I168" s="2">
        <f t="shared" si="8"/>
        <v>1.5842981526777853E-2</v>
      </c>
      <c r="J168">
        <f t="shared" si="7"/>
        <v>0.12768439360291889</v>
      </c>
    </row>
    <row r="169" spans="1:10" x14ac:dyDescent="0.2">
      <c r="A169">
        <v>1.5604355682296499E+18</v>
      </c>
      <c r="B169">
        <v>-0.110000014305</v>
      </c>
      <c r="C169">
        <v>-0.22000002861000001</v>
      </c>
      <c r="D169">
        <v>-1.0000228881799999E-2</v>
      </c>
      <c r="E169">
        <v>1.59999988973E-2</v>
      </c>
      <c r="F169">
        <v>-2.0000040531199998E-3</v>
      </c>
      <c r="G169">
        <v>-2.0000003278300002E-3</v>
      </c>
      <c r="H169" s="2">
        <f t="shared" si="6"/>
        <v>0.24617071376016564</v>
      </c>
      <c r="I169" s="2">
        <f t="shared" si="8"/>
        <v>1.6248076262666229E-2</v>
      </c>
      <c r="J169">
        <f t="shared" si="7"/>
        <v>0.12304376028271399</v>
      </c>
    </row>
    <row r="170" spans="1:10" x14ac:dyDescent="0.2">
      <c r="A170">
        <v>1.56043556824606E+18</v>
      </c>
      <c r="B170">
        <v>-2.9999971389800002E-2</v>
      </c>
      <c r="C170">
        <v>0</v>
      </c>
      <c r="D170">
        <v>3.0000686645499999E-2</v>
      </c>
      <c r="E170">
        <v>4.0000006556499997E-3</v>
      </c>
      <c r="F170">
        <v>2.9999911785100002E-3</v>
      </c>
      <c r="G170">
        <v>-2.0000003278300002E-3</v>
      </c>
      <c r="H170" s="2">
        <f t="shared" si="6"/>
        <v>4.2426872175430286E-2</v>
      </c>
      <c r="I170" s="2">
        <f t="shared" si="8"/>
        <v>5.3851605015689512E-3</v>
      </c>
      <c r="J170">
        <f t="shared" si="7"/>
        <v>0.120404783377317</v>
      </c>
    </row>
    <row r="171" spans="1:10" x14ac:dyDescent="0.2">
      <c r="A171">
        <v>1.56043556825839E+18</v>
      </c>
      <c r="B171">
        <v>-5.0000071525600001E-2</v>
      </c>
      <c r="C171">
        <v>-0.100000023842</v>
      </c>
      <c r="D171">
        <v>2.0000457763699998E-2</v>
      </c>
      <c r="E171">
        <v>1.29999984056E-2</v>
      </c>
      <c r="F171">
        <v>0</v>
      </c>
      <c r="G171">
        <v>-1.00000016391E-3</v>
      </c>
      <c r="H171" s="2">
        <f t="shared" si="6"/>
        <v>0.11357830000366809</v>
      </c>
      <c r="I171" s="2">
        <f t="shared" si="8"/>
        <v>1.3038403233272952E-2</v>
      </c>
      <c r="J171">
        <f t="shared" si="7"/>
        <v>0.12237613264074235</v>
      </c>
    </row>
    <row r="172" spans="1:10" x14ac:dyDescent="0.2">
      <c r="A172">
        <v>1.5604355682747799E+18</v>
      </c>
      <c r="B172">
        <v>-9.0000033378600006E-2</v>
      </c>
      <c r="C172">
        <v>-8.0000042915299996E-2</v>
      </c>
      <c r="D172">
        <v>6.0001373290999999E-2</v>
      </c>
      <c r="E172">
        <v>1.4999998733399999E-2</v>
      </c>
      <c r="F172">
        <v>-3.0000060796700001E-3</v>
      </c>
      <c r="G172">
        <v>-2.0000003278300002E-3</v>
      </c>
      <c r="H172" s="2">
        <f t="shared" si="6"/>
        <v>0.13453690077969271</v>
      </c>
      <c r="I172" s="2">
        <f t="shared" si="8"/>
        <v>1.5427248613780056E-2</v>
      </c>
      <c r="J172">
        <f t="shared" si="7"/>
        <v>0.12099839418742275</v>
      </c>
    </row>
    <row r="173" spans="1:10" x14ac:dyDescent="0.2">
      <c r="A173">
        <v>1.56043556829136E+18</v>
      </c>
      <c r="B173">
        <v>-0.120000004768</v>
      </c>
      <c r="C173">
        <v>-0.100000023842</v>
      </c>
      <c r="D173">
        <v>9.0000152587900006E-2</v>
      </c>
      <c r="E173">
        <v>1.6999999061200002E-2</v>
      </c>
      <c r="F173">
        <v>-1.0000020265599999E-3</v>
      </c>
      <c r="G173">
        <v>-1.00000016391E-3</v>
      </c>
      <c r="H173" s="2">
        <f t="shared" si="6"/>
        <v>0.18027765634866091</v>
      </c>
      <c r="I173" s="2">
        <f t="shared" si="8"/>
        <v>1.7058721302071415E-2</v>
      </c>
      <c r="J173">
        <f t="shared" si="7"/>
        <v>0.12266797374455385</v>
      </c>
    </row>
    <row r="174" spans="1:10" x14ac:dyDescent="0.2">
      <c r="A174">
        <v>1.5604355683078799E+18</v>
      </c>
      <c r="B174">
        <v>-1.9999980926499999E-2</v>
      </c>
      <c r="C174">
        <v>-0.15000009536700001</v>
      </c>
      <c r="D174">
        <v>6.0001373290999999E-2</v>
      </c>
      <c r="E174">
        <v>1.4999998733399999E-2</v>
      </c>
      <c r="F174">
        <v>-1.0000020265599999E-3</v>
      </c>
      <c r="G174">
        <v>-1.00000016391E-3</v>
      </c>
      <c r="H174" s="2">
        <f t="shared" si="6"/>
        <v>0.16278879766118856</v>
      </c>
      <c r="I174" s="2">
        <f t="shared" si="8"/>
        <v>1.5066518057698193E-2</v>
      </c>
      <c r="J174">
        <f t="shared" si="7"/>
        <v>0.12155980430332836</v>
      </c>
    </row>
    <row r="175" spans="1:10" x14ac:dyDescent="0.2">
      <c r="A175">
        <v>1.5604355683241999E+18</v>
      </c>
      <c r="B175">
        <v>4.99999523163E-2</v>
      </c>
      <c r="C175">
        <v>-2.00001001358E-2</v>
      </c>
      <c r="D175">
        <v>5.0001144409199998E-2</v>
      </c>
      <c r="E175">
        <v>1.59999988973E-2</v>
      </c>
      <c r="F175">
        <v>5.9999972581899997E-3</v>
      </c>
      <c r="G175">
        <v>-1.00000016391E-3</v>
      </c>
      <c r="H175" s="2">
        <f t="shared" si="6"/>
        <v>7.3485465769116368E-2</v>
      </c>
      <c r="I175" s="2">
        <f t="shared" si="8"/>
        <v>1.7117240786403302E-2</v>
      </c>
      <c r="J175">
        <f t="shared" si="7"/>
        <v>0.11709467501992521</v>
      </c>
    </row>
    <row r="176" spans="1:10" x14ac:dyDescent="0.2">
      <c r="A176">
        <v>1.56043556834062E+18</v>
      </c>
      <c r="B176">
        <v>-5.0000071525600001E-2</v>
      </c>
      <c r="C176">
        <v>-9.9999904632600001E-3</v>
      </c>
      <c r="D176">
        <v>6.0001373290999999E-2</v>
      </c>
      <c r="E176">
        <v>1.6999999061200002E-2</v>
      </c>
      <c r="F176">
        <v>9.99987125397E-4</v>
      </c>
      <c r="G176">
        <v>-1.00000016391E-3</v>
      </c>
      <c r="H176" s="2">
        <f t="shared" si="6"/>
        <v>7.8741169400995917E-2</v>
      </c>
      <c r="I176" s="2">
        <f t="shared" si="8"/>
        <v>1.7058720428554445E-2</v>
      </c>
      <c r="J176">
        <f t="shared" si="7"/>
        <v>0.12259918616543404</v>
      </c>
    </row>
    <row r="177" spans="1:10" x14ac:dyDescent="0.2">
      <c r="A177">
        <v>1.5604355683570401E+18</v>
      </c>
      <c r="B177">
        <v>0</v>
      </c>
      <c r="C177">
        <v>-2.00001001358E-2</v>
      </c>
      <c r="D177">
        <v>6.0001373290999999E-2</v>
      </c>
      <c r="E177">
        <v>1.29999984056E-2</v>
      </c>
      <c r="F177">
        <v>0</v>
      </c>
      <c r="G177">
        <v>-2.0000003278300002E-3</v>
      </c>
      <c r="H177" s="2">
        <f t="shared" si="6"/>
        <v>6.3246887688232972E-2</v>
      </c>
      <c r="I177" s="2">
        <f t="shared" si="8"/>
        <v>1.3152944911954989E-2</v>
      </c>
      <c r="J177">
        <f t="shared" si="7"/>
        <v>0.12174433369129727</v>
      </c>
    </row>
    <row r="178" spans="1:10" x14ac:dyDescent="0.2">
      <c r="A178">
        <v>1.56043556837345E+18</v>
      </c>
      <c r="B178">
        <v>9.0000033378600006E-2</v>
      </c>
      <c r="C178">
        <v>-8.0000042915299996E-2</v>
      </c>
      <c r="D178">
        <v>4.00009155273E-2</v>
      </c>
      <c r="E178">
        <v>1.29999984056E-2</v>
      </c>
      <c r="F178">
        <v>3.9999932050700003E-3</v>
      </c>
      <c r="G178">
        <v>-1.00000016391E-3</v>
      </c>
      <c r="H178" s="2">
        <f t="shared" si="6"/>
        <v>0.12688611475500833</v>
      </c>
      <c r="I178" s="2">
        <f t="shared" si="8"/>
        <v>1.3638178196299854E-2</v>
      </c>
      <c r="J178">
        <f t="shared" si="7"/>
        <v>0.12197317215624903</v>
      </c>
    </row>
    <row r="179" spans="1:10" x14ac:dyDescent="0.2">
      <c r="A179">
        <v>1.5604355683898501E+18</v>
      </c>
      <c r="B179">
        <v>-0.14999997615800001</v>
      </c>
      <c r="C179">
        <v>-0.140000104904</v>
      </c>
      <c r="D179">
        <v>6.0001373290999999E-2</v>
      </c>
      <c r="E179">
        <v>1.79999992251E-2</v>
      </c>
      <c r="F179">
        <v>-5.0000101327900004E-3</v>
      </c>
      <c r="G179">
        <v>-1.00000016391E-3</v>
      </c>
      <c r="H179" s="2">
        <f t="shared" si="6"/>
        <v>0.21377602067897489</v>
      </c>
      <c r="I179" s="2">
        <f t="shared" si="8"/>
        <v>1.8708288905173114E-2</v>
      </c>
      <c r="J179">
        <f t="shared" si="7"/>
        <v>0.12183371413496205</v>
      </c>
    </row>
    <row r="180" spans="1:10" x14ac:dyDescent="0.2">
      <c r="A180">
        <v>1.5604355684021499E+18</v>
      </c>
      <c r="B180">
        <v>-6.0000061988800001E-2</v>
      </c>
      <c r="C180">
        <v>-0.140000104904</v>
      </c>
      <c r="D180">
        <v>4.00009155273E-2</v>
      </c>
      <c r="E180">
        <v>1.59999988973E-2</v>
      </c>
      <c r="F180">
        <v>3.9999932050700003E-3</v>
      </c>
      <c r="G180">
        <v>-2.0000003278300002E-3</v>
      </c>
      <c r="H180" s="2">
        <f t="shared" si="6"/>
        <v>0.15748050690422938</v>
      </c>
      <c r="I180" s="2">
        <f t="shared" si="8"/>
        <v>1.6613245067280728E-2</v>
      </c>
      <c r="J180">
        <f t="shared" si="7"/>
        <v>0.1165532431221032</v>
      </c>
    </row>
    <row r="181" spans="1:10" x14ac:dyDescent="0.2">
      <c r="A181">
        <v>1.5604355684186601E+18</v>
      </c>
      <c r="B181">
        <v>-2.9999971389800002E-2</v>
      </c>
      <c r="C181">
        <v>-4.0000081062299998E-2</v>
      </c>
      <c r="D181">
        <v>2.0000457763699998E-2</v>
      </c>
      <c r="E181">
        <v>1.29999984056E-2</v>
      </c>
      <c r="F181">
        <v>3.9999932050700003E-3</v>
      </c>
      <c r="G181">
        <v>-2.0000003278300002E-3</v>
      </c>
      <c r="H181" s="2">
        <f t="shared" si="6"/>
        <v>5.3851862355325623E-2</v>
      </c>
      <c r="I181" s="2">
        <f t="shared" si="8"/>
        <v>1.3747723647845444E-2</v>
      </c>
      <c r="J181">
        <f t="shared" si="7"/>
        <v>0.11137181089465802</v>
      </c>
    </row>
    <row r="182" spans="1:10" x14ac:dyDescent="0.2">
      <c r="A182">
        <v>1.5604355684353001E+18</v>
      </c>
      <c r="B182">
        <v>-2.9999971389800002E-2</v>
      </c>
      <c r="C182">
        <v>-6.0000061988800001E-2</v>
      </c>
      <c r="D182">
        <v>2.0000457763699998E-2</v>
      </c>
      <c r="E182">
        <v>9.9999997764800008E-3</v>
      </c>
      <c r="F182">
        <v>-1.0000020265599999E-3</v>
      </c>
      <c r="G182">
        <v>-2.0000003278300002E-3</v>
      </c>
      <c r="H182" s="2">
        <f t="shared" si="6"/>
        <v>7.0000171662690999E-2</v>
      </c>
      <c r="I182" s="2">
        <f t="shared" si="8"/>
        <v>1.0246950809584493E-2</v>
      </c>
      <c r="J182">
        <f t="shared" si="7"/>
        <v>0.11235346105385353</v>
      </c>
    </row>
    <row r="183" spans="1:10" x14ac:dyDescent="0.2">
      <c r="A183">
        <v>1.56043556845155E+18</v>
      </c>
      <c r="B183">
        <v>-5.0000071525600001E-2</v>
      </c>
      <c r="C183">
        <v>9.9999904632600001E-3</v>
      </c>
      <c r="D183">
        <v>5.0001144409199998E-2</v>
      </c>
      <c r="E183">
        <v>7.9999975860099992E-3</v>
      </c>
      <c r="F183">
        <v>2.9999911785100002E-3</v>
      </c>
      <c r="G183">
        <v>-1.00000016391E-3</v>
      </c>
      <c r="H183" s="2">
        <f t="shared" si="6"/>
        <v>7.1415134278807316E-2</v>
      </c>
      <c r="I183" s="2">
        <f t="shared" si="8"/>
        <v>8.6023199647027593E-3</v>
      </c>
      <c r="J183">
        <f t="shared" si="7"/>
        <v>0.1117257445434298</v>
      </c>
    </row>
    <row r="184" spans="1:10" x14ac:dyDescent="0.2">
      <c r="A184">
        <v>1.5604355684679199E+18</v>
      </c>
      <c r="B184">
        <v>-0.12999999523200001</v>
      </c>
      <c r="C184">
        <v>-2.00001001358E-2</v>
      </c>
      <c r="D184">
        <v>5.0001144409199998E-2</v>
      </c>
      <c r="E184">
        <v>7.9999975860099992E-3</v>
      </c>
      <c r="F184">
        <v>-3.0000060796700001E-3</v>
      </c>
      <c r="G184">
        <v>-2.0000003278300002E-3</v>
      </c>
      <c r="H184" s="2">
        <f t="shared" si="6"/>
        <v>0.14071288927454983</v>
      </c>
      <c r="I184" s="2">
        <f t="shared" si="8"/>
        <v>8.7749643398445151E-3</v>
      </c>
      <c r="J184">
        <f t="shared" si="7"/>
        <v>0.11273758646861169</v>
      </c>
    </row>
    <row r="185" spans="1:10" x14ac:dyDescent="0.2">
      <c r="A185">
        <v>1.56043556848435E+18</v>
      </c>
      <c r="B185">
        <v>-0.100000023842</v>
      </c>
      <c r="C185">
        <v>-0.100000023842</v>
      </c>
      <c r="D185">
        <v>1.0000228881799999E-2</v>
      </c>
      <c r="E185">
        <v>1.4999998733399999E-2</v>
      </c>
      <c r="F185">
        <v>-1.0000020265599999E-3</v>
      </c>
      <c r="G185">
        <v>-1.00000016391E-3</v>
      </c>
      <c r="H185" s="2">
        <f t="shared" si="6"/>
        <v>0.14177451856553605</v>
      </c>
      <c r="I185" s="2">
        <f t="shared" si="8"/>
        <v>1.5066518057698193E-2</v>
      </c>
      <c r="J185">
        <f t="shared" si="7"/>
        <v>0.10934205242708044</v>
      </c>
    </row>
    <row r="186" spans="1:10" x14ac:dyDescent="0.2">
      <c r="A186">
        <v>1.5604355685007401E+18</v>
      </c>
      <c r="B186">
        <v>-5.0000071525600001E-2</v>
      </c>
      <c r="C186">
        <v>8.9999973774E-2</v>
      </c>
      <c r="D186">
        <v>2.0000457763699998E-2</v>
      </c>
      <c r="E186">
        <v>2.99999862909E-3</v>
      </c>
      <c r="F186">
        <v>9.99987125397E-4</v>
      </c>
      <c r="G186">
        <v>-2.0000003278300002E-3</v>
      </c>
      <c r="H186" s="2">
        <f t="shared" si="6"/>
        <v>0.10488098370364073</v>
      </c>
      <c r="I186" s="2">
        <f t="shared" si="8"/>
        <v>3.7416530219706026E-3</v>
      </c>
      <c r="J186">
        <f t="shared" si="7"/>
        <v>0.11030007210924622</v>
      </c>
    </row>
    <row r="187" spans="1:10" x14ac:dyDescent="0.2">
      <c r="A187">
        <v>1.56043556851711E+18</v>
      </c>
      <c r="B187">
        <v>-7.0000052452100003E-2</v>
      </c>
      <c r="C187">
        <v>-0.140000104904</v>
      </c>
      <c r="D187">
        <v>4.00009155273E-2</v>
      </c>
      <c r="E187">
        <v>2.2999998182099999E-2</v>
      </c>
      <c r="F187">
        <v>0</v>
      </c>
      <c r="G187">
        <v>-1.00000016391E-3</v>
      </c>
      <c r="H187" s="2">
        <f t="shared" si="6"/>
        <v>0.16155528452963072</v>
      </c>
      <c r="I187" s="2">
        <f t="shared" si="8"/>
        <v>2.3021727057378281E-2</v>
      </c>
      <c r="J187">
        <f t="shared" si="7"/>
        <v>0.11099322043122628</v>
      </c>
    </row>
    <row r="188" spans="1:10" x14ac:dyDescent="0.2">
      <c r="A188">
        <v>1.5604355685335199E+18</v>
      </c>
      <c r="B188">
        <v>3.9999961852999998E-2</v>
      </c>
      <c r="C188">
        <v>-0.100000023842</v>
      </c>
      <c r="D188">
        <v>6.0001373290999999E-2</v>
      </c>
      <c r="E188">
        <v>1.59999988973E-2</v>
      </c>
      <c r="F188">
        <v>5.9999972581899997E-3</v>
      </c>
      <c r="G188">
        <v>-1.00000016391E-3</v>
      </c>
      <c r="H188" s="2">
        <f t="shared" si="6"/>
        <v>0.12328895535873419</v>
      </c>
      <c r="I188" s="2">
        <f t="shared" si="8"/>
        <v>1.7117240786403302E-2</v>
      </c>
      <c r="J188">
        <f t="shared" si="7"/>
        <v>0.10971619680546378</v>
      </c>
    </row>
    <row r="189" spans="1:10" x14ac:dyDescent="0.2">
      <c r="A189">
        <v>1.5604355685502999E+18</v>
      </c>
      <c r="B189">
        <v>-0.12999999523200001</v>
      </c>
      <c r="C189">
        <v>0.12999993562699999</v>
      </c>
      <c r="D189">
        <v>6.0001373290999999E-2</v>
      </c>
      <c r="E189">
        <v>4.9999989569200001E-3</v>
      </c>
      <c r="F189">
        <v>-2.0000040531199998E-3</v>
      </c>
      <c r="G189">
        <v>-1.00000016391E-3</v>
      </c>
      <c r="H189" s="2">
        <f t="shared" si="6"/>
        <v>0.19339117565222591</v>
      </c>
      <c r="I189" s="2">
        <f t="shared" si="8"/>
        <v>5.4772261327717285E-3</v>
      </c>
      <c r="J189">
        <f t="shared" si="7"/>
        <v>0.10948893801127295</v>
      </c>
    </row>
    <row r="190" spans="1:10" x14ac:dyDescent="0.2">
      <c r="A190">
        <v>1.5604355685623401E+18</v>
      </c>
      <c r="B190">
        <v>-7.0000052452100003E-2</v>
      </c>
      <c r="C190">
        <v>-3.0000090599099999E-2</v>
      </c>
      <c r="D190">
        <v>3.0000686645499999E-2</v>
      </c>
      <c r="E190">
        <v>1.29999984056E-2</v>
      </c>
      <c r="F190">
        <v>9.99987125397E-4</v>
      </c>
      <c r="G190">
        <v>-1.00000016391E-3</v>
      </c>
      <c r="H190" s="2">
        <f t="shared" si="6"/>
        <v>8.18538574439375E-2</v>
      </c>
      <c r="I190" s="2">
        <f t="shared" si="8"/>
        <v>1.3076694273568619E-2</v>
      </c>
      <c r="J190">
        <f t="shared" si="7"/>
        <v>0.10709950100608105</v>
      </c>
    </row>
    <row r="191" spans="1:10" x14ac:dyDescent="0.2">
      <c r="A191">
        <v>1.5604355685787599E+18</v>
      </c>
      <c r="B191">
        <v>-8.0000042915299996E-2</v>
      </c>
      <c r="C191">
        <v>-9.9999904632600001E-3</v>
      </c>
      <c r="D191">
        <v>3.0000686645499999E-2</v>
      </c>
      <c r="E191">
        <v>1.4999998733399999E-2</v>
      </c>
      <c r="F191">
        <v>-2.0000040531199998E-3</v>
      </c>
      <c r="G191">
        <v>0</v>
      </c>
      <c r="H191" s="2">
        <f t="shared" si="6"/>
        <v>8.6023530937276771E-2</v>
      </c>
      <c r="I191" s="2">
        <f t="shared" si="8"/>
        <v>1.5132745230608292E-2</v>
      </c>
      <c r="J191">
        <f t="shared" si="7"/>
        <v>0.1075068296712105</v>
      </c>
    </row>
    <row r="192" spans="1:10" x14ac:dyDescent="0.2">
      <c r="A192">
        <v>1.5604355685951601E+18</v>
      </c>
      <c r="B192">
        <v>-7.0000052452100003E-2</v>
      </c>
      <c r="C192">
        <v>0.12999993562699999</v>
      </c>
      <c r="D192">
        <v>7.9999923706099998E-2</v>
      </c>
      <c r="E192">
        <v>7.9999975860099992E-3</v>
      </c>
      <c r="F192">
        <v>9.99987125397E-4</v>
      </c>
      <c r="G192">
        <v>-1.00000016391E-3</v>
      </c>
      <c r="H192" s="2">
        <f t="shared" si="6"/>
        <v>0.16792849192231413</v>
      </c>
      <c r="I192" s="2">
        <f t="shared" si="8"/>
        <v>8.1240344629343857E-3</v>
      </c>
      <c r="J192">
        <f t="shared" si="7"/>
        <v>0.11341595916897151</v>
      </c>
    </row>
    <row r="193" spans="1:10" x14ac:dyDescent="0.2">
      <c r="A193">
        <v>1.56043556861154E+18</v>
      </c>
      <c r="B193">
        <v>-9.0000033378600006E-2</v>
      </c>
      <c r="C193">
        <v>-0.120000004768</v>
      </c>
      <c r="D193">
        <v>5.0001144409199998E-2</v>
      </c>
      <c r="E193">
        <v>1.79999992251E-2</v>
      </c>
      <c r="F193">
        <v>-4.0000081062299998E-3</v>
      </c>
      <c r="G193">
        <v>-1.00000016391E-3</v>
      </c>
      <c r="H193" s="2">
        <f t="shared" si="6"/>
        <v>0.15811426752415106</v>
      </c>
      <c r="I193" s="2">
        <f t="shared" si="8"/>
        <v>1.8466186322067868E-2</v>
      </c>
      <c r="J193">
        <f t="shared" si="7"/>
        <v>0.11471490225528083</v>
      </c>
    </row>
    <row r="194" spans="1:10" x14ac:dyDescent="0.2">
      <c r="A194">
        <v>1.5604355686279501E+18</v>
      </c>
      <c r="B194">
        <v>-9.9999904632600001E-3</v>
      </c>
      <c r="C194">
        <v>1.9999980926499999E-2</v>
      </c>
      <c r="D194">
        <v>7.0001602172899996E-2</v>
      </c>
      <c r="E194">
        <v>8.9999996125699998E-3</v>
      </c>
      <c r="F194">
        <v>1.9999891519500001E-3</v>
      </c>
      <c r="G194">
        <v>-1.00000016391E-3</v>
      </c>
      <c r="H194" s="2">
        <f t="shared" ref="H194:H257" si="9">SQRT(B194^2+C194^2+D194^2)</f>
        <v>7.3486211993125702E-2</v>
      </c>
      <c r="I194" s="2">
        <f t="shared" si="8"/>
        <v>9.2736157976270432E-3</v>
      </c>
      <c r="J194">
        <f t="shared" ref="J194:J257" si="10">AVERAGE(H194:H213)</f>
        <v>0.11907704513324979</v>
      </c>
    </row>
    <row r="195" spans="1:10" x14ac:dyDescent="0.2">
      <c r="A195">
        <v>1.5604355686443699E+18</v>
      </c>
      <c r="B195">
        <v>-9.0000033378600006E-2</v>
      </c>
      <c r="C195">
        <v>-0.16000008583100001</v>
      </c>
      <c r="D195">
        <v>0</v>
      </c>
      <c r="E195">
        <v>2.09999997169E-2</v>
      </c>
      <c r="F195">
        <v>1.9999891519500001E-3</v>
      </c>
      <c r="G195">
        <v>-2.0000003278300002E-3</v>
      </c>
      <c r="H195" s="2">
        <f t="shared" si="9"/>
        <v>0.18357568867929239</v>
      </c>
      <c r="I195" s="2">
        <f t="shared" ref="I195:I258" si="11">SQRT(E195^2+F195^2+G195^2)</f>
        <v>2.1189618826893464E-2</v>
      </c>
      <c r="J195">
        <f t="shared" si="10"/>
        <v>0.12017243723882036</v>
      </c>
    </row>
    <row r="196" spans="1:10" x14ac:dyDescent="0.2">
      <c r="A196">
        <v>1.5604355686608799E+18</v>
      </c>
      <c r="B196">
        <v>9.9999904632600001E-3</v>
      </c>
      <c r="C196">
        <v>5.99999427795E-2</v>
      </c>
      <c r="D196">
        <v>-1.0000228881799999E-2</v>
      </c>
      <c r="E196">
        <v>8.9999996125699998E-3</v>
      </c>
      <c r="F196">
        <v>2.9999911785100002E-3</v>
      </c>
      <c r="G196">
        <v>-1.00000016391E-3</v>
      </c>
      <c r="H196" s="2">
        <f t="shared" si="9"/>
        <v>6.1644119918261076E-2</v>
      </c>
      <c r="I196" s="2">
        <f t="shared" si="11"/>
        <v>9.5393888916019132E-3</v>
      </c>
      <c r="J196">
        <f t="shared" si="10"/>
        <v>0.12041438306042129</v>
      </c>
    </row>
    <row r="197" spans="1:10" x14ac:dyDescent="0.2">
      <c r="A197">
        <v>1.56043556867729E+18</v>
      </c>
      <c r="B197">
        <v>-6.0000061988800001E-2</v>
      </c>
      <c r="C197">
        <v>-9.9999904632600001E-3</v>
      </c>
      <c r="D197">
        <v>3.0000686645499999E-2</v>
      </c>
      <c r="E197">
        <v>1.29999984056E-2</v>
      </c>
      <c r="F197">
        <v>9.99987125397E-4</v>
      </c>
      <c r="G197">
        <v>-2.0000003278300002E-3</v>
      </c>
      <c r="H197" s="2">
        <f t="shared" si="9"/>
        <v>6.7823656987268208E-2</v>
      </c>
      <c r="I197" s="2">
        <f t="shared" si="11"/>
        <v>1.319090346063841E-2</v>
      </c>
      <c r="J197">
        <f t="shared" si="10"/>
        <v>0.12459512043640482</v>
      </c>
    </row>
    <row r="198" spans="1:10" x14ac:dyDescent="0.2">
      <c r="A198">
        <v>1.5604355686937001E+18</v>
      </c>
      <c r="B198">
        <v>-8.0000042915299996E-2</v>
      </c>
      <c r="C198">
        <v>-9.0000033378600006E-2</v>
      </c>
      <c r="D198">
        <v>3.0000686645499999E-2</v>
      </c>
      <c r="E198">
        <v>1.59999988973E-2</v>
      </c>
      <c r="F198">
        <v>1.9999891519500001E-3</v>
      </c>
      <c r="G198">
        <v>-2.0000003278300002E-3</v>
      </c>
      <c r="H198" s="2">
        <f t="shared" si="9"/>
        <v>0.12409695432926804</v>
      </c>
      <c r="I198" s="2">
        <f t="shared" si="11"/>
        <v>1.6248074428461948E-2</v>
      </c>
      <c r="J198">
        <f t="shared" si="10"/>
        <v>0.12885246462866304</v>
      </c>
    </row>
    <row r="199" spans="1:10" x14ac:dyDescent="0.2">
      <c r="A199">
        <v>1.5604355687059699E+18</v>
      </c>
      <c r="B199">
        <v>-6.0000061988800001E-2</v>
      </c>
      <c r="C199">
        <v>-9.0000033378600006E-2</v>
      </c>
      <c r="D199">
        <v>0</v>
      </c>
      <c r="E199">
        <v>1.6999999061200002E-2</v>
      </c>
      <c r="F199">
        <v>9.99987125397E-4</v>
      </c>
      <c r="G199">
        <v>-2.0000003278300002E-3</v>
      </c>
      <c r="H199" s="2">
        <f t="shared" si="9"/>
        <v>0.10816660042179821</v>
      </c>
      <c r="I199" s="2">
        <f t="shared" si="11"/>
        <v>1.7146426556081031E-2</v>
      </c>
      <c r="J199">
        <f t="shared" si="10"/>
        <v>0.12767256060619939</v>
      </c>
    </row>
    <row r="200" spans="1:10" x14ac:dyDescent="0.2">
      <c r="A200">
        <v>1.56043556872239E+18</v>
      </c>
      <c r="B200">
        <v>-2.9999971389800002E-2</v>
      </c>
      <c r="C200">
        <v>-4.0000081062299998E-2</v>
      </c>
      <c r="D200">
        <v>2.0000457763699998E-2</v>
      </c>
      <c r="E200">
        <v>1.29999984056E-2</v>
      </c>
      <c r="F200">
        <v>-2.0000040531199998E-3</v>
      </c>
      <c r="G200">
        <v>-2.0000003278300002E-3</v>
      </c>
      <c r="H200" s="2">
        <f t="shared" si="9"/>
        <v>5.3851862355325623E-2</v>
      </c>
      <c r="I200" s="2">
        <f t="shared" si="11"/>
        <v>1.3304133796283734E-2</v>
      </c>
      <c r="J200">
        <f t="shared" si="10"/>
        <v>0.13469405303523904</v>
      </c>
    </row>
    <row r="201" spans="1:10" x14ac:dyDescent="0.2">
      <c r="A201">
        <v>1.5604355687388201E+18</v>
      </c>
      <c r="B201">
        <v>-7.0000052452100003E-2</v>
      </c>
      <c r="C201">
        <v>-9.9999904632600001E-3</v>
      </c>
      <c r="D201">
        <v>2.0000457763699998E-2</v>
      </c>
      <c r="E201">
        <v>1.4999998733399999E-2</v>
      </c>
      <c r="F201">
        <v>-4.0000081062299998E-3</v>
      </c>
      <c r="G201">
        <v>-1.00000016391E-3</v>
      </c>
      <c r="H201" s="2">
        <f t="shared" si="9"/>
        <v>7.3484865539235972E-2</v>
      </c>
      <c r="I201" s="2">
        <f t="shared" si="11"/>
        <v>1.5556350059693544E-2</v>
      </c>
      <c r="J201">
        <f t="shared" si="10"/>
        <v>0.14381248594973678</v>
      </c>
    </row>
    <row r="202" spans="1:10" x14ac:dyDescent="0.2">
      <c r="A202">
        <v>1.5604355687552399E+18</v>
      </c>
      <c r="B202">
        <v>-1.9999980926499999E-2</v>
      </c>
      <c r="C202">
        <v>-5.0000071525600001E-2</v>
      </c>
      <c r="D202">
        <v>2.0000457763699998E-2</v>
      </c>
      <c r="E202">
        <v>1.19999982417E-2</v>
      </c>
      <c r="F202">
        <v>0</v>
      </c>
      <c r="G202">
        <v>-2.0000003278300002E-3</v>
      </c>
      <c r="H202" s="2">
        <f t="shared" si="9"/>
        <v>5.7445841454216925E-2</v>
      </c>
      <c r="I202" s="2">
        <f t="shared" si="11"/>
        <v>1.2165523380114939E-2</v>
      </c>
      <c r="J202">
        <f t="shared" si="10"/>
        <v>0.1508270437067237</v>
      </c>
    </row>
    <row r="203" spans="1:10" x14ac:dyDescent="0.2">
      <c r="A203">
        <v>1.5604355687716301E+18</v>
      </c>
      <c r="B203">
        <v>8.0000042915299996E-2</v>
      </c>
      <c r="C203">
        <v>-2.00001001358E-2</v>
      </c>
      <c r="D203">
        <v>4.00009155273E-2</v>
      </c>
      <c r="E203">
        <v>1.19999982417E-2</v>
      </c>
      <c r="F203">
        <v>7.9999864101400007E-3</v>
      </c>
      <c r="G203">
        <v>0</v>
      </c>
      <c r="H203" s="2">
        <f t="shared" si="9"/>
        <v>9.1651972782445107E-2</v>
      </c>
      <c r="I203" s="2">
        <f t="shared" si="11"/>
        <v>1.4422196100567618E-2</v>
      </c>
      <c r="J203">
        <f t="shared" si="10"/>
        <v>0.15511369072390704</v>
      </c>
    </row>
    <row r="204" spans="1:10" x14ac:dyDescent="0.2">
      <c r="A204">
        <v>1.56043556878816E+18</v>
      </c>
      <c r="B204">
        <v>-3.9999961852999998E-2</v>
      </c>
      <c r="C204">
        <v>9.9999904632600001E-3</v>
      </c>
      <c r="D204">
        <v>6.0001373290999999E-2</v>
      </c>
      <c r="E204">
        <v>7.9999975860099992E-3</v>
      </c>
      <c r="F204">
        <v>-1.0000020265599999E-3</v>
      </c>
      <c r="G204">
        <v>0</v>
      </c>
      <c r="H204" s="2">
        <f t="shared" si="9"/>
        <v>7.2802208443924793E-2</v>
      </c>
      <c r="I204" s="2">
        <f t="shared" si="11"/>
        <v>8.0622556043138411E-3</v>
      </c>
      <c r="J204">
        <f t="shared" si="10"/>
        <v>0.15406663779198304</v>
      </c>
    </row>
    <row r="205" spans="1:10" x14ac:dyDescent="0.2">
      <c r="A205">
        <v>1.5604355688045299E+18</v>
      </c>
      <c r="B205">
        <v>-9.0000033378600006E-2</v>
      </c>
      <c r="C205">
        <v>-0.12999999523200001</v>
      </c>
      <c r="D205">
        <v>3.0000686645499999E-2</v>
      </c>
      <c r="E205">
        <v>1.6999999061200002E-2</v>
      </c>
      <c r="F205">
        <v>4.99999523163E-3</v>
      </c>
      <c r="G205">
        <v>-1.00000016391E-3</v>
      </c>
      <c r="H205" s="2">
        <f t="shared" si="9"/>
        <v>0.16093491220885114</v>
      </c>
      <c r="I205" s="2">
        <f t="shared" si="11"/>
        <v>1.7748237115977002E-2</v>
      </c>
      <c r="J205">
        <f t="shared" si="10"/>
        <v>0.15648872669954678</v>
      </c>
    </row>
    <row r="206" spans="1:10" x14ac:dyDescent="0.2">
      <c r="A206">
        <v>1.56043556882078E+18</v>
      </c>
      <c r="B206">
        <v>-0.100000023842</v>
      </c>
      <c r="C206">
        <v>-4.0000081062299998E-2</v>
      </c>
      <c r="D206">
        <v>5.0001144409199998E-2</v>
      </c>
      <c r="E206">
        <v>1.4999998733399999E-2</v>
      </c>
      <c r="F206">
        <v>9.99987125397E-4</v>
      </c>
      <c r="G206">
        <v>-2.0000003278300002E-3</v>
      </c>
      <c r="H206" s="2">
        <f t="shared" si="9"/>
        <v>0.11874395014324229</v>
      </c>
      <c r="I206" s="2">
        <f t="shared" si="11"/>
        <v>1.5165748829658278E-2</v>
      </c>
      <c r="J206">
        <f t="shared" si="10"/>
        <v>0.15234712357141261</v>
      </c>
    </row>
    <row r="207" spans="1:10" x14ac:dyDescent="0.2">
      <c r="A207">
        <v>1.5604355688371899E+18</v>
      </c>
      <c r="B207">
        <v>-0.100000023842</v>
      </c>
      <c r="C207">
        <v>-9.0000033378600006E-2</v>
      </c>
      <c r="D207">
        <v>2.0000457763699998E-2</v>
      </c>
      <c r="E207">
        <v>1.0999999940400001E-2</v>
      </c>
      <c r="F207">
        <v>-6.0000121593500001E-3</v>
      </c>
      <c r="G207">
        <v>-2.0000003278300002E-3</v>
      </c>
      <c r="H207" s="2">
        <f t="shared" si="9"/>
        <v>0.13601481201438037</v>
      </c>
      <c r="I207" s="2">
        <f t="shared" si="11"/>
        <v>1.2688583290204938E-2</v>
      </c>
      <c r="J207">
        <f t="shared" si="10"/>
        <v>0.15308075888262376</v>
      </c>
    </row>
    <row r="208" spans="1:10" x14ac:dyDescent="0.2">
      <c r="A208">
        <v>1.56043556885361E+18</v>
      </c>
      <c r="B208">
        <v>-0.100000023842</v>
      </c>
      <c r="C208">
        <v>-5.0000071525600001E-2</v>
      </c>
      <c r="D208">
        <v>4.00009155273E-2</v>
      </c>
      <c r="E208">
        <v>1.19999982417E-2</v>
      </c>
      <c r="F208">
        <v>-2.0000040531199998E-3</v>
      </c>
      <c r="G208">
        <v>-1.00000016391E-3</v>
      </c>
      <c r="H208" s="2">
        <f t="shared" si="9"/>
        <v>0.11874377947491765</v>
      </c>
      <c r="I208" s="2">
        <f t="shared" si="11"/>
        <v>1.2206554564704961E-2</v>
      </c>
      <c r="J208">
        <f t="shared" si="10"/>
        <v>0.15942346172793279</v>
      </c>
    </row>
    <row r="209" spans="1:10" x14ac:dyDescent="0.2">
      <c r="A209">
        <v>1.5604355688699899E+18</v>
      </c>
      <c r="B209">
        <v>-0.139999985695</v>
      </c>
      <c r="C209">
        <v>0</v>
      </c>
      <c r="D209">
        <v>4.00009155273E-2</v>
      </c>
      <c r="E209">
        <v>1.0999999940400001E-2</v>
      </c>
      <c r="F209">
        <v>-6.0000121593500001E-3</v>
      </c>
      <c r="G209">
        <v>-1.00000016391E-3</v>
      </c>
      <c r="H209" s="2">
        <f t="shared" si="9"/>
        <v>0.1456024355483877</v>
      </c>
      <c r="I209" s="2">
        <f t="shared" si="11"/>
        <v>1.2569810854940017E-2</v>
      </c>
      <c r="J209">
        <f t="shared" si="10"/>
        <v>0.15870646670332436</v>
      </c>
    </row>
    <row r="210" spans="1:10" x14ac:dyDescent="0.2">
      <c r="A210">
        <v>1.56043556888227E+18</v>
      </c>
      <c r="B210">
        <v>3.9999961852999998E-2</v>
      </c>
      <c r="C210">
        <v>-7.0000052452100003E-2</v>
      </c>
      <c r="D210">
        <v>4.00009155273E-2</v>
      </c>
      <c r="E210">
        <v>1.79999992251E-2</v>
      </c>
      <c r="F210">
        <v>1.9999891519500001E-3</v>
      </c>
      <c r="G210">
        <v>-2.0000003278300002E-3</v>
      </c>
      <c r="H210" s="2">
        <f t="shared" si="9"/>
        <v>9.0000430746526972E-2</v>
      </c>
      <c r="I210" s="2">
        <f t="shared" si="11"/>
        <v>1.8220865238040659E-2</v>
      </c>
      <c r="J210">
        <f t="shared" si="10"/>
        <v>0.15976301906253815</v>
      </c>
    </row>
    <row r="211" spans="1:10" x14ac:dyDescent="0.2">
      <c r="A211">
        <v>1.5604355688986501E+18</v>
      </c>
      <c r="B211">
        <v>-0.139999985695</v>
      </c>
      <c r="C211">
        <v>-0.140000104904</v>
      </c>
      <c r="D211">
        <v>5.0001144409199998E-2</v>
      </c>
      <c r="E211">
        <v>2.2999998182099999E-2</v>
      </c>
      <c r="F211">
        <v>-1.0000005364400001E-2</v>
      </c>
      <c r="G211">
        <v>-2.9999995604200001E-3</v>
      </c>
      <c r="H211" s="2">
        <f t="shared" si="9"/>
        <v>0.20420612089249646</v>
      </c>
      <c r="I211" s="2">
        <f t="shared" si="11"/>
        <v>2.5258662296866637E-2</v>
      </c>
      <c r="J211">
        <f t="shared" si="10"/>
        <v>0.15834525186702905</v>
      </c>
    </row>
    <row r="212" spans="1:10" x14ac:dyDescent="0.2">
      <c r="A212">
        <v>1.5604355689152499E+18</v>
      </c>
      <c r="B212">
        <v>-0.179999947548</v>
      </c>
      <c r="C212">
        <v>-6.0000061988800001E-2</v>
      </c>
      <c r="D212">
        <v>4.00009155273E-2</v>
      </c>
      <c r="E212">
        <v>1.59999988973E-2</v>
      </c>
      <c r="F212">
        <v>-6.9999992847399996E-3</v>
      </c>
      <c r="G212">
        <v>-3.9999997243300002E-3</v>
      </c>
      <c r="H212" s="2">
        <f t="shared" si="9"/>
        <v>0.19390735364850087</v>
      </c>
      <c r="I212" s="2">
        <f t="shared" si="11"/>
        <v>1.7916471541422483E-2</v>
      </c>
      <c r="J212">
        <f t="shared" si="10"/>
        <v>0.15455760610133362</v>
      </c>
    </row>
    <row r="213" spans="1:10" x14ac:dyDescent="0.2">
      <c r="A213">
        <v>1.5604355689317E+18</v>
      </c>
      <c r="B213">
        <v>-9.9999904632600001E-3</v>
      </c>
      <c r="C213">
        <v>-0.24000000953699999</v>
      </c>
      <c r="D213">
        <v>5.0001144409199998E-2</v>
      </c>
      <c r="E213">
        <v>2.3999998346000001E-2</v>
      </c>
      <c r="F213">
        <v>3.9999932050700003E-3</v>
      </c>
      <c r="G213">
        <v>-2.0000003278300002E-3</v>
      </c>
      <c r="H213" s="2">
        <f t="shared" si="9"/>
        <v>0.24535712508353014</v>
      </c>
      <c r="I213" s="2">
        <f t="shared" si="11"/>
        <v>2.4413108518988914E-2</v>
      </c>
      <c r="J213">
        <f t="shared" si="10"/>
        <v>0.15410888154660032</v>
      </c>
    </row>
    <row r="214" spans="1:10" x14ac:dyDescent="0.2">
      <c r="A214">
        <v>1.5604355689481001E+18</v>
      </c>
      <c r="B214">
        <v>-2.9999971389800002E-2</v>
      </c>
      <c r="C214">
        <v>9.9999904632600001E-3</v>
      </c>
      <c r="D214">
        <v>9.0000152587900006E-2</v>
      </c>
      <c r="E214">
        <v>6.9999992847399996E-3</v>
      </c>
      <c r="F214">
        <v>-1.0000020265599999E-3</v>
      </c>
      <c r="G214">
        <v>-1.00000016391E-3</v>
      </c>
      <c r="H214" s="2">
        <f t="shared" si="9"/>
        <v>9.5394054104537315E-2</v>
      </c>
      <c r="I214" s="2">
        <f t="shared" si="11"/>
        <v>7.1414280341752824E-3</v>
      </c>
      <c r="J214">
        <f t="shared" si="10"/>
        <v>0.14892976341295208</v>
      </c>
    </row>
    <row r="215" spans="1:10" x14ac:dyDescent="0.2">
      <c r="A215">
        <v>1.56043556896451E+18</v>
      </c>
      <c r="B215">
        <v>-7.0000052452100003E-2</v>
      </c>
      <c r="C215">
        <v>-0.15000009536700001</v>
      </c>
      <c r="D215">
        <v>9.0000152587900006E-2</v>
      </c>
      <c r="E215">
        <v>1.8999999389099999E-2</v>
      </c>
      <c r="F215">
        <v>0</v>
      </c>
      <c r="G215">
        <v>-2.9999995604200001E-3</v>
      </c>
      <c r="H215" s="2">
        <f t="shared" si="9"/>
        <v>0.18841460511131067</v>
      </c>
      <c r="I215" s="2">
        <f t="shared" si="11"/>
        <v>1.9235383389688922E-2</v>
      </c>
      <c r="J215">
        <f t="shared" si="10"/>
        <v>0.1560869202700467</v>
      </c>
    </row>
    <row r="216" spans="1:10" x14ac:dyDescent="0.2">
      <c r="A216">
        <v>1.5604355689809001E+18</v>
      </c>
      <c r="B216">
        <v>-9.0000033378600006E-2</v>
      </c>
      <c r="C216">
        <v>2.9999971389800002E-2</v>
      </c>
      <c r="D216">
        <v>0.110000610352</v>
      </c>
      <c r="E216">
        <v>6.9999992847399996E-3</v>
      </c>
      <c r="F216">
        <v>-3.0000060796700001E-3</v>
      </c>
      <c r="G216">
        <v>-3.9999997243300002E-3</v>
      </c>
      <c r="H216" s="2">
        <f t="shared" si="9"/>
        <v>0.14525886743793118</v>
      </c>
      <c r="I216" s="2">
        <f t="shared" si="11"/>
        <v>8.6023266770715902E-3</v>
      </c>
      <c r="J216">
        <f t="shared" si="10"/>
        <v>0.15391187805852624</v>
      </c>
    </row>
    <row r="217" spans="1:10" x14ac:dyDescent="0.2">
      <c r="A217">
        <v>1.56043556899729E+18</v>
      </c>
      <c r="B217">
        <v>-0.12999999523200001</v>
      </c>
      <c r="C217">
        <v>9.9999904632600001E-3</v>
      </c>
      <c r="D217">
        <v>7.9999923706099998E-2</v>
      </c>
      <c r="E217">
        <v>1.29999984056E-2</v>
      </c>
      <c r="F217">
        <v>-5.0000101327900004E-3</v>
      </c>
      <c r="G217">
        <v>-1.00000016391E-3</v>
      </c>
      <c r="H217" s="2">
        <f t="shared" si="9"/>
        <v>0.15297054083243328</v>
      </c>
      <c r="I217" s="2">
        <f t="shared" si="11"/>
        <v>1.3964242199325577E-2</v>
      </c>
      <c r="J217">
        <f t="shared" si="10"/>
        <v>0.15905863108017243</v>
      </c>
    </row>
    <row r="218" spans="1:10" x14ac:dyDescent="0.2">
      <c r="A218">
        <v>1.5604355690136901E+18</v>
      </c>
      <c r="B218">
        <v>-3.9999961852999998E-2</v>
      </c>
      <c r="C218">
        <v>1.9999980926499999E-2</v>
      </c>
      <c r="D218">
        <v>9.0000152587900006E-2</v>
      </c>
      <c r="E218">
        <v>1.4999998733399999E-2</v>
      </c>
      <c r="F218">
        <v>0</v>
      </c>
      <c r="G218">
        <v>-1.00000016391E-3</v>
      </c>
      <c r="H218" s="2">
        <f t="shared" si="9"/>
        <v>0.1004988738799948</v>
      </c>
      <c r="I218" s="2">
        <f t="shared" si="11"/>
        <v>1.503329512548136E-2</v>
      </c>
      <c r="J218">
        <f t="shared" si="10"/>
        <v>0.15841011865032156</v>
      </c>
    </row>
    <row r="219" spans="1:10" x14ac:dyDescent="0.2">
      <c r="A219">
        <v>1.56043556902623E+18</v>
      </c>
      <c r="B219">
        <v>-0.199999928474</v>
      </c>
      <c r="C219">
        <v>-0.12999999523200001</v>
      </c>
      <c r="D219">
        <v>7.0001602172899996E-2</v>
      </c>
      <c r="E219">
        <v>1.59999988973E-2</v>
      </c>
      <c r="F219">
        <v>-5.0000101327900004E-3</v>
      </c>
      <c r="G219">
        <v>-1.00000016391E-3</v>
      </c>
      <c r="H219" s="2">
        <f t="shared" si="9"/>
        <v>0.24859644900259154</v>
      </c>
      <c r="I219" s="2">
        <f t="shared" si="11"/>
        <v>1.679285759986739E-2</v>
      </c>
      <c r="J219">
        <f t="shared" si="10"/>
        <v>0.16408565264122318</v>
      </c>
    </row>
    <row r="220" spans="1:10" x14ac:dyDescent="0.2">
      <c r="A220">
        <v>1.5604355690427E+18</v>
      </c>
      <c r="B220">
        <v>-7.0000052452100003E-2</v>
      </c>
      <c r="C220">
        <v>-0.22000002861000001</v>
      </c>
      <c r="D220">
        <v>5.0001144409199998E-2</v>
      </c>
      <c r="E220">
        <v>2.09999997169E-2</v>
      </c>
      <c r="F220">
        <v>3.9999932050700003E-3</v>
      </c>
      <c r="G220">
        <v>-1.00000016391E-3</v>
      </c>
      <c r="H220" s="2">
        <f t="shared" si="9"/>
        <v>0.23622052064528018</v>
      </c>
      <c r="I220" s="2">
        <f t="shared" si="11"/>
        <v>2.1400933018871544E-2</v>
      </c>
      <c r="J220">
        <f t="shared" si="10"/>
        <v>0.16235629979902477</v>
      </c>
    </row>
    <row r="221" spans="1:10" x14ac:dyDescent="0.2">
      <c r="A221">
        <v>1.5604355690590899E+18</v>
      </c>
      <c r="B221">
        <v>-0.14999997615800001</v>
      </c>
      <c r="C221">
        <v>-0.140000104904</v>
      </c>
      <c r="D221">
        <v>6.0001373290999999E-2</v>
      </c>
      <c r="E221">
        <v>1.79999992251E-2</v>
      </c>
      <c r="F221">
        <v>0</v>
      </c>
      <c r="G221">
        <v>-1.00000016391E-3</v>
      </c>
      <c r="H221" s="2">
        <f t="shared" si="9"/>
        <v>0.21377602067897489</v>
      </c>
      <c r="I221" s="2">
        <f t="shared" si="11"/>
        <v>1.8027755612705112E-2</v>
      </c>
      <c r="J221">
        <f t="shared" si="10"/>
        <v>0.15870002578319239</v>
      </c>
    </row>
    <row r="222" spans="1:10" x14ac:dyDescent="0.2">
      <c r="A222">
        <v>1.56043556907551E+18</v>
      </c>
      <c r="B222">
        <v>0</v>
      </c>
      <c r="C222">
        <v>-0.12999999523200001</v>
      </c>
      <c r="D222">
        <v>6.0001373290999999E-2</v>
      </c>
      <c r="E222">
        <v>1.8999999389099999E-2</v>
      </c>
      <c r="F222">
        <v>7.9999864101400007E-3</v>
      </c>
      <c r="G222">
        <v>-1.00000016391E-3</v>
      </c>
      <c r="H222" s="2">
        <f t="shared" si="9"/>
        <v>0.14317878179788354</v>
      </c>
      <c r="I222" s="2">
        <f t="shared" si="11"/>
        <v>2.0639761618682643E-2</v>
      </c>
      <c r="J222">
        <f t="shared" si="10"/>
        <v>0.15301122832551978</v>
      </c>
    </row>
    <row r="223" spans="1:10" x14ac:dyDescent="0.2">
      <c r="A223">
        <v>1.5604355690918799E+18</v>
      </c>
      <c r="B223">
        <v>-3.9999961852999998E-2</v>
      </c>
      <c r="C223">
        <v>4.99999523163E-2</v>
      </c>
      <c r="D223">
        <v>3.0000686645499999E-2</v>
      </c>
      <c r="E223">
        <v>7.9999975860099992E-3</v>
      </c>
      <c r="F223">
        <v>4.99999523163E-3</v>
      </c>
      <c r="G223">
        <v>-1.00000016391E-3</v>
      </c>
      <c r="H223" s="2">
        <f t="shared" si="9"/>
        <v>7.0710914143965159E-2</v>
      </c>
      <c r="I223" s="2">
        <f t="shared" si="11"/>
        <v>9.4868284489764317E-3</v>
      </c>
      <c r="J223">
        <f t="shared" si="10"/>
        <v>0.15611143333590499</v>
      </c>
    </row>
    <row r="224" spans="1:10" x14ac:dyDescent="0.2">
      <c r="A224">
        <v>1.5604355691082801E+18</v>
      </c>
      <c r="B224">
        <v>9.9999904632600001E-3</v>
      </c>
      <c r="C224">
        <v>0.1099999547</v>
      </c>
      <c r="D224">
        <v>5.0001144409199998E-2</v>
      </c>
      <c r="E224">
        <v>8.9999996125699998E-3</v>
      </c>
      <c r="F224">
        <v>2.9999911785100002E-3</v>
      </c>
      <c r="G224">
        <v>-1.00000016391E-3</v>
      </c>
      <c r="H224" s="2">
        <f t="shared" si="9"/>
        <v>0.12124398659519992</v>
      </c>
      <c r="I224" s="2">
        <f t="shared" si="11"/>
        <v>9.5393888916019132E-3</v>
      </c>
      <c r="J224">
        <f t="shared" si="10"/>
        <v>0.16318251800664016</v>
      </c>
    </row>
    <row r="225" spans="1:10" x14ac:dyDescent="0.2">
      <c r="A225">
        <v>1.5604355691246999E+18</v>
      </c>
      <c r="B225">
        <v>-6.0000061988800001E-2</v>
      </c>
      <c r="C225">
        <v>-4.0000081062299998E-2</v>
      </c>
      <c r="D225">
        <v>3.0000686645499999E-2</v>
      </c>
      <c r="E225">
        <v>1.29999984056E-2</v>
      </c>
      <c r="F225">
        <v>9.99987125397E-4</v>
      </c>
      <c r="G225">
        <v>0</v>
      </c>
      <c r="H225" s="2">
        <f t="shared" si="9"/>
        <v>7.8102849646167816E-2</v>
      </c>
      <c r="I225" s="2">
        <f t="shared" si="11"/>
        <v>1.303840223327085E-2</v>
      </c>
      <c r="J225">
        <f t="shared" si="10"/>
        <v>0.16408453912503818</v>
      </c>
    </row>
    <row r="226" spans="1:10" x14ac:dyDescent="0.2">
      <c r="A226">
        <v>1.5604355691412201E+18</v>
      </c>
      <c r="B226">
        <v>-0.12999999523200001</v>
      </c>
      <c r="C226">
        <v>-3.0000090599099999E-2</v>
      </c>
      <c r="D226">
        <v>0</v>
      </c>
      <c r="E226">
        <v>9.9999997764800008E-3</v>
      </c>
      <c r="F226">
        <v>-1.0000020265599999E-3</v>
      </c>
      <c r="G226">
        <v>0</v>
      </c>
      <c r="H226" s="2">
        <f t="shared" si="9"/>
        <v>0.13341665636746497</v>
      </c>
      <c r="I226" s="2">
        <f t="shared" si="11"/>
        <v>1.0049875600360643E-2</v>
      </c>
      <c r="J226">
        <f t="shared" si="10"/>
        <v>0.16669859923079527</v>
      </c>
    </row>
    <row r="227" spans="1:10" x14ac:dyDescent="0.2">
      <c r="A227">
        <v>1.5604355691578299E+18</v>
      </c>
      <c r="B227">
        <v>-9.0000033378600006E-2</v>
      </c>
      <c r="C227">
        <v>-0.23000001907299999</v>
      </c>
      <c r="D227">
        <v>9.0000152587900006E-2</v>
      </c>
      <c r="E227">
        <v>2.2999998182099999E-2</v>
      </c>
      <c r="F227">
        <v>1.9999891519500001E-3</v>
      </c>
      <c r="G227">
        <v>-2.0000003278300002E-3</v>
      </c>
      <c r="H227" s="2">
        <f t="shared" si="9"/>
        <v>0.26286886892056038</v>
      </c>
      <c r="I227" s="2">
        <f t="shared" si="11"/>
        <v>2.3173257740245347E-2</v>
      </c>
      <c r="J227">
        <f t="shared" si="10"/>
        <v>0.17181760656951431</v>
      </c>
    </row>
    <row r="228" spans="1:10" x14ac:dyDescent="0.2">
      <c r="A228">
        <v>1.5604355691741499E+18</v>
      </c>
      <c r="B228">
        <v>-8.0000042915299996E-2</v>
      </c>
      <c r="C228">
        <v>2.9999971389800002E-2</v>
      </c>
      <c r="D228">
        <v>6.0001373290999999E-2</v>
      </c>
      <c r="E228">
        <v>5.9999972581899997E-3</v>
      </c>
      <c r="F228">
        <v>-3.0000060796700001E-3</v>
      </c>
      <c r="G228">
        <v>-2.9999995604200001E-3</v>
      </c>
      <c r="H228" s="2">
        <f t="shared" si="9"/>
        <v>0.10440387898274943</v>
      </c>
      <c r="I228" s="2">
        <f t="shared" si="11"/>
        <v>7.3484692922311835E-3</v>
      </c>
      <c r="J228">
        <f t="shared" si="10"/>
        <v>0.16720352268265828</v>
      </c>
    </row>
    <row r="229" spans="1:10" x14ac:dyDescent="0.2">
      <c r="A229">
        <v>1.56043556918643E+18</v>
      </c>
      <c r="B229">
        <v>-7.0000052452100003E-2</v>
      </c>
      <c r="C229">
        <v>-0.15000009536700001</v>
      </c>
      <c r="D229">
        <v>2.0000457763699998E-2</v>
      </c>
      <c r="E229">
        <v>1.79999992251E-2</v>
      </c>
      <c r="F229">
        <v>-4.0000081062299998E-3</v>
      </c>
      <c r="G229">
        <v>-2.0000003278300002E-3</v>
      </c>
      <c r="H229" s="2">
        <f t="shared" si="9"/>
        <v>0.1667334827326635</v>
      </c>
      <c r="I229" s="2">
        <f t="shared" si="11"/>
        <v>1.8547238022541969E-2</v>
      </c>
      <c r="J229">
        <f t="shared" si="10"/>
        <v>0.16533749414117443</v>
      </c>
    </row>
    <row r="230" spans="1:10" x14ac:dyDescent="0.2">
      <c r="A230">
        <v>1.5604355692028301E+18</v>
      </c>
      <c r="B230">
        <v>2.9999971389800002E-2</v>
      </c>
      <c r="C230">
        <v>-2.00001001358E-2</v>
      </c>
      <c r="D230">
        <v>5.0001144409199998E-2</v>
      </c>
      <c r="E230">
        <v>8.9999996125699998E-3</v>
      </c>
      <c r="F230">
        <v>9.99987125397E-4</v>
      </c>
      <c r="G230">
        <v>-2.0000003278300002E-3</v>
      </c>
      <c r="H230" s="2">
        <f t="shared" si="9"/>
        <v>6.1645086836345016E-2</v>
      </c>
      <c r="I230" s="2">
        <f t="shared" si="11"/>
        <v>9.2736168019031291E-3</v>
      </c>
      <c r="J230">
        <f t="shared" si="10"/>
        <v>0.16892769805782948</v>
      </c>
    </row>
    <row r="231" spans="1:10" x14ac:dyDescent="0.2">
      <c r="A231">
        <v>1.56043556921922E+18</v>
      </c>
      <c r="B231">
        <v>3.9999961852999998E-2</v>
      </c>
      <c r="C231">
        <v>-0.100000023842</v>
      </c>
      <c r="D231">
        <v>7.0001602172899996E-2</v>
      </c>
      <c r="E231">
        <v>1.19999982417E-2</v>
      </c>
      <c r="F231">
        <v>9.99987125397E-4</v>
      </c>
      <c r="G231">
        <v>-2.9999995604200001E-3</v>
      </c>
      <c r="H231" s="2">
        <f t="shared" si="9"/>
        <v>0.12845320557858797</v>
      </c>
      <c r="I231" s="2">
        <f t="shared" si="11"/>
        <v>1.2409670802010948E-2</v>
      </c>
      <c r="J231">
        <f t="shared" si="10"/>
        <v>0.17690211183430143</v>
      </c>
    </row>
    <row r="232" spans="1:10" x14ac:dyDescent="0.2">
      <c r="A232">
        <v>1.5604355692356201E+18</v>
      </c>
      <c r="B232">
        <v>-0.14999997615800001</v>
      </c>
      <c r="C232">
        <v>-9.0000033378600006E-2</v>
      </c>
      <c r="D232">
        <v>6.0001373290999999E-2</v>
      </c>
      <c r="E232">
        <v>1.6999999061200002E-2</v>
      </c>
      <c r="F232">
        <v>-6.0000121593500001E-3</v>
      </c>
      <c r="G232">
        <v>-1.00000016391E-3</v>
      </c>
      <c r="H232" s="2">
        <f t="shared" si="9"/>
        <v>0.18493286255383495</v>
      </c>
      <c r="I232" s="2">
        <f t="shared" si="11"/>
        <v>1.8055473251093943E-2</v>
      </c>
      <c r="J232">
        <f t="shared" si="10"/>
        <v>0.1756272495592992</v>
      </c>
    </row>
    <row r="233" spans="1:10" x14ac:dyDescent="0.2">
      <c r="A233">
        <v>1.5604355692520499E+18</v>
      </c>
      <c r="B233">
        <v>-0.110000014305</v>
      </c>
      <c r="C233">
        <v>-8.0000042915299996E-2</v>
      </c>
      <c r="D233">
        <v>4.00009155273E-2</v>
      </c>
      <c r="E233">
        <v>1.6999999061200002E-2</v>
      </c>
      <c r="F233">
        <v>-3.0000060796700001E-3</v>
      </c>
      <c r="G233">
        <v>0</v>
      </c>
      <c r="H233" s="2">
        <f t="shared" si="9"/>
        <v>0.1417747624105653</v>
      </c>
      <c r="I233" s="2">
        <f t="shared" si="11"/>
        <v>1.7262676633675842E-2</v>
      </c>
      <c r="J233">
        <f t="shared" si="10"/>
        <v>0.19894208625868259</v>
      </c>
    </row>
    <row r="234" spans="1:10" x14ac:dyDescent="0.2">
      <c r="A234">
        <v>1.56043556926865E+18</v>
      </c>
      <c r="B234">
        <v>-0.219999909401</v>
      </c>
      <c r="C234">
        <v>-2.00001001358E-2</v>
      </c>
      <c r="D234">
        <v>9.0000152587900006E-2</v>
      </c>
      <c r="E234">
        <v>1.4999998733399999E-2</v>
      </c>
      <c r="F234">
        <v>-6.9999992847399996E-3</v>
      </c>
      <c r="G234">
        <v>-2.0000003278300002E-3</v>
      </c>
      <c r="H234" s="2">
        <f t="shared" si="9"/>
        <v>0.23853719124642916</v>
      </c>
      <c r="I234" s="2">
        <f t="shared" si="11"/>
        <v>1.6673330600083542E-2</v>
      </c>
      <c r="J234">
        <f t="shared" si="10"/>
        <v>0.21957969198392063</v>
      </c>
    </row>
    <row r="235" spans="1:10" x14ac:dyDescent="0.2">
      <c r="A235">
        <v>1.5604355692850199E+18</v>
      </c>
      <c r="B235">
        <v>-5.0000071525600001E-2</v>
      </c>
      <c r="C235">
        <v>-0.110000014305</v>
      </c>
      <c r="D235">
        <v>7.9999923706099998E-2</v>
      </c>
      <c r="E235">
        <v>1.3999998569500001E-2</v>
      </c>
      <c r="F235">
        <v>2.9999911785100002E-3</v>
      </c>
      <c r="G235">
        <v>-1.00000016391E-3</v>
      </c>
      <c r="H235" s="2">
        <f t="shared" si="9"/>
        <v>0.14491376088090163</v>
      </c>
      <c r="I235" s="2">
        <f t="shared" si="11"/>
        <v>1.4352696866615691E-2</v>
      </c>
      <c r="J235">
        <f t="shared" si="10"/>
        <v>0.22032170132349999</v>
      </c>
    </row>
    <row r="236" spans="1:10" x14ac:dyDescent="0.2">
      <c r="A236">
        <v>1.56043556930129E+18</v>
      </c>
      <c r="B236">
        <v>-0.24000012874599999</v>
      </c>
      <c r="C236">
        <v>1.9999980926499999E-2</v>
      </c>
      <c r="D236">
        <v>6.0001373290999999E-2</v>
      </c>
      <c r="E236">
        <v>8.9999996125699998E-3</v>
      </c>
      <c r="F236">
        <v>-6.9999992847399996E-3</v>
      </c>
      <c r="G236">
        <v>-2.0000003278300002E-3</v>
      </c>
      <c r="H236" s="2">
        <f t="shared" si="9"/>
        <v>0.24819392787085437</v>
      </c>
      <c r="I236" s="2">
        <f t="shared" si="11"/>
        <v>1.1575836225687574E-2</v>
      </c>
      <c r="J236">
        <f t="shared" si="10"/>
        <v>0.22457601993448142</v>
      </c>
    </row>
    <row r="237" spans="1:10" x14ac:dyDescent="0.2">
      <c r="A237">
        <v>1.5604355693177101E+18</v>
      </c>
      <c r="B237">
        <v>-0.120000004768</v>
      </c>
      <c r="C237">
        <v>-6.0000061988800001E-2</v>
      </c>
      <c r="D237">
        <v>4.00009155273E-2</v>
      </c>
      <c r="E237">
        <v>1.0999999940400001E-2</v>
      </c>
      <c r="F237">
        <v>-2.0000040531199998E-3</v>
      </c>
      <c r="G237">
        <v>-2.9999995604200001E-3</v>
      </c>
      <c r="H237" s="2">
        <f t="shared" si="9"/>
        <v>0.14000029223541663</v>
      </c>
      <c r="I237" s="2">
        <f t="shared" si="11"/>
        <v>1.1575837432506413E-2</v>
      </c>
      <c r="J237">
        <f t="shared" si="10"/>
        <v>0.22468630502898984</v>
      </c>
    </row>
    <row r="238" spans="1:10" x14ac:dyDescent="0.2">
      <c r="A238">
        <v>1.5604355693300401E+18</v>
      </c>
      <c r="B238">
        <v>-9.9999904632600001E-3</v>
      </c>
      <c r="C238">
        <v>-0.210000038147</v>
      </c>
      <c r="D238">
        <v>4.00009155273E-2</v>
      </c>
      <c r="E238">
        <v>1.4999998733399999E-2</v>
      </c>
      <c r="F238">
        <v>2.9999911785100002E-3</v>
      </c>
      <c r="G238">
        <v>-2.0000003278300002E-3</v>
      </c>
      <c r="H238" s="2">
        <f t="shared" si="9"/>
        <v>0.21400955369802754</v>
      </c>
      <c r="I238" s="2">
        <f t="shared" si="11"/>
        <v>1.5427245716084887E-2</v>
      </c>
      <c r="J238">
        <f t="shared" si="10"/>
        <v>0.22544836594749076</v>
      </c>
    </row>
    <row r="239" spans="1:10" x14ac:dyDescent="0.2">
      <c r="A239">
        <v>1.5604355693464599E+18</v>
      </c>
      <c r="B239">
        <v>-0.199999928474</v>
      </c>
      <c r="C239">
        <v>-7.0000052452100003E-2</v>
      </c>
      <c r="D239">
        <v>3.0000686645499999E-2</v>
      </c>
      <c r="E239">
        <v>1.19999982417E-2</v>
      </c>
      <c r="F239">
        <v>-3.0000060796700001E-3</v>
      </c>
      <c r="G239">
        <v>-2.0000003278300002E-3</v>
      </c>
      <c r="H239" s="2">
        <f t="shared" si="9"/>
        <v>0.21400939215862314</v>
      </c>
      <c r="I239" s="2">
        <f t="shared" si="11"/>
        <v>1.2529963910170697E-2</v>
      </c>
      <c r="J239">
        <f t="shared" si="10"/>
        <v>0.22925650364696951</v>
      </c>
    </row>
    <row r="240" spans="1:10" x14ac:dyDescent="0.2">
      <c r="A240">
        <v>1.56043556936285E+18</v>
      </c>
      <c r="B240">
        <v>-0.15999996662099999</v>
      </c>
      <c r="C240">
        <v>2.9999971389800002E-2</v>
      </c>
      <c r="D240">
        <v>1.0000228881799999E-2</v>
      </c>
      <c r="E240">
        <v>9.9999997764800008E-3</v>
      </c>
      <c r="F240">
        <v>-5.0000101327900004E-3</v>
      </c>
      <c r="G240">
        <v>-2.0000003278300002E-3</v>
      </c>
      <c r="H240" s="2">
        <f t="shared" si="9"/>
        <v>0.16309504032863267</v>
      </c>
      <c r="I240" s="2">
        <f t="shared" si="11"/>
        <v>1.1357821013245581E-2</v>
      </c>
      <c r="J240">
        <f t="shared" si="10"/>
        <v>0.24666742187190033</v>
      </c>
    </row>
    <row r="241" spans="1:10" x14ac:dyDescent="0.2">
      <c r="A241">
        <v>1.5604355693792499E+18</v>
      </c>
      <c r="B241">
        <v>-8.0000042915299996E-2</v>
      </c>
      <c r="C241">
        <v>-6.0000061988800001E-2</v>
      </c>
      <c r="D241">
        <v>0</v>
      </c>
      <c r="E241">
        <v>1.29999984056E-2</v>
      </c>
      <c r="F241">
        <v>-3.0000060796700001E-3</v>
      </c>
      <c r="G241">
        <v>-2.9999995604200001E-3</v>
      </c>
      <c r="H241" s="2">
        <f t="shared" si="9"/>
        <v>0.10000007152552284</v>
      </c>
      <c r="I241" s="2">
        <f t="shared" si="11"/>
        <v>1.3674794052788498E-2</v>
      </c>
      <c r="J241">
        <f t="shared" si="10"/>
        <v>0.25567367385213574</v>
      </c>
    </row>
    <row r="242" spans="1:10" x14ac:dyDescent="0.2">
      <c r="A242">
        <v>1.56043556939587E+18</v>
      </c>
      <c r="B242">
        <v>-0.179999947548</v>
      </c>
      <c r="C242">
        <v>-4.0000081062299998E-2</v>
      </c>
      <c r="D242">
        <v>9.0000152587900006E-2</v>
      </c>
      <c r="E242">
        <v>1.0999999940400001E-2</v>
      </c>
      <c r="F242">
        <v>-6.9999992847399996E-3</v>
      </c>
      <c r="G242">
        <v>-2.9999995604200001E-3</v>
      </c>
      <c r="H242" s="2">
        <f t="shared" si="9"/>
        <v>0.20518288200558693</v>
      </c>
      <c r="I242" s="2">
        <f t="shared" si="11"/>
        <v>1.3379087638463271E-2</v>
      </c>
      <c r="J242">
        <f t="shared" si="10"/>
        <v>0.27326792671480704</v>
      </c>
    </row>
    <row r="243" spans="1:10" x14ac:dyDescent="0.2">
      <c r="A243">
        <v>1.56043556941215E+18</v>
      </c>
      <c r="B243">
        <v>-9.9999904632600001E-3</v>
      </c>
      <c r="C243">
        <v>-0.20000004768400001</v>
      </c>
      <c r="D243">
        <v>7.0001602172899996E-2</v>
      </c>
      <c r="E243">
        <v>2.1999999880800002E-2</v>
      </c>
      <c r="F243">
        <v>3.9999932050700003E-3</v>
      </c>
      <c r="G243">
        <v>-2.0000003278300002E-3</v>
      </c>
      <c r="H243" s="2">
        <f t="shared" si="9"/>
        <v>0.21213260755866958</v>
      </c>
      <c r="I243" s="2">
        <f t="shared" si="11"/>
        <v>2.2449943022358126E-2</v>
      </c>
      <c r="J243">
        <f t="shared" si="10"/>
        <v>0.28897031007155738</v>
      </c>
    </row>
    <row r="244" spans="1:10" x14ac:dyDescent="0.2">
      <c r="A244">
        <v>1.5604355694285299E+18</v>
      </c>
      <c r="B244">
        <v>-8.0000042915299996E-2</v>
      </c>
      <c r="C244">
        <v>-3.0000090599099999E-2</v>
      </c>
      <c r="D244">
        <v>0.110000610352</v>
      </c>
      <c r="E244">
        <v>1.79999992251E-2</v>
      </c>
      <c r="F244">
        <v>-3.0000060796700001E-3</v>
      </c>
      <c r="G244">
        <v>-2.0000003278300002E-3</v>
      </c>
      <c r="H244" s="2">
        <f t="shared" si="9"/>
        <v>0.13928440896315919</v>
      </c>
      <c r="I244" s="2">
        <f t="shared" si="11"/>
        <v>1.8357560020138237E-2</v>
      </c>
      <c r="J244">
        <f t="shared" si="10"/>
        <v>0.2964813637786296</v>
      </c>
    </row>
    <row r="245" spans="1:10" x14ac:dyDescent="0.2">
      <c r="A245">
        <v>1.5604355694449201E+18</v>
      </c>
      <c r="B245">
        <v>-5.0000071525600001E-2</v>
      </c>
      <c r="C245">
        <v>-9.0000033378600006E-2</v>
      </c>
      <c r="D245">
        <v>7.9999923706099998E-2</v>
      </c>
      <c r="E245">
        <v>1.29999984056E-2</v>
      </c>
      <c r="F245">
        <v>2.9999911785100002E-3</v>
      </c>
      <c r="G245">
        <v>-2.0000003278300002E-3</v>
      </c>
      <c r="H245" s="2">
        <f t="shared" si="9"/>
        <v>0.13038405176131035</v>
      </c>
      <c r="I245" s="2">
        <f t="shared" si="11"/>
        <v>1.3490734113756021E-2</v>
      </c>
      <c r="J245">
        <f t="shared" si="10"/>
        <v>0.2992382589031467</v>
      </c>
    </row>
    <row r="246" spans="1:10" x14ac:dyDescent="0.2">
      <c r="A246">
        <v>1.56043556946131E+18</v>
      </c>
      <c r="B246">
        <v>-0.219999909401</v>
      </c>
      <c r="C246">
        <v>-6.0000061988800001E-2</v>
      </c>
      <c r="D246">
        <v>6.0001373290999999E-2</v>
      </c>
      <c r="E246">
        <v>1.29999984056E-2</v>
      </c>
      <c r="F246">
        <v>-8.0000013112999993E-3</v>
      </c>
      <c r="G246">
        <v>-2.0000003278300002E-3</v>
      </c>
      <c r="H246" s="2">
        <f t="shared" si="9"/>
        <v>0.23579680314184495</v>
      </c>
      <c r="I246" s="2">
        <f t="shared" si="11"/>
        <v>1.539480369597886E-2</v>
      </c>
      <c r="J246">
        <f t="shared" si="10"/>
        <v>0.30146548808265006</v>
      </c>
    </row>
    <row r="247" spans="1:10" x14ac:dyDescent="0.2">
      <c r="A247">
        <v>1.5604355694777101E+18</v>
      </c>
      <c r="B247">
        <v>-0.16999995708499999</v>
      </c>
      <c r="C247">
        <v>9.9999904632600001E-3</v>
      </c>
      <c r="D247">
        <v>1.0000228881799999E-2</v>
      </c>
      <c r="E247">
        <v>1.3999998569500001E-2</v>
      </c>
      <c r="F247">
        <v>-6.0000121593500001E-3</v>
      </c>
      <c r="G247">
        <v>-2.0000003278300002E-3</v>
      </c>
      <c r="H247" s="2">
        <f t="shared" si="9"/>
        <v>0.17058719118344001</v>
      </c>
      <c r="I247" s="2">
        <f t="shared" si="11"/>
        <v>1.5362294983812478E-2</v>
      </c>
      <c r="J247">
        <f t="shared" si="10"/>
        <v>0.30469229776998336</v>
      </c>
    </row>
    <row r="248" spans="1:10" x14ac:dyDescent="0.2">
      <c r="A248">
        <v>1.5604355694900101E+18</v>
      </c>
      <c r="B248">
        <v>0</v>
      </c>
      <c r="C248">
        <v>-3.0000090599099999E-2</v>
      </c>
      <c r="D248">
        <v>6.0001373290999999E-2</v>
      </c>
      <c r="E248">
        <v>1.29999984056E-2</v>
      </c>
      <c r="F248">
        <v>1.9999891519500001E-3</v>
      </c>
      <c r="G248">
        <v>0</v>
      </c>
      <c r="H248" s="2">
        <f t="shared" si="9"/>
        <v>6.7083308153072896E-2</v>
      </c>
      <c r="I248" s="2">
        <f t="shared" si="11"/>
        <v>1.3152943212586308E-2</v>
      </c>
      <c r="J248">
        <f t="shared" si="10"/>
        <v>0.31599976581203093</v>
      </c>
    </row>
    <row r="249" spans="1:10" x14ac:dyDescent="0.2">
      <c r="A249">
        <v>1.56043556950655E+18</v>
      </c>
      <c r="B249">
        <v>6.9999933242800003E-2</v>
      </c>
      <c r="C249">
        <v>-0.22000002861000001</v>
      </c>
      <c r="D249">
        <v>6.0001373290999999E-2</v>
      </c>
      <c r="E249">
        <v>2.3999998346000001E-2</v>
      </c>
      <c r="F249">
        <v>8.9999884366999995E-3</v>
      </c>
      <c r="G249">
        <v>0</v>
      </c>
      <c r="H249" s="2">
        <f t="shared" si="9"/>
        <v>0.23853756106576424</v>
      </c>
      <c r="I249" s="2">
        <f t="shared" si="11"/>
        <v>2.563200562712049E-2</v>
      </c>
      <c r="J249">
        <f t="shared" si="10"/>
        <v>0.32610850312493883</v>
      </c>
    </row>
    <row r="250" spans="1:10" x14ac:dyDescent="0.2">
      <c r="A250">
        <v>1.5604355695231601E+18</v>
      </c>
      <c r="B250">
        <v>-0.219999909401</v>
      </c>
      <c r="C250">
        <v>1.9999980926499999E-2</v>
      </c>
      <c r="D250">
        <v>1.0000228881799999E-2</v>
      </c>
      <c r="E250">
        <v>-2.1999999880800002E-2</v>
      </c>
      <c r="F250">
        <v>-6.9999992847399996E-3</v>
      </c>
      <c r="G250">
        <v>-1.00000016391E-3</v>
      </c>
      <c r="H250" s="2">
        <f t="shared" si="9"/>
        <v>0.2211333623657836</v>
      </c>
      <c r="I250" s="2">
        <f t="shared" si="11"/>
        <v>2.310843969352714E-2</v>
      </c>
      <c r="J250">
        <f t="shared" si="10"/>
        <v>0.32098235866077207</v>
      </c>
    </row>
    <row r="251" spans="1:10" x14ac:dyDescent="0.2">
      <c r="A251">
        <v>1.5604355695394501E+18</v>
      </c>
      <c r="B251">
        <v>9.0000033378600006E-2</v>
      </c>
      <c r="C251">
        <v>3.9999961852999998E-2</v>
      </c>
      <c r="D251">
        <v>-2.9998779296900001E-2</v>
      </c>
      <c r="E251">
        <v>-2.7000002562999999E-2</v>
      </c>
      <c r="F251">
        <v>1.0999992489799999E-2</v>
      </c>
      <c r="G251">
        <v>1.00000016391E-3</v>
      </c>
      <c r="H251" s="2">
        <f t="shared" si="9"/>
        <v>0.10295596007854371</v>
      </c>
      <c r="I251" s="2">
        <f t="shared" si="11"/>
        <v>2.9171903837519466E-2</v>
      </c>
      <c r="J251">
        <f t="shared" si="10"/>
        <v>0.3167995605363555</v>
      </c>
    </row>
    <row r="252" spans="1:10" x14ac:dyDescent="0.2">
      <c r="A252">
        <v>1.56043556955582E+18</v>
      </c>
      <c r="B252">
        <v>-0.120000004768</v>
      </c>
      <c r="C252">
        <v>0.63999998569500005</v>
      </c>
      <c r="D252">
        <v>-1.0000228881799999E-2</v>
      </c>
      <c r="E252">
        <v>-2.4000003933900001E-2</v>
      </c>
      <c r="F252">
        <v>9.9999904632600001E-3</v>
      </c>
      <c r="G252">
        <v>1.00000016391E-3</v>
      </c>
      <c r="H252" s="2">
        <f t="shared" si="9"/>
        <v>0.65122959654150292</v>
      </c>
      <c r="I252" s="2">
        <f t="shared" si="11"/>
        <v>2.6019223632159482E-2</v>
      </c>
      <c r="J252">
        <f t="shared" si="10"/>
        <v>0.31882811902494368</v>
      </c>
    </row>
    <row r="253" spans="1:10" x14ac:dyDescent="0.2">
      <c r="A253">
        <v>1.5604355695722601E+18</v>
      </c>
      <c r="B253">
        <v>4.99999523163E-2</v>
      </c>
      <c r="C253">
        <v>0.54999995231599996</v>
      </c>
      <c r="D253">
        <v>5.0001144409199998E-2</v>
      </c>
      <c r="E253">
        <v>-1.7000000923899999E-2</v>
      </c>
      <c r="F253">
        <v>2.0999997854199998E-2</v>
      </c>
      <c r="G253">
        <v>3.0000004917399999E-3</v>
      </c>
      <c r="H253" s="2">
        <f t="shared" si="9"/>
        <v>0.55452687691532521</v>
      </c>
      <c r="I253" s="2">
        <f t="shared" si="11"/>
        <v>2.7184553412543777E-2</v>
      </c>
      <c r="J253">
        <f t="shared" si="10"/>
        <v>0.29745817538941732</v>
      </c>
    </row>
    <row r="254" spans="1:10" x14ac:dyDescent="0.2">
      <c r="A254">
        <v>1.56043556958861E+18</v>
      </c>
      <c r="B254">
        <v>-0.199999928474</v>
      </c>
      <c r="C254">
        <v>0.1099999547</v>
      </c>
      <c r="D254">
        <v>0.110000610352</v>
      </c>
      <c r="E254">
        <v>-2.60000005364E-2</v>
      </c>
      <c r="F254">
        <v>1.3999998569500001E-2</v>
      </c>
      <c r="G254">
        <v>3.0000004917399999E-3</v>
      </c>
      <c r="H254" s="2">
        <f t="shared" si="9"/>
        <v>0.25337737803801602</v>
      </c>
      <c r="I254" s="2">
        <f t="shared" si="11"/>
        <v>2.9681644004152508E-2</v>
      </c>
      <c r="J254">
        <f t="shared" si="10"/>
        <v>0.28132925043459212</v>
      </c>
    </row>
    <row r="255" spans="1:10" x14ac:dyDescent="0.2">
      <c r="A255">
        <v>1.5604355696050199E+18</v>
      </c>
      <c r="B255">
        <v>0.22000002861000001</v>
      </c>
      <c r="C255">
        <v>-6.0000061988800001E-2</v>
      </c>
      <c r="D255">
        <v>3.0000686645499999E-2</v>
      </c>
      <c r="E255">
        <v>0</v>
      </c>
      <c r="F255">
        <v>3.99999916553E-2</v>
      </c>
      <c r="G255">
        <v>3.9999997243300002E-3</v>
      </c>
      <c r="H255" s="2">
        <f t="shared" si="9"/>
        <v>0.23000013310053136</v>
      </c>
      <c r="I255" s="2">
        <f t="shared" si="11"/>
        <v>4.0199494153766537E-2</v>
      </c>
      <c r="J255">
        <f t="shared" si="10"/>
        <v>0.27744957954330363</v>
      </c>
    </row>
    <row r="256" spans="1:10" x14ac:dyDescent="0.2">
      <c r="A256">
        <v>1.5604355696216E+18</v>
      </c>
      <c r="B256">
        <v>9.9999904632600001E-3</v>
      </c>
      <c r="C256">
        <v>0.24999994039500001</v>
      </c>
      <c r="D256">
        <v>-1.0000228881799999E-2</v>
      </c>
      <c r="E256">
        <v>-3.5999998450299997E-2</v>
      </c>
      <c r="F256">
        <v>0</v>
      </c>
      <c r="G256">
        <v>3.9999997243300002E-3</v>
      </c>
      <c r="H256" s="2">
        <f t="shared" si="9"/>
        <v>0.2503996297610227</v>
      </c>
      <c r="I256" s="2">
        <f t="shared" si="11"/>
        <v>3.6221538981885383E-2</v>
      </c>
      <c r="J256">
        <f t="shared" si="10"/>
        <v>0.27926311367358919</v>
      </c>
    </row>
    <row r="257" spans="1:10" x14ac:dyDescent="0.2">
      <c r="A257">
        <v>1.5604355696381399E+18</v>
      </c>
      <c r="B257">
        <v>-6.0000061988800001E-2</v>
      </c>
      <c r="C257">
        <v>0.12999993562699999</v>
      </c>
      <c r="D257">
        <v>-5.99994659424E-2</v>
      </c>
      <c r="E257">
        <v>-6.1000004410699998E-2</v>
      </c>
      <c r="F257">
        <v>9.99987125397E-4</v>
      </c>
      <c r="G257">
        <v>3.0000004917399999E-3</v>
      </c>
      <c r="H257" s="2">
        <f t="shared" si="9"/>
        <v>0.1552415106054344</v>
      </c>
      <c r="I257" s="2">
        <f t="shared" si="11"/>
        <v>6.1081916434463798E-2</v>
      </c>
      <c r="J257">
        <f t="shared" si="10"/>
        <v>0.28793275570645926</v>
      </c>
    </row>
    <row r="258" spans="1:10" x14ac:dyDescent="0.2">
      <c r="A258">
        <v>1.5604355696504699E+18</v>
      </c>
      <c r="B258">
        <v>6.9999933242800003E-2</v>
      </c>
      <c r="C258">
        <v>-0.280000090599</v>
      </c>
      <c r="D258">
        <v>-2.9998779296900001E-2</v>
      </c>
      <c r="E258">
        <v>-5.3999997675400001E-2</v>
      </c>
      <c r="F258">
        <v>-6.0000121593500001E-3</v>
      </c>
      <c r="G258">
        <v>3.9999997243300002E-3</v>
      </c>
      <c r="H258" s="2">
        <f t="shared" ref="H258:H321" si="12">SQRT(B258^2+C258^2+D258^2)</f>
        <v>0.29017230768760272</v>
      </c>
      <c r="I258" s="2">
        <f t="shared" si="11"/>
        <v>5.4479352902271086E-2</v>
      </c>
      <c r="J258">
        <f t="shared" ref="J258:J321" si="13">AVERAGE(H258:H277)</f>
        <v>0.29029490536267494</v>
      </c>
    </row>
    <row r="259" spans="1:10" x14ac:dyDescent="0.2">
      <c r="A259">
        <v>1.56043556966686E+18</v>
      </c>
      <c r="B259">
        <v>0.55999994277999998</v>
      </c>
      <c r="C259">
        <v>0</v>
      </c>
      <c r="D259">
        <v>5.0001144409199998E-2</v>
      </c>
      <c r="E259">
        <v>-2.8000004589599999E-2</v>
      </c>
      <c r="F259">
        <v>-1.0000005364400001E-2</v>
      </c>
      <c r="G259">
        <v>6.0000009834799998E-3</v>
      </c>
      <c r="H259" s="2">
        <f t="shared" si="12"/>
        <v>0.56222775665724023</v>
      </c>
      <c r="I259" s="2">
        <f t="shared" ref="I259:I322" si="14">SQRT(E259^2+F259^2+G259^2)</f>
        <v>3.0331507976152632E-2</v>
      </c>
      <c r="J259">
        <f t="shared" si="13"/>
        <v>0.28011641906199936</v>
      </c>
    </row>
    <row r="260" spans="1:10" x14ac:dyDescent="0.2">
      <c r="A260">
        <v>1.5604355696832399E+18</v>
      </c>
      <c r="B260">
        <v>0.33000004291500001</v>
      </c>
      <c r="C260">
        <v>-5.0000071525600001E-2</v>
      </c>
      <c r="D260">
        <v>7.9999923706099998E-2</v>
      </c>
      <c r="E260">
        <v>-8.9999996125699998E-3</v>
      </c>
      <c r="F260">
        <v>-2.0000010728800002E-2</v>
      </c>
      <c r="G260">
        <v>5.0000008195599998E-3</v>
      </c>
      <c r="H260" s="2">
        <f t="shared" si="12"/>
        <v>0.34322007993334069</v>
      </c>
      <c r="I260" s="2">
        <f t="shared" si="14"/>
        <v>2.2494453324630407E-2</v>
      </c>
      <c r="J260">
        <f t="shared" si="13"/>
        <v>0.26451502435453983</v>
      </c>
    </row>
    <row r="261" spans="1:10" x14ac:dyDescent="0.2">
      <c r="A261">
        <v>1.56043556969965E+18</v>
      </c>
      <c r="B261">
        <v>0.23000001907299999</v>
      </c>
      <c r="C261">
        <v>0.36999994516399998</v>
      </c>
      <c r="D261">
        <v>0.12000083923300001</v>
      </c>
      <c r="E261">
        <v>-2.8999999165500001E-2</v>
      </c>
      <c r="F261">
        <v>-3.3000007271799997E-2</v>
      </c>
      <c r="G261">
        <v>5.0000008195599998E-3</v>
      </c>
      <c r="H261" s="2">
        <f t="shared" si="12"/>
        <v>0.45188512877894937</v>
      </c>
      <c r="I261" s="2">
        <f t="shared" si="14"/>
        <v>4.4215386911497838E-2</v>
      </c>
      <c r="J261">
        <f t="shared" si="13"/>
        <v>0.25751523807392818</v>
      </c>
    </row>
    <row r="262" spans="1:10" x14ac:dyDescent="0.2">
      <c r="A262">
        <v>1.56043556971603E+18</v>
      </c>
      <c r="B262">
        <v>0.5</v>
      </c>
      <c r="C262">
        <v>0</v>
      </c>
      <c r="D262">
        <v>0.14000129699700001</v>
      </c>
      <c r="E262">
        <v>-2.1999999880800002E-2</v>
      </c>
      <c r="F262">
        <v>-4.0000006556499997E-2</v>
      </c>
      <c r="G262">
        <v>5.0000008195599998E-3</v>
      </c>
      <c r="H262" s="2">
        <f t="shared" si="12"/>
        <v>0.51923054914059341</v>
      </c>
      <c r="I262" s="2">
        <f t="shared" si="14"/>
        <v>4.5923855755705484E-2</v>
      </c>
      <c r="J262">
        <f t="shared" si="13"/>
        <v>0.24399017029039363</v>
      </c>
    </row>
    <row r="263" spans="1:10" x14ac:dyDescent="0.2">
      <c r="A263">
        <v>1.56043556973246E+18</v>
      </c>
      <c r="B263">
        <v>0.34000003337899998</v>
      </c>
      <c r="C263">
        <v>-0.110000014305</v>
      </c>
      <c r="D263">
        <v>6.0001373290999999E-2</v>
      </c>
      <c r="E263">
        <v>-1.40000022948E-2</v>
      </c>
      <c r="F263">
        <v>-1.9000008702300002E-2</v>
      </c>
      <c r="G263">
        <v>3.9999997243300002E-3</v>
      </c>
      <c r="H263" s="2">
        <f t="shared" si="12"/>
        <v>0.36235368170011362</v>
      </c>
      <c r="I263" s="2">
        <f t="shared" si="14"/>
        <v>2.3937426610572011E-2</v>
      </c>
      <c r="J263">
        <f t="shared" si="13"/>
        <v>0.23405987478609225</v>
      </c>
    </row>
    <row r="264" spans="1:10" x14ac:dyDescent="0.2">
      <c r="A264">
        <v>1.56043556974893E+18</v>
      </c>
      <c r="B264">
        <v>0.120000004768</v>
      </c>
      <c r="C264">
        <v>0.14999997615800001</v>
      </c>
      <c r="D264">
        <v>3.0000686645499999E-2</v>
      </c>
      <c r="E264">
        <v>-5.9000000357600002E-2</v>
      </c>
      <c r="F264">
        <v>-3.40000092983E-2</v>
      </c>
      <c r="G264">
        <v>2.0000003278300002E-3</v>
      </c>
      <c r="H264" s="2">
        <f t="shared" si="12"/>
        <v>0.19442231145350081</v>
      </c>
      <c r="I264" s="2">
        <f t="shared" si="14"/>
        <v>6.8124890280958306E-2</v>
      </c>
      <c r="J264">
        <f t="shared" si="13"/>
        <v>0.22478809369408195</v>
      </c>
    </row>
    <row r="265" spans="1:10" x14ac:dyDescent="0.2">
      <c r="A265">
        <v>1.5604355697653299E+18</v>
      </c>
      <c r="B265">
        <v>-3.9999961852999998E-2</v>
      </c>
      <c r="C265">
        <v>-0.17000007629399999</v>
      </c>
      <c r="D265">
        <v>-1.0000228881799999E-2</v>
      </c>
      <c r="E265">
        <v>-8.9999996125699998E-3</v>
      </c>
      <c r="F265">
        <v>9.99987125397E-4</v>
      </c>
      <c r="G265">
        <v>1.00000016391E-3</v>
      </c>
      <c r="H265" s="2">
        <f t="shared" si="12"/>
        <v>0.17492863535137881</v>
      </c>
      <c r="I265" s="2">
        <f t="shared" si="14"/>
        <v>9.1104318012397156E-3</v>
      </c>
      <c r="J265">
        <f t="shared" si="13"/>
        <v>0.23709539077259598</v>
      </c>
    </row>
    <row r="266" spans="1:10" x14ac:dyDescent="0.2">
      <c r="A266">
        <v>1.56043556978157E+18</v>
      </c>
      <c r="B266">
        <v>-6.0000061988800001E-2</v>
      </c>
      <c r="C266">
        <v>0.28999996185299998</v>
      </c>
      <c r="D266">
        <v>-4.9999237060500003E-2</v>
      </c>
      <c r="E266">
        <v>-3.00000235438E-3</v>
      </c>
      <c r="F266">
        <v>1.2999996542900001E-2</v>
      </c>
      <c r="G266">
        <v>1.00000016391E-3</v>
      </c>
      <c r="H266" s="2">
        <f t="shared" si="12"/>
        <v>0.30033299688850934</v>
      </c>
      <c r="I266" s="2">
        <f t="shared" si="14"/>
        <v>1.3379085341289872E-2</v>
      </c>
      <c r="J266">
        <f t="shared" si="13"/>
        <v>0.23642677599038447</v>
      </c>
    </row>
    <row r="267" spans="1:10" x14ac:dyDescent="0.2">
      <c r="A267">
        <v>1.5604355697980001E+18</v>
      </c>
      <c r="B267">
        <v>-7.0000052452100003E-2</v>
      </c>
      <c r="C267">
        <v>0.38999992609</v>
      </c>
      <c r="D267">
        <v>-1.9998550415E-2</v>
      </c>
      <c r="E267">
        <v>-3.00000235438E-3</v>
      </c>
      <c r="F267">
        <v>1.9999995827699998E-2</v>
      </c>
      <c r="G267">
        <v>3.0000004917399999E-3</v>
      </c>
      <c r="H267" s="2">
        <f t="shared" si="12"/>
        <v>0.39673655202439256</v>
      </c>
      <c r="I267" s="2">
        <f t="shared" si="14"/>
        <v>2.0445044636408675E-2</v>
      </c>
      <c r="J267">
        <f t="shared" si="13"/>
        <v>0.22998338073670138</v>
      </c>
    </row>
    <row r="268" spans="1:10" x14ac:dyDescent="0.2">
      <c r="A268">
        <v>1.5604355698102999E+18</v>
      </c>
      <c r="B268">
        <v>0.14999997615800001</v>
      </c>
      <c r="C268">
        <v>0.219999969006</v>
      </c>
      <c r="D268">
        <v>-3.9999008178700002E-2</v>
      </c>
      <c r="E268">
        <v>-5.0000026822100002E-3</v>
      </c>
      <c r="F268">
        <v>3.4999996423699997E-2</v>
      </c>
      <c r="G268">
        <v>3.0000004917399999E-3</v>
      </c>
      <c r="H268" s="2">
        <f t="shared" si="12"/>
        <v>0.26925805441123063</v>
      </c>
      <c r="I268" s="2">
        <f t="shared" si="14"/>
        <v>3.5482386890280646E-2</v>
      </c>
      <c r="J268">
        <f t="shared" si="13"/>
        <v>0.22353498801760635</v>
      </c>
    </row>
    <row r="269" spans="1:10" x14ac:dyDescent="0.2">
      <c r="A269">
        <v>1.56043556982671E+18</v>
      </c>
      <c r="B269">
        <v>-0.110000014305</v>
      </c>
      <c r="C269">
        <v>7.9999923706099998E-2</v>
      </c>
      <c r="D269">
        <v>0</v>
      </c>
      <c r="E269">
        <v>-2.8999999165500001E-2</v>
      </c>
      <c r="F269">
        <v>-8.0000013112999993E-3</v>
      </c>
      <c r="G269">
        <v>3.0000004917399999E-3</v>
      </c>
      <c r="H269" s="2">
        <f t="shared" si="12"/>
        <v>0.13601467178242951</v>
      </c>
      <c r="I269" s="2">
        <f t="shared" si="14"/>
        <v>3.0232432510968132E-2</v>
      </c>
      <c r="J269">
        <f t="shared" si="13"/>
        <v>0.21437325630080628</v>
      </c>
    </row>
    <row r="270" spans="1:10" x14ac:dyDescent="0.2">
      <c r="A270">
        <v>1.5604355698431201E+18</v>
      </c>
      <c r="B270">
        <v>0.120000004768</v>
      </c>
      <c r="C270">
        <v>5.99999427795E-2</v>
      </c>
      <c r="D270">
        <v>3.0000686645499999E-2</v>
      </c>
      <c r="E270">
        <v>-1.90000012517E-2</v>
      </c>
      <c r="F270">
        <v>-1.0000020265599999E-3</v>
      </c>
      <c r="G270">
        <v>5.0000008195599998E-3</v>
      </c>
      <c r="H270" s="2">
        <f t="shared" si="12"/>
        <v>0.13747739987745178</v>
      </c>
      <c r="I270" s="2">
        <f t="shared" si="14"/>
        <v>1.9672317093147068E-2</v>
      </c>
      <c r="J270">
        <f t="shared" si="13"/>
        <v>0.22026109613711226</v>
      </c>
    </row>
    <row r="271" spans="1:10" x14ac:dyDescent="0.2">
      <c r="A271">
        <v>1.56043556985952E+18</v>
      </c>
      <c r="B271">
        <v>0.139999985695</v>
      </c>
      <c r="C271">
        <v>-9.9999904632600001E-3</v>
      </c>
      <c r="D271">
        <v>3.0000686645499999E-2</v>
      </c>
      <c r="E271">
        <v>-1.30000002682E-2</v>
      </c>
      <c r="F271">
        <v>2.9999911785100002E-3</v>
      </c>
      <c r="G271">
        <v>5.0000008195599998E-3</v>
      </c>
      <c r="H271" s="2">
        <f t="shared" si="12"/>
        <v>0.1435271298503073</v>
      </c>
      <c r="I271" s="2">
        <f t="shared" si="14"/>
        <v>1.4247805523656565E-2</v>
      </c>
      <c r="J271">
        <f t="shared" si="13"/>
        <v>0.22456758788870057</v>
      </c>
    </row>
    <row r="272" spans="1:10" x14ac:dyDescent="0.2">
      <c r="A272">
        <v>1.56043556987616E+18</v>
      </c>
      <c r="B272">
        <v>0.15999996662099999</v>
      </c>
      <c r="C272">
        <v>0.13999992609</v>
      </c>
      <c r="D272">
        <v>7.0001602172899996E-2</v>
      </c>
      <c r="E272">
        <v>-1.79999992251E-2</v>
      </c>
      <c r="F272">
        <v>-1.0000005364400001E-2</v>
      </c>
      <c r="G272">
        <v>5.0000008195599998E-3</v>
      </c>
      <c r="H272" s="2">
        <f t="shared" si="12"/>
        <v>0.22383072383097799</v>
      </c>
      <c r="I272" s="2">
        <f t="shared" si="14"/>
        <v>2.1189622167165467E-2</v>
      </c>
      <c r="J272">
        <f t="shared" si="13"/>
        <v>0.23545362946827258</v>
      </c>
    </row>
    <row r="273" spans="1:10" x14ac:dyDescent="0.2">
      <c r="A273">
        <v>1.5604355698925599E+18</v>
      </c>
      <c r="B273">
        <v>0</v>
      </c>
      <c r="C273">
        <v>-0.23000001907299999</v>
      </c>
      <c r="D273">
        <v>3.0000686645499999E-2</v>
      </c>
      <c r="E273">
        <v>-1.0999999940400001E-2</v>
      </c>
      <c r="F273">
        <v>-1.8000006675699998E-2</v>
      </c>
      <c r="G273">
        <v>5.0000008195599998E-3</v>
      </c>
      <c r="H273" s="2">
        <f t="shared" si="12"/>
        <v>0.23194837781881952</v>
      </c>
      <c r="I273" s="2">
        <f t="shared" si="14"/>
        <v>2.1679489090143365E-2</v>
      </c>
      <c r="J273">
        <f t="shared" si="13"/>
        <v>0.23378838459406329</v>
      </c>
    </row>
    <row r="274" spans="1:10" x14ac:dyDescent="0.2">
      <c r="A274">
        <v>1.56043556990881E+18</v>
      </c>
      <c r="B274">
        <v>0.16999995708499999</v>
      </c>
      <c r="C274">
        <v>3.9999961852999998E-2</v>
      </c>
      <c r="D274">
        <v>2.0000457763699998E-2</v>
      </c>
      <c r="E274">
        <v>-1.6000002622599999E-2</v>
      </c>
      <c r="F274">
        <v>9.9999904632600001E-3</v>
      </c>
      <c r="G274">
        <v>6.0000009834799998E-3</v>
      </c>
      <c r="H274" s="2">
        <f t="shared" si="12"/>
        <v>0.17578396021224699</v>
      </c>
      <c r="I274" s="2">
        <f t="shared" si="14"/>
        <v>1.9798987473864889E-2</v>
      </c>
      <c r="J274">
        <f t="shared" si="13"/>
        <v>0.22425251654987988</v>
      </c>
    </row>
    <row r="275" spans="1:10" x14ac:dyDescent="0.2">
      <c r="A275">
        <v>1.5604355699251999E+18</v>
      </c>
      <c r="B275">
        <v>-0.120000004768</v>
      </c>
      <c r="C275">
        <v>0.22999995946900001</v>
      </c>
      <c r="D275">
        <v>6.0001373290999999E-2</v>
      </c>
      <c r="E275">
        <v>-4.0000006556499997E-3</v>
      </c>
      <c r="F275">
        <v>2.3999989032699998E-2</v>
      </c>
      <c r="G275">
        <v>3.9999997243300002E-3</v>
      </c>
      <c r="H275" s="2">
        <f t="shared" si="12"/>
        <v>0.26627081570624223</v>
      </c>
      <c r="I275" s="2">
        <f t="shared" si="14"/>
        <v>2.4657645398731012E-2</v>
      </c>
      <c r="J275">
        <f t="shared" si="13"/>
        <v>0.23717737644336595</v>
      </c>
    </row>
    <row r="276" spans="1:10" x14ac:dyDescent="0.2">
      <c r="A276">
        <v>1.5604355699416E+18</v>
      </c>
      <c r="B276">
        <v>-0.360000014305</v>
      </c>
      <c r="C276">
        <v>0.199999928474</v>
      </c>
      <c r="D276">
        <v>0.10000038147</v>
      </c>
      <c r="E276">
        <v>4.9999989569200001E-3</v>
      </c>
      <c r="F276">
        <v>2.9999911785100002E-3</v>
      </c>
      <c r="G276">
        <v>3.9999997243300002E-3</v>
      </c>
      <c r="H276" s="2">
        <f t="shared" si="12"/>
        <v>0.42379247041842411</v>
      </c>
      <c r="I276" s="2">
        <f t="shared" si="14"/>
        <v>7.0710631757168584E-3</v>
      </c>
      <c r="J276">
        <f t="shared" si="13"/>
        <v>0.24354251734870797</v>
      </c>
    </row>
    <row r="277" spans="1:10" x14ac:dyDescent="0.2">
      <c r="A277">
        <v>1.56043556995392E+18</v>
      </c>
      <c r="B277">
        <v>-2.9999971389800002E-2</v>
      </c>
      <c r="C277">
        <v>0.199999928474</v>
      </c>
      <c r="D277">
        <v>1.0000228881799999E-2</v>
      </c>
      <c r="E277">
        <v>-3.00000235438E-3</v>
      </c>
      <c r="F277">
        <v>2.9999911785100002E-3</v>
      </c>
      <c r="G277">
        <v>5.0000008195599998E-3</v>
      </c>
      <c r="H277" s="2">
        <f t="shared" si="12"/>
        <v>0.20248450372974797</v>
      </c>
      <c r="I277" s="2">
        <f t="shared" si="14"/>
        <v>6.5574361905415468E-3</v>
      </c>
      <c r="J277">
        <f t="shared" si="13"/>
        <v>0.22563163359624988</v>
      </c>
    </row>
    <row r="278" spans="1:10" x14ac:dyDescent="0.2">
      <c r="A278">
        <v>1.5604355699703501E+18</v>
      </c>
      <c r="B278">
        <v>-7.0000052452100003E-2</v>
      </c>
      <c r="C278">
        <v>4.99999523163E-2</v>
      </c>
      <c r="D278">
        <v>1.0000228881799999E-2</v>
      </c>
      <c r="E278">
        <v>-4.0000006556499997E-3</v>
      </c>
      <c r="F278">
        <v>-9.0000033378599999E-3</v>
      </c>
      <c r="G278">
        <v>5.0000008195599998E-3</v>
      </c>
      <c r="H278" s="2">
        <f t="shared" si="12"/>
        <v>8.6602581674089907E-2</v>
      </c>
      <c r="I278" s="2">
        <f t="shared" si="14"/>
        <v>1.1045364345384549E-2</v>
      </c>
      <c r="J278">
        <f t="shared" si="13"/>
        <v>0.22446564228835028</v>
      </c>
    </row>
    <row r="279" spans="1:10" x14ac:dyDescent="0.2">
      <c r="A279">
        <v>1.56043556998672E+18</v>
      </c>
      <c r="B279">
        <v>6.9999933242800003E-2</v>
      </c>
      <c r="C279">
        <v>0.239999949932</v>
      </c>
      <c r="D279">
        <v>1.0000228881799999E-2</v>
      </c>
      <c r="E279">
        <v>-1.6000002622599999E-2</v>
      </c>
      <c r="F279">
        <v>5.9999972581899997E-3</v>
      </c>
      <c r="G279">
        <v>6.0000009834799998E-3</v>
      </c>
      <c r="H279" s="2">
        <f t="shared" si="12"/>
        <v>0.25019986250805043</v>
      </c>
      <c r="I279" s="2">
        <f t="shared" si="14"/>
        <v>1.811077201069174E-2</v>
      </c>
      <c r="J279">
        <f t="shared" si="13"/>
        <v>0.23582786635985023</v>
      </c>
    </row>
    <row r="280" spans="1:10" x14ac:dyDescent="0.2">
      <c r="A280">
        <v>1.5604355700032399E+18</v>
      </c>
      <c r="B280">
        <v>-0.18999993801100001</v>
      </c>
      <c r="C280">
        <v>3.9999961852999998E-2</v>
      </c>
      <c r="D280">
        <v>6.0001373290999999E-2</v>
      </c>
      <c r="E280">
        <v>-8.9999996125699998E-3</v>
      </c>
      <c r="F280">
        <v>7.9999864101400007E-3</v>
      </c>
      <c r="G280">
        <v>6.0000009834799998E-3</v>
      </c>
      <c r="H280" s="2">
        <f t="shared" si="12"/>
        <v>0.20322435432110797</v>
      </c>
      <c r="I280" s="2">
        <f t="shared" si="14"/>
        <v>1.3453616145499536E-2</v>
      </c>
      <c r="J280">
        <f t="shared" si="13"/>
        <v>0.24553273179515434</v>
      </c>
    </row>
    <row r="281" spans="1:10" x14ac:dyDescent="0.2">
      <c r="A281">
        <v>1.5604355700196101E+18</v>
      </c>
      <c r="B281">
        <v>-0.14999997615800001</v>
      </c>
      <c r="C281">
        <v>-2.00001001358E-2</v>
      </c>
      <c r="D281">
        <v>0.10000038147</v>
      </c>
      <c r="E281">
        <v>-6.9999992847399996E-3</v>
      </c>
      <c r="F281">
        <v>1.1999994516400001E-2</v>
      </c>
      <c r="G281">
        <v>6.9999992847399996E-3</v>
      </c>
      <c r="H281" s="2">
        <f t="shared" si="12"/>
        <v>0.18138377310825829</v>
      </c>
      <c r="I281" s="2">
        <f t="shared" si="14"/>
        <v>1.5556344312413218E-2</v>
      </c>
      <c r="J281">
        <f t="shared" si="13"/>
        <v>0.26374403372849187</v>
      </c>
    </row>
    <row r="282" spans="1:10" x14ac:dyDescent="0.2">
      <c r="A282">
        <v>1.5604355700358899E+18</v>
      </c>
      <c r="B282">
        <v>-0.199999928474</v>
      </c>
      <c r="C282">
        <v>0.219999969006</v>
      </c>
      <c r="D282">
        <v>0.12000083923300001</v>
      </c>
      <c r="E282">
        <v>-6.9999992847399996E-3</v>
      </c>
      <c r="F282">
        <v>6.9999992847399996E-3</v>
      </c>
      <c r="G282">
        <v>7.9999994486600005E-3</v>
      </c>
      <c r="H282" s="2">
        <f t="shared" si="12"/>
        <v>0.32062463905456545</v>
      </c>
      <c r="I282" s="2">
        <f t="shared" si="14"/>
        <v>1.2727920928073105E-2</v>
      </c>
      <c r="J282">
        <f t="shared" si="13"/>
        <v>0.26179875153461968</v>
      </c>
    </row>
    <row r="283" spans="1:10" x14ac:dyDescent="0.2">
      <c r="A283">
        <v>1.5604355700523E+18</v>
      </c>
      <c r="B283">
        <v>5.99999427795E-2</v>
      </c>
      <c r="C283">
        <v>0.13999992609</v>
      </c>
      <c r="D283">
        <v>9.0000152587900006E-2</v>
      </c>
      <c r="E283">
        <v>-6.9999992847399996E-3</v>
      </c>
      <c r="F283">
        <v>1.5999987721399999E-2</v>
      </c>
      <c r="G283">
        <v>8.9999996125699998E-3</v>
      </c>
      <c r="H283" s="2">
        <f t="shared" si="12"/>
        <v>0.17691805985990808</v>
      </c>
      <c r="I283" s="2">
        <f t="shared" si="14"/>
        <v>1.9646872272643588E-2</v>
      </c>
      <c r="J283">
        <f t="shared" si="13"/>
        <v>0.26674964889179165</v>
      </c>
    </row>
    <row r="284" spans="1:10" x14ac:dyDescent="0.2">
      <c r="A284">
        <v>1.5604355700687201E+18</v>
      </c>
      <c r="B284">
        <v>-0.31000006198899999</v>
      </c>
      <c r="C284">
        <v>0.27999997138999999</v>
      </c>
      <c r="D284">
        <v>0.14000129699700001</v>
      </c>
      <c r="E284">
        <v>-1.6000002622599999E-2</v>
      </c>
      <c r="F284">
        <v>-1.2000009417500001E-2</v>
      </c>
      <c r="G284">
        <v>7.9999994486600005E-3</v>
      </c>
      <c r="H284" s="2">
        <f t="shared" si="12"/>
        <v>0.44056825302378161</v>
      </c>
      <c r="I284" s="2">
        <f t="shared" si="14"/>
        <v>2.1540666218152489E-2</v>
      </c>
      <c r="J284">
        <f t="shared" si="13"/>
        <v>0.29717841568072079</v>
      </c>
    </row>
    <row r="285" spans="1:10" x14ac:dyDescent="0.2">
      <c r="A285">
        <v>1.5604355700850701E+18</v>
      </c>
      <c r="B285">
        <v>0</v>
      </c>
      <c r="C285">
        <v>5.99999427795E-2</v>
      </c>
      <c r="D285">
        <v>0.15000152587900001</v>
      </c>
      <c r="E285">
        <v>9.9999997764800008E-3</v>
      </c>
      <c r="F285">
        <v>4.99999523163E-3</v>
      </c>
      <c r="G285">
        <v>9.9999997764800008E-3</v>
      </c>
      <c r="H285" s="2">
        <f t="shared" si="12"/>
        <v>0.16155633970714856</v>
      </c>
      <c r="I285" s="2">
        <f t="shared" si="14"/>
        <v>1.499999811251731E-2</v>
      </c>
      <c r="J285">
        <f t="shared" si="13"/>
        <v>0.31440557230504479</v>
      </c>
    </row>
    <row r="286" spans="1:10" x14ac:dyDescent="0.2">
      <c r="A286">
        <v>1.5604355701014799E+18</v>
      </c>
      <c r="B286">
        <v>-0.100000023842</v>
      </c>
      <c r="C286">
        <v>4.99999523163E-2</v>
      </c>
      <c r="D286">
        <v>0.13000106811500001</v>
      </c>
      <c r="E286">
        <v>0</v>
      </c>
      <c r="F286">
        <v>9.99987125397E-4</v>
      </c>
      <c r="G286">
        <v>8.9999996125699998E-3</v>
      </c>
      <c r="H286" s="2">
        <f t="shared" si="12"/>
        <v>0.17146509181484643</v>
      </c>
      <c r="I286" s="2">
        <f t="shared" si="14"/>
        <v>9.055383331323965E-3</v>
      </c>
      <c r="J286">
        <f t="shared" si="13"/>
        <v>0.32694934535735964</v>
      </c>
    </row>
    <row r="287" spans="1:10" x14ac:dyDescent="0.2">
      <c r="A287">
        <v>1.5604355701180001E+18</v>
      </c>
      <c r="B287">
        <v>3.9999961852999998E-2</v>
      </c>
      <c r="C287">
        <v>0.25999993085899997</v>
      </c>
      <c r="D287">
        <v>5.0001144409199998E-2</v>
      </c>
      <c r="E287">
        <v>-1.00000016391E-2</v>
      </c>
      <c r="F287">
        <v>-6.9999992847399996E-3</v>
      </c>
      <c r="G287">
        <v>6.9999992847399996E-3</v>
      </c>
      <c r="H287" s="2">
        <f t="shared" si="12"/>
        <v>0.26776869764249123</v>
      </c>
      <c r="I287" s="2">
        <f t="shared" si="14"/>
        <v>1.4071247732689652E-2</v>
      </c>
      <c r="J287">
        <f t="shared" si="13"/>
        <v>0.33503441713150461</v>
      </c>
    </row>
    <row r="288" spans="1:10" x14ac:dyDescent="0.2">
      <c r="A288">
        <v>1.56043557013042E+18</v>
      </c>
      <c r="B288">
        <v>3.9999961852999998E-2</v>
      </c>
      <c r="C288">
        <v>6.9999933242800003E-2</v>
      </c>
      <c r="D288">
        <v>3.0000686645499999E-2</v>
      </c>
      <c r="E288">
        <v>-1.2000001967000001E-2</v>
      </c>
      <c r="F288">
        <v>-1.0000005364400001E-2</v>
      </c>
      <c r="G288">
        <v>7.9999994486600005E-3</v>
      </c>
      <c r="H288" s="2">
        <f t="shared" si="12"/>
        <v>8.6023420075229479E-2</v>
      </c>
      <c r="I288" s="2">
        <f t="shared" si="14"/>
        <v>1.75499329250739E-2</v>
      </c>
      <c r="J288">
        <f t="shared" si="13"/>
        <v>0.33655402634478204</v>
      </c>
    </row>
    <row r="289" spans="1:10" x14ac:dyDescent="0.2">
      <c r="A289">
        <v>1.5604355701468101E+18</v>
      </c>
      <c r="B289">
        <v>0.179999947548</v>
      </c>
      <c r="C289">
        <v>0.15999996662099999</v>
      </c>
      <c r="D289">
        <v>7.9999923706099998E-2</v>
      </c>
      <c r="E289">
        <v>-5.0000026822100002E-3</v>
      </c>
      <c r="F289">
        <v>-1.0000005364400001E-2</v>
      </c>
      <c r="G289">
        <v>7.9999994486600005E-3</v>
      </c>
      <c r="H289" s="2">
        <f t="shared" si="12"/>
        <v>0.25377146850854942</v>
      </c>
      <c r="I289" s="2">
        <f t="shared" si="14"/>
        <v>1.3747731641572595E-2</v>
      </c>
      <c r="J289">
        <f t="shared" si="13"/>
        <v>0.35637752245703747</v>
      </c>
    </row>
    <row r="290" spans="1:10" x14ac:dyDescent="0.2">
      <c r="A290">
        <v>1.56043557016323E+18</v>
      </c>
      <c r="B290">
        <v>-0.100000023842</v>
      </c>
      <c r="C290">
        <v>0.15999996662099999</v>
      </c>
      <c r="D290">
        <v>0.12000083923300001</v>
      </c>
      <c r="E290">
        <v>-1.79999992251E-2</v>
      </c>
      <c r="F290">
        <v>-1.5000000596000001E-2</v>
      </c>
      <c r="G290">
        <v>7.9999994486600005E-3</v>
      </c>
      <c r="H290" s="2">
        <f t="shared" si="12"/>
        <v>0.22360723490921752</v>
      </c>
      <c r="I290" s="2">
        <f t="shared" si="14"/>
        <v>2.4758836425853324E-2</v>
      </c>
      <c r="J290">
        <f t="shared" si="13"/>
        <v>0.36181351945212648</v>
      </c>
    </row>
    <row r="291" spans="1:10" x14ac:dyDescent="0.2">
      <c r="A291">
        <v>1.5604355701796101E+18</v>
      </c>
      <c r="B291">
        <v>-0.199999928474</v>
      </c>
      <c r="C291">
        <v>0.27999997138999999</v>
      </c>
      <c r="D291">
        <v>0.110000610352</v>
      </c>
      <c r="E291">
        <v>-2.1000001579500001E-2</v>
      </c>
      <c r="F291">
        <v>-1.2000009417500001E-2</v>
      </c>
      <c r="G291">
        <v>6.0000009834799998E-3</v>
      </c>
      <c r="H291" s="2">
        <f t="shared" si="12"/>
        <v>0.36124796144174776</v>
      </c>
      <c r="I291" s="2">
        <f t="shared" si="14"/>
        <v>2.4919877691530756E-2</v>
      </c>
      <c r="J291">
        <f t="shared" si="13"/>
        <v>0.37186992582149819</v>
      </c>
    </row>
    <row r="292" spans="1:10" x14ac:dyDescent="0.2">
      <c r="A292">
        <v>1.56043557019602E+18</v>
      </c>
      <c r="B292">
        <v>6.9999933242800003E-2</v>
      </c>
      <c r="C292">
        <v>0.16999995708499999</v>
      </c>
      <c r="D292">
        <v>5.0001144409199998E-2</v>
      </c>
      <c r="E292">
        <v>-1.90000012517E-2</v>
      </c>
      <c r="F292">
        <v>5.9999972581899997E-3</v>
      </c>
      <c r="G292">
        <v>6.9999992847399996E-3</v>
      </c>
      <c r="H292" s="2">
        <f t="shared" si="12"/>
        <v>0.19052582634679208</v>
      </c>
      <c r="I292" s="2">
        <f t="shared" si="14"/>
        <v>2.1118712192017049E-2</v>
      </c>
      <c r="J292">
        <f t="shared" si="13"/>
        <v>0.35984906618624773</v>
      </c>
    </row>
    <row r="293" spans="1:10" x14ac:dyDescent="0.2">
      <c r="A293">
        <v>1.5604355702124101E+18</v>
      </c>
      <c r="B293">
        <v>9.9999904632600001E-3</v>
      </c>
      <c r="C293">
        <v>3.9999961852999998E-2</v>
      </c>
      <c r="D293">
        <v>0</v>
      </c>
      <c r="E293">
        <v>-8.9999996125699998E-3</v>
      </c>
      <c r="F293">
        <v>-6.0000121593500001E-3</v>
      </c>
      <c r="G293">
        <v>7.9999994486600005E-3</v>
      </c>
      <c r="H293" s="2">
        <f t="shared" si="12"/>
        <v>4.1231016935151452E-2</v>
      </c>
      <c r="I293" s="2">
        <f t="shared" si="14"/>
        <v>1.3453628882839318E-2</v>
      </c>
      <c r="J293">
        <f t="shared" si="13"/>
        <v>0.36767214287753092</v>
      </c>
    </row>
    <row r="294" spans="1:10" x14ac:dyDescent="0.2">
      <c r="A294">
        <v>1.56043557022879E+18</v>
      </c>
      <c r="B294">
        <v>-0.31000006198899999</v>
      </c>
      <c r="C294">
        <v>0.29999995231600002</v>
      </c>
      <c r="D294">
        <v>5.0001144409199998E-2</v>
      </c>
      <c r="E294">
        <v>-2.4000003933900001E-2</v>
      </c>
      <c r="F294">
        <v>-2.7000010013600001E-2</v>
      </c>
      <c r="G294">
        <v>6.0000009834799998E-3</v>
      </c>
      <c r="H294" s="2">
        <f t="shared" si="12"/>
        <v>0.4342811580819686</v>
      </c>
      <c r="I294" s="2">
        <f t="shared" si="14"/>
        <v>3.6619676969676794E-2</v>
      </c>
      <c r="J294">
        <f t="shared" si="13"/>
        <v>0.39425061795476801</v>
      </c>
    </row>
    <row r="295" spans="1:10" x14ac:dyDescent="0.2">
      <c r="A295">
        <v>1.56043557024546E+18</v>
      </c>
      <c r="B295">
        <v>-0.280000090599</v>
      </c>
      <c r="C295">
        <v>0.26999998092700001</v>
      </c>
      <c r="D295">
        <v>6.0001373290999999E-2</v>
      </c>
      <c r="E295">
        <v>-4.60000038147E-2</v>
      </c>
      <c r="F295">
        <v>-4.0000006556499997E-2</v>
      </c>
      <c r="G295">
        <v>6.0000009834799998E-3</v>
      </c>
      <c r="H295" s="2">
        <f t="shared" si="12"/>
        <v>0.39357363381308269</v>
      </c>
      <c r="I295" s="2">
        <f t="shared" si="14"/>
        <v>6.1253578567086332E-2</v>
      </c>
      <c r="J295">
        <f t="shared" si="13"/>
        <v>0.38050527315303539</v>
      </c>
    </row>
    <row r="296" spans="1:10" x14ac:dyDescent="0.2">
      <c r="A296">
        <v>1.5604355702616399E+18</v>
      </c>
      <c r="B296">
        <v>-5.0000071525600001E-2</v>
      </c>
      <c r="C296">
        <v>-3.0000090599099999E-2</v>
      </c>
      <c r="D296">
        <v>3.0000686645499999E-2</v>
      </c>
      <c r="E296">
        <v>-6.4000003039799996E-2</v>
      </c>
      <c r="F296">
        <v>-1.30000114441E-2</v>
      </c>
      <c r="G296">
        <v>5.0000008195599998E-3</v>
      </c>
      <c r="H296" s="2">
        <f t="shared" si="12"/>
        <v>6.5574795369263694E-2</v>
      </c>
      <c r="I296" s="2">
        <f t="shared" si="14"/>
        <v>6.5498096879502837E-2</v>
      </c>
      <c r="J296">
        <f t="shared" si="13"/>
        <v>0.36762736755940073</v>
      </c>
    </row>
    <row r="297" spans="1:10" x14ac:dyDescent="0.2">
      <c r="A297">
        <v>1.56043557027393E+18</v>
      </c>
      <c r="B297">
        <v>-0.15999996662099999</v>
      </c>
      <c r="C297">
        <v>7.9999923706099998E-2</v>
      </c>
      <c r="D297">
        <v>-1.0000228881799999E-2</v>
      </c>
      <c r="E297">
        <v>-3.5999998450299997E-2</v>
      </c>
      <c r="F297">
        <v>-2.1999999880800002E-2</v>
      </c>
      <c r="G297">
        <v>6.0000009834799998E-3</v>
      </c>
      <c r="H297" s="2">
        <f t="shared" si="12"/>
        <v>0.17916467757175608</v>
      </c>
      <c r="I297" s="2">
        <f t="shared" si="14"/>
        <v>4.2614550273099953E-2</v>
      </c>
      <c r="J297">
        <f t="shared" si="13"/>
        <v>0.37725212625118421</v>
      </c>
    </row>
    <row r="298" spans="1:10" x14ac:dyDescent="0.2">
      <c r="A298">
        <v>1.5604355702903401E+18</v>
      </c>
      <c r="B298">
        <v>-0.120000004768</v>
      </c>
      <c r="C298">
        <v>0.28999996185299998</v>
      </c>
      <c r="D298">
        <v>0</v>
      </c>
      <c r="E298">
        <v>-3.5999998450299997E-2</v>
      </c>
      <c r="F298">
        <v>-3.0000001192100001E-2</v>
      </c>
      <c r="G298">
        <v>7.9999994486600005E-3</v>
      </c>
      <c r="H298" s="2">
        <f t="shared" si="12"/>
        <v>0.31384706310408811</v>
      </c>
      <c r="I298" s="2">
        <f t="shared" si="14"/>
        <v>4.7539456781984415E-2</v>
      </c>
      <c r="J298">
        <f t="shared" si="13"/>
        <v>0.37820599837411134</v>
      </c>
    </row>
    <row r="299" spans="1:10" x14ac:dyDescent="0.2">
      <c r="A299">
        <v>1.56043557030674E+18</v>
      </c>
      <c r="B299">
        <v>-0.16999995708499999</v>
      </c>
      <c r="C299">
        <v>0.40999996662100002</v>
      </c>
      <c r="D299">
        <v>2.0000457763699998E-2</v>
      </c>
      <c r="E299">
        <v>-4.9000002443799998E-2</v>
      </c>
      <c r="F299">
        <v>-3.2000005245199997E-2</v>
      </c>
      <c r="G299">
        <v>7.9999994486600005E-3</v>
      </c>
      <c r="H299" s="2">
        <f t="shared" si="12"/>
        <v>0.44429717121413292</v>
      </c>
      <c r="I299" s="2">
        <f t="shared" si="14"/>
        <v>5.9067762496676592E-2</v>
      </c>
      <c r="J299">
        <f t="shared" si="13"/>
        <v>0.37174673262040142</v>
      </c>
    </row>
    <row r="300" spans="1:10" x14ac:dyDescent="0.2">
      <c r="A300">
        <v>1.5604355703230999E+18</v>
      </c>
      <c r="B300">
        <v>-0.47999989986399999</v>
      </c>
      <c r="C300">
        <v>0.29999995231600002</v>
      </c>
      <c r="D300">
        <v>4.00009155273E-2</v>
      </c>
      <c r="E300">
        <v>-2.8999999165500001E-2</v>
      </c>
      <c r="F300">
        <v>-4.20000106096E-2</v>
      </c>
      <c r="G300">
        <v>6.0000009834799998E-3</v>
      </c>
      <c r="H300" s="2">
        <f t="shared" si="12"/>
        <v>0.56745039298785804</v>
      </c>
      <c r="I300" s="2">
        <f t="shared" si="14"/>
        <v>5.1390668944928851E-2</v>
      </c>
      <c r="J300">
        <f t="shared" si="13"/>
        <v>0.35760965451960963</v>
      </c>
    </row>
    <row r="301" spans="1:10" x14ac:dyDescent="0.2">
      <c r="A301">
        <v>1.56043557033952E+18</v>
      </c>
      <c r="B301">
        <v>-9.9999904632600001E-3</v>
      </c>
      <c r="C301">
        <v>0.1099999547</v>
      </c>
      <c r="D301">
        <v>9.0000152587900006E-2</v>
      </c>
      <c r="E301">
        <v>-3.0000001192100001E-2</v>
      </c>
      <c r="F301">
        <v>-5.0000101327900004E-3</v>
      </c>
      <c r="G301">
        <v>7.9999994486600005E-3</v>
      </c>
      <c r="H301" s="2">
        <f t="shared" si="12"/>
        <v>0.14247812923081432</v>
      </c>
      <c r="I301" s="2">
        <f t="shared" si="14"/>
        <v>3.1448372994998718E-2</v>
      </c>
      <c r="J301">
        <f t="shared" si="13"/>
        <v>0.34364199838864357</v>
      </c>
    </row>
    <row r="302" spans="1:10" x14ac:dyDescent="0.2">
      <c r="A302">
        <v>1.56043557035603E+18</v>
      </c>
      <c r="B302">
        <v>-8.0000042915299996E-2</v>
      </c>
      <c r="C302">
        <v>0.40999996662100002</v>
      </c>
      <c r="D302">
        <v>-3.9999008178700002E-2</v>
      </c>
      <c r="E302">
        <v>-2.8999999165500001E-2</v>
      </c>
      <c r="F302">
        <v>-1.1000007391000001E-2</v>
      </c>
      <c r="G302">
        <v>6.0000009834799998E-3</v>
      </c>
      <c r="H302" s="2">
        <f t="shared" si="12"/>
        <v>0.41964258619800571</v>
      </c>
      <c r="I302" s="2">
        <f t="shared" si="14"/>
        <v>3.1591139992137293E-2</v>
      </c>
      <c r="J302">
        <f t="shared" si="13"/>
        <v>0.34927545394394383</v>
      </c>
    </row>
    <row r="303" spans="1:10" x14ac:dyDescent="0.2">
      <c r="A303">
        <v>1.5604355703724301E+18</v>
      </c>
      <c r="B303">
        <v>-0.449999928474</v>
      </c>
      <c r="C303">
        <v>0.63999998569500005</v>
      </c>
      <c r="D303">
        <v>-6.9999694824200001E-2</v>
      </c>
      <c r="E303">
        <v>-3.5999998450299997E-2</v>
      </c>
      <c r="F303">
        <v>-4.1000008583100003E-2</v>
      </c>
      <c r="G303">
        <v>6.9999992847399996E-3</v>
      </c>
      <c r="H303" s="2">
        <f t="shared" si="12"/>
        <v>0.78549339563849074</v>
      </c>
      <c r="I303" s="2">
        <f t="shared" si="14"/>
        <v>5.500909544995479E-2</v>
      </c>
      <c r="J303">
        <f t="shared" si="13"/>
        <v>0.35604220284559157</v>
      </c>
    </row>
    <row r="304" spans="1:10" x14ac:dyDescent="0.2">
      <c r="A304">
        <v>1.56043557038879E+18</v>
      </c>
      <c r="B304">
        <v>-0.62000000476799999</v>
      </c>
      <c r="C304">
        <v>0.47999995946899998</v>
      </c>
      <c r="D304">
        <v>-3.9999008178700002E-2</v>
      </c>
      <c r="E304">
        <v>-3.9999999105899998E-2</v>
      </c>
      <c r="F304">
        <v>-6.4000010490399994E-2</v>
      </c>
      <c r="G304">
        <v>6.0000009834799998E-3</v>
      </c>
      <c r="H304" s="2">
        <f t="shared" si="12"/>
        <v>0.78511138551026083</v>
      </c>
      <c r="I304" s="2">
        <f t="shared" si="14"/>
        <v>7.5709981396412121E-2</v>
      </c>
      <c r="J304">
        <f t="shared" si="13"/>
        <v>0.33677378952386167</v>
      </c>
    </row>
    <row r="305" spans="1:10" x14ac:dyDescent="0.2">
      <c r="A305">
        <v>1.5604355704051899E+18</v>
      </c>
      <c r="B305">
        <v>-0.37999999523200001</v>
      </c>
      <c r="C305">
        <v>0.15999996662099999</v>
      </c>
      <c r="D305">
        <v>-1.0000228881799999E-2</v>
      </c>
      <c r="E305">
        <v>-1.7000000923899999E-2</v>
      </c>
      <c r="F305">
        <v>-5.2000001072900003E-2</v>
      </c>
      <c r="G305">
        <v>7.9999994486600005E-3</v>
      </c>
      <c r="H305" s="2">
        <f t="shared" si="12"/>
        <v>0.41243180075344521</v>
      </c>
      <c r="I305" s="2">
        <f t="shared" si="14"/>
        <v>5.5290145000467875E-2</v>
      </c>
      <c r="J305">
        <f t="shared" si="13"/>
        <v>0.31106442572385412</v>
      </c>
    </row>
    <row r="306" spans="1:10" x14ac:dyDescent="0.2">
      <c r="A306">
        <v>1.56043557042159E+18</v>
      </c>
      <c r="B306">
        <v>-0.219999909401</v>
      </c>
      <c r="C306">
        <v>0.24999994039500001</v>
      </c>
      <c r="D306">
        <v>-1.0000228881799999E-2</v>
      </c>
      <c r="E306">
        <v>-2.4000003933900001E-2</v>
      </c>
      <c r="F306">
        <v>-3.1000003218700001E-2</v>
      </c>
      <c r="G306">
        <v>7.9999994486600005E-3</v>
      </c>
      <c r="H306" s="2">
        <f t="shared" si="12"/>
        <v>0.33316652729774665</v>
      </c>
      <c r="I306" s="2">
        <f t="shared" si="14"/>
        <v>4.0012502790567679E-2</v>
      </c>
      <c r="J306">
        <f t="shared" si="13"/>
        <v>0.29594283640143193</v>
      </c>
    </row>
    <row r="307" spans="1:10" x14ac:dyDescent="0.2">
      <c r="A307">
        <v>1.56043557043389E+18</v>
      </c>
      <c r="B307">
        <v>-0.120000004768</v>
      </c>
      <c r="C307">
        <v>0.26999998092700001</v>
      </c>
      <c r="D307">
        <v>-3.9999008178700002E-2</v>
      </c>
      <c r="E307">
        <v>-1.79999992251E-2</v>
      </c>
      <c r="F307">
        <v>-5.3000003099399999E-2</v>
      </c>
      <c r="G307">
        <v>6.0000009834799998E-3</v>
      </c>
      <c r="H307" s="2">
        <f t="shared" si="12"/>
        <v>0.29816088190803985</v>
      </c>
      <c r="I307" s="2">
        <f t="shared" si="14"/>
        <v>5.6293874555245982E-2</v>
      </c>
      <c r="J307">
        <f t="shared" si="13"/>
        <v>0.28550946778297426</v>
      </c>
    </row>
    <row r="308" spans="1:10" x14ac:dyDescent="0.2">
      <c r="A308">
        <v>1.5604355704502999E+18</v>
      </c>
      <c r="B308">
        <v>-0.45999991893800002</v>
      </c>
      <c r="C308">
        <v>0.13999992609</v>
      </c>
      <c r="D308">
        <v>-3.9999008178700002E-2</v>
      </c>
      <c r="E308">
        <v>-3.1999997794599999E-2</v>
      </c>
      <c r="F308">
        <v>-6.2000006437299998E-2</v>
      </c>
      <c r="G308">
        <v>6.0000009834799998E-3</v>
      </c>
      <c r="H308" s="2">
        <f t="shared" si="12"/>
        <v>0.48249334232033891</v>
      </c>
      <c r="I308" s="2">
        <f t="shared" si="14"/>
        <v>7.0028570375821664E-2</v>
      </c>
      <c r="J308">
        <f t="shared" si="13"/>
        <v>0.28372582977126187</v>
      </c>
    </row>
    <row r="309" spans="1:10" x14ac:dyDescent="0.2">
      <c r="A309">
        <v>1.56043557046671E+18</v>
      </c>
      <c r="B309">
        <v>-0.33000004291500001</v>
      </c>
      <c r="C309">
        <v>0.14999997615800001</v>
      </c>
      <c r="D309">
        <v>0</v>
      </c>
      <c r="E309">
        <v>-2.4000003933900001E-2</v>
      </c>
      <c r="F309">
        <v>-5.2000001072900003E-2</v>
      </c>
      <c r="G309">
        <v>6.0000009834799998E-3</v>
      </c>
      <c r="H309" s="2">
        <f t="shared" si="12"/>
        <v>0.3624914084103269</v>
      </c>
      <c r="I309" s="2">
        <f t="shared" si="14"/>
        <v>5.7584722906432205E-2</v>
      </c>
      <c r="J309">
        <f t="shared" si="13"/>
        <v>0.27850884134732723</v>
      </c>
    </row>
    <row r="310" spans="1:10" x14ac:dyDescent="0.2">
      <c r="A310">
        <v>1.56043557048322E+18</v>
      </c>
      <c r="B310">
        <v>-0.41999995708499999</v>
      </c>
      <c r="C310">
        <v>1.9999980926499999E-2</v>
      </c>
      <c r="D310">
        <v>6.0001373290999999E-2</v>
      </c>
      <c r="E310">
        <v>-1.40000022948E-2</v>
      </c>
      <c r="F310">
        <v>-5.7000011205700002E-2</v>
      </c>
      <c r="G310">
        <v>5.0000008195599998E-3</v>
      </c>
      <c r="H310" s="2">
        <f t="shared" si="12"/>
        <v>0.42473536229665187</v>
      </c>
      <c r="I310" s="2">
        <f t="shared" si="14"/>
        <v>5.8906717358039325E-2</v>
      </c>
      <c r="J310">
        <f t="shared" si="13"/>
        <v>0.28064509958784595</v>
      </c>
    </row>
    <row r="311" spans="1:10" x14ac:dyDescent="0.2">
      <c r="A311">
        <v>1.5604355704995899E+18</v>
      </c>
      <c r="B311">
        <v>-2.9999971389800002E-2</v>
      </c>
      <c r="C311">
        <v>-0.110000014305</v>
      </c>
      <c r="D311">
        <v>4.00009155273E-2</v>
      </c>
      <c r="E311">
        <v>-6.0000009834799998E-3</v>
      </c>
      <c r="F311">
        <v>-4.3999999761600003E-2</v>
      </c>
      <c r="G311">
        <v>6.9999992847399996E-3</v>
      </c>
      <c r="H311" s="2">
        <f t="shared" si="12"/>
        <v>0.12083076873673863</v>
      </c>
      <c r="I311" s="2">
        <f t="shared" si="14"/>
        <v>4.4955533372532927E-2</v>
      </c>
      <c r="J311">
        <f t="shared" si="13"/>
        <v>0.27976761952822243</v>
      </c>
    </row>
    <row r="312" spans="1:10" x14ac:dyDescent="0.2">
      <c r="A312">
        <v>1.5604355705158999E+18</v>
      </c>
      <c r="B312">
        <v>-0.32000005245199997</v>
      </c>
      <c r="C312">
        <v>5.99999427795E-2</v>
      </c>
      <c r="D312">
        <v>0.12000083923300001</v>
      </c>
      <c r="E312">
        <v>-5.0000026822100002E-3</v>
      </c>
      <c r="F312">
        <v>-6.2000006437299998E-2</v>
      </c>
      <c r="G312">
        <v>6.0000009834799998E-3</v>
      </c>
      <c r="H312" s="2">
        <f t="shared" si="12"/>
        <v>0.34698736017245685</v>
      </c>
      <c r="I312" s="2">
        <f t="shared" si="14"/>
        <v>6.2490005895735917E-2</v>
      </c>
      <c r="J312">
        <f t="shared" si="13"/>
        <v>0.28505087089221048</v>
      </c>
    </row>
    <row r="313" spans="1:10" x14ac:dyDescent="0.2">
      <c r="A313">
        <v>1.56043557053231E+18</v>
      </c>
      <c r="B313">
        <v>-0.54000008106200004</v>
      </c>
      <c r="C313">
        <v>0.12999993562699999</v>
      </c>
      <c r="D313">
        <v>0.14000129699700001</v>
      </c>
      <c r="E313">
        <v>-8.0000013112999993E-3</v>
      </c>
      <c r="F313">
        <v>-7.0000007748600004E-2</v>
      </c>
      <c r="G313">
        <v>6.9999992847399996E-3</v>
      </c>
      <c r="H313" s="2">
        <f t="shared" si="12"/>
        <v>0.57280051847989188</v>
      </c>
      <c r="I313" s="2">
        <f t="shared" si="14"/>
        <v>7.0802550065454731E-2</v>
      </c>
      <c r="J313">
        <f t="shared" si="13"/>
        <v>0.30190677082940814</v>
      </c>
    </row>
    <row r="314" spans="1:10" x14ac:dyDescent="0.2">
      <c r="A314">
        <v>1.5604355705487099E+18</v>
      </c>
      <c r="B314">
        <v>-7.0000052452100003E-2</v>
      </c>
      <c r="C314">
        <v>0.12999993562699999</v>
      </c>
      <c r="D314">
        <v>6.0001373290999999E-2</v>
      </c>
      <c r="E314">
        <v>1.59999988973E-2</v>
      </c>
      <c r="F314">
        <v>-3.2000005245199997E-2</v>
      </c>
      <c r="G314">
        <v>2.3000001907300002E-2</v>
      </c>
      <c r="H314" s="2">
        <f t="shared" si="12"/>
        <v>0.15937426204731686</v>
      </c>
      <c r="I314" s="2">
        <f t="shared" si="14"/>
        <v>4.2532345199180262E-2</v>
      </c>
      <c r="J314">
        <f t="shared" si="13"/>
        <v>0.31155513842265076</v>
      </c>
    </row>
    <row r="315" spans="1:10" x14ac:dyDescent="0.2">
      <c r="A315">
        <v>1.5604355705651E+18</v>
      </c>
      <c r="B315">
        <v>0.100000023842</v>
      </c>
      <c r="C315">
        <v>5.99999427795E-2</v>
      </c>
      <c r="D315">
        <v>7.0001602172899996E-2</v>
      </c>
      <c r="E315">
        <v>2.2999998182099999E-2</v>
      </c>
      <c r="F315">
        <v>-8.0000013112999993E-3</v>
      </c>
      <c r="G315">
        <v>2.4000000208599999E-2</v>
      </c>
      <c r="H315" s="2">
        <f t="shared" si="12"/>
        <v>0.13601552194039032</v>
      </c>
      <c r="I315" s="2">
        <f t="shared" si="14"/>
        <v>3.4190641224905463E-2</v>
      </c>
      <c r="J315">
        <f t="shared" si="13"/>
        <v>0.33129023540402813</v>
      </c>
    </row>
    <row r="316" spans="1:10" x14ac:dyDescent="0.2">
      <c r="A316">
        <v>1.56043557058147E+18</v>
      </c>
      <c r="B316">
        <v>-0.15999996662099999</v>
      </c>
      <c r="C316">
        <v>0.16999995708499999</v>
      </c>
      <c r="D316">
        <v>0.110000610352</v>
      </c>
      <c r="E316">
        <v>8.9999996125699998E-3</v>
      </c>
      <c r="F316">
        <v>-1.7000004649199998E-2</v>
      </c>
      <c r="G316">
        <v>2.1999999880800002E-2</v>
      </c>
      <c r="H316" s="2">
        <f t="shared" si="12"/>
        <v>0.2580699692049338</v>
      </c>
      <c r="I316" s="2">
        <f t="shared" si="14"/>
        <v>2.9223280887920193E-2</v>
      </c>
      <c r="J316">
        <f t="shared" si="13"/>
        <v>0.35900394960501697</v>
      </c>
    </row>
    <row r="317" spans="1:10" x14ac:dyDescent="0.2">
      <c r="A317">
        <v>1.5604355705978399E+18</v>
      </c>
      <c r="B317">
        <v>3.9999961852999998E-2</v>
      </c>
      <c r="C317">
        <v>0.1099999547</v>
      </c>
      <c r="D317">
        <v>0.15999984741199999</v>
      </c>
      <c r="E317">
        <v>4.0000006556499997E-3</v>
      </c>
      <c r="F317">
        <v>-1.2000009417500001E-2</v>
      </c>
      <c r="G317">
        <v>2.60000005364E-2</v>
      </c>
      <c r="H317" s="2">
        <f t="shared" si="12"/>
        <v>0.19824212003029726</v>
      </c>
      <c r="I317" s="2">
        <f t="shared" si="14"/>
        <v>2.8913669071186546E-2</v>
      </c>
      <c r="J317">
        <f t="shared" si="13"/>
        <v>0.38382643282047879</v>
      </c>
    </row>
    <row r="318" spans="1:10" x14ac:dyDescent="0.2">
      <c r="A318">
        <v>1.5604355706105101E+18</v>
      </c>
      <c r="B318">
        <v>-9.0000033378600006E-2</v>
      </c>
      <c r="C318">
        <v>-2.00001001358E-2</v>
      </c>
      <c r="D318">
        <v>0.15999984741199999</v>
      </c>
      <c r="E318">
        <v>2.0000003278300002E-3</v>
      </c>
      <c r="F318">
        <v>-2.4000003933900001E-2</v>
      </c>
      <c r="G318">
        <v>2.49999985099E-2</v>
      </c>
      <c r="H318" s="2">
        <f t="shared" si="12"/>
        <v>0.18466174802988955</v>
      </c>
      <c r="I318" s="2">
        <f t="shared" si="14"/>
        <v>3.4713111580979568E-2</v>
      </c>
      <c r="J318">
        <f t="shared" si="13"/>
        <v>0.41972099200587348</v>
      </c>
    </row>
    <row r="319" spans="1:10" x14ac:dyDescent="0.2">
      <c r="A319">
        <v>1.56043557062688E+18</v>
      </c>
      <c r="B319">
        <v>-9.0000033378600006E-2</v>
      </c>
      <c r="C319">
        <v>-6.0000061988800001E-2</v>
      </c>
      <c r="D319">
        <v>0.12000083923300001</v>
      </c>
      <c r="E319">
        <v>1.79999992251E-2</v>
      </c>
      <c r="F319">
        <v>-2.6000007987000001E-2</v>
      </c>
      <c r="G319">
        <v>2.69999988377E-2</v>
      </c>
      <c r="H319" s="2">
        <f t="shared" si="12"/>
        <v>0.16155560919829826</v>
      </c>
      <c r="I319" s="2">
        <f t="shared" si="14"/>
        <v>4.1581249676548512E-2</v>
      </c>
      <c r="J319">
        <f t="shared" si="13"/>
        <v>0.44832307964558915</v>
      </c>
    </row>
    <row r="320" spans="1:10" x14ac:dyDescent="0.2">
      <c r="A320">
        <v>1.5604355706433101E+18</v>
      </c>
      <c r="B320">
        <v>0.139999985695</v>
      </c>
      <c r="C320">
        <v>-0.25</v>
      </c>
      <c r="D320">
        <v>3.0000686645499999E-2</v>
      </c>
      <c r="E320">
        <v>8.9999996125699998E-3</v>
      </c>
      <c r="F320">
        <v>0</v>
      </c>
      <c r="G320">
        <v>2.8999999165500001E-2</v>
      </c>
      <c r="H320" s="2">
        <f t="shared" si="12"/>
        <v>0.28809727036853661</v>
      </c>
      <c r="I320" s="2">
        <f t="shared" si="14"/>
        <v>3.0364451989542986E-2</v>
      </c>
      <c r="J320">
        <f t="shared" si="13"/>
        <v>0.4784487040445683</v>
      </c>
    </row>
    <row r="321" spans="1:10" x14ac:dyDescent="0.2">
      <c r="A321">
        <v>1.56043557065971E+18</v>
      </c>
      <c r="B321">
        <v>0.25</v>
      </c>
      <c r="C321">
        <v>9.9999904632600001E-3</v>
      </c>
      <c r="D321">
        <v>5.0001144409199998E-2</v>
      </c>
      <c r="E321">
        <v>2.99999862909E-3</v>
      </c>
      <c r="F321">
        <v>9.99987125397E-4</v>
      </c>
      <c r="G321">
        <v>3.0000001192100001E-2</v>
      </c>
      <c r="H321" s="2">
        <f t="shared" si="12"/>
        <v>0.25514724033681996</v>
      </c>
      <c r="I321" s="2">
        <f t="shared" si="14"/>
        <v>3.0166206880406811E-2</v>
      </c>
      <c r="J321">
        <f t="shared" si="13"/>
        <v>0.50679019002009973</v>
      </c>
    </row>
    <row r="322" spans="1:10" x14ac:dyDescent="0.2">
      <c r="A322">
        <v>1.5604355706760801E+18</v>
      </c>
      <c r="B322">
        <v>-0.39999997615799998</v>
      </c>
      <c r="C322">
        <v>0.37999993562700002</v>
      </c>
      <c r="D322">
        <v>6.0001373290999999E-2</v>
      </c>
      <c r="E322">
        <v>1.4999998733399999E-2</v>
      </c>
      <c r="F322">
        <v>-4.9000009894400003E-2</v>
      </c>
      <c r="G322">
        <v>3.0000001192100001E-2</v>
      </c>
      <c r="H322" s="2">
        <f t="shared" ref="H322:H385" si="15">SQRT(B322^2+C322^2+D322^2)</f>
        <v>0.55497756423096112</v>
      </c>
      <c r="I322" s="2">
        <f t="shared" si="14"/>
        <v>5.9380139804309159E-2</v>
      </c>
      <c r="J322">
        <f t="shared" ref="J322:J385" si="16">AVERAGE(H322:H341)</f>
        <v>0.54081690780386593</v>
      </c>
    </row>
    <row r="323" spans="1:10" x14ac:dyDescent="0.2">
      <c r="A323">
        <v>1.5604355706925199E+18</v>
      </c>
      <c r="B323">
        <v>-0.110000014305</v>
      </c>
      <c r="C323">
        <v>0.37999993562700002</v>
      </c>
      <c r="D323">
        <v>6.0001373290999999E-2</v>
      </c>
      <c r="E323">
        <v>1.6999999061200002E-2</v>
      </c>
      <c r="F323">
        <v>-2.3000001907300002E-2</v>
      </c>
      <c r="G323">
        <v>2.8999999165500001E-2</v>
      </c>
      <c r="H323" s="2">
        <f t="shared" si="15"/>
        <v>0.40012512920389076</v>
      </c>
      <c r="I323" s="2">
        <f t="shared" ref="I323:I386" si="17">SQRT(E323^2+F323^2+G323^2)</f>
        <v>4.0730823799864466E-2</v>
      </c>
      <c r="J323">
        <f t="shared" si="16"/>
        <v>0.5508899744481266</v>
      </c>
    </row>
    <row r="324" spans="1:10" x14ac:dyDescent="0.2">
      <c r="A324">
        <v>1.5604355707088699E+18</v>
      </c>
      <c r="B324">
        <v>-0.22999989986399999</v>
      </c>
      <c r="C324">
        <v>0.12999993562699999</v>
      </c>
      <c r="D324">
        <v>-5.99994659424E-2</v>
      </c>
      <c r="E324">
        <v>-4.0000006556499997E-3</v>
      </c>
      <c r="F324">
        <v>-2.7000010013600001E-2</v>
      </c>
      <c r="G324">
        <v>2.8999999165500001E-2</v>
      </c>
      <c r="H324" s="2">
        <f t="shared" si="15"/>
        <v>0.27092410951011242</v>
      </c>
      <c r="I324" s="2">
        <f t="shared" si="17"/>
        <v>3.9824621750604257E-2</v>
      </c>
      <c r="J324">
        <f t="shared" si="16"/>
        <v>0.58797355837202536</v>
      </c>
    </row>
    <row r="325" spans="1:10" x14ac:dyDescent="0.2">
      <c r="A325">
        <v>1.5604355707253801E+18</v>
      </c>
      <c r="B325">
        <v>-0.110000014305</v>
      </c>
      <c r="C325">
        <v>0</v>
      </c>
      <c r="D325">
        <v>0</v>
      </c>
      <c r="E325">
        <v>7.9999975860099992E-3</v>
      </c>
      <c r="F325">
        <v>-3.2000005245199997E-2</v>
      </c>
      <c r="G325">
        <v>2.80000008643E-2</v>
      </c>
      <c r="H325" s="2">
        <f t="shared" si="15"/>
        <v>0.110000014305</v>
      </c>
      <c r="I325" s="2">
        <f t="shared" si="17"/>
        <v>4.3266619297904409E-2</v>
      </c>
      <c r="J325">
        <f t="shared" si="16"/>
        <v>0.62684156999699803</v>
      </c>
    </row>
    <row r="326" spans="1:10" x14ac:dyDescent="0.2">
      <c r="A326">
        <v>1.5604355707417101E+18</v>
      </c>
      <c r="B326">
        <v>-0.110000014305</v>
      </c>
      <c r="C326">
        <v>4.99999523163E-2</v>
      </c>
      <c r="D326">
        <v>3.0000686645499999E-2</v>
      </c>
      <c r="E326">
        <v>1.3999998569500001E-2</v>
      </c>
      <c r="F326">
        <v>-2.4000003933900001E-2</v>
      </c>
      <c r="G326">
        <v>2.60000005364E-2</v>
      </c>
      <c r="H326" s="2">
        <f t="shared" si="15"/>
        <v>0.12449915492859363</v>
      </c>
      <c r="I326" s="2">
        <f t="shared" si="17"/>
        <v>3.8052597502220765E-2</v>
      </c>
      <c r="J326">
        <f t="shared" si="16"/>
        <v>0.68130405916805303</v>
      </c>
    </row>
    <row r="327" spans="1:10" x14ac:dyDescent="0.2">
      <c r="A327">
        <v>1.56043557075392E+18</v>
      </c>
      <c r="B327">
        <v>-0.22999989986399999</v>
      </c>
      <c r="C327">
        <v>0.119999945164</v>
      </c>
      <c r="D327">
        <v>4.00009155273E-2</v>
      </c>
      <c r="E327">
        <v>1.79999992251E-2</v>
      </c>
      <c r="F327">
        <v>-3.3000007271799997E-2</v>
      </c>
      <c r="G327">
        <v>2.69999988377E-2</v>
      </c>
      <c r="H327" s="2">
        <f t="shared" si="15"/>
        <v>0.2624881216737916</v>
      </c>
      <c r="I327" s="2">
        <f t="shared" si="17"/>
        <v>4.6281750067151253E-2</v>
      </c>
      <c r="J327">
        <f t="shared" si="16"/>
        <v>0.72955386755646112</v>
      </c>
    </row>
    <row r="328" spans="1:10" x14ac:dyDescent="0.2">
      <c r="A328">
        <v>1.5604355707703199E+18</v>
      </c>
      <c r="B328">
        <v>-0.37000000476799999</v>
      </c>
      <c r="C328">
        <v>-6.0000061988800001E-2</v>
      </c>
      <c r="D328">
        <v>5.0001144409199998E-2</v>
      </c>
      <c r="E328">
        <v>4.9999989569200001E-3</v>
      </c>
      <c r="F328">
        <v>-3.3000007271799997E-2</v>
      </c>
      <c r="G328">
        <v>2.60000005364E-2</v>
      </c>
      <c r="H328" s="2">
        <f t="shared" si="15"/>
        <v>0.37815357384164644</v>
      </c>
      <c r="I328" s="2">
        <f t="shared" si="17"/>
        <v>4.2308397480888521E-2</v>
      </c>
      <c r="J328">
        <f t="shared" si="16"/>
        <v>0.78235935218255515</v>
      </c>
    </row>
    <row r="329" spans="1:10" x14ac:dyDescent="0.2">
      <c r="A329">
        <v>1.56043557078671E+18</v>
      </c>
      <c r="B329">
        <v>-0.360000014305</v>
      </c>
      <c r="C329">
        <v>-0.110000014305</v>
      </c>
      <c r="D329">
        <v>0.15000152587900001</v>
      </c>
      <c r="E329">
        <v>3.39999981225E-2</v>
      </c>
      <c r="F329">
        <v>-3.40000092983E-2</v>
      </c>
      <c r="G329">
        <v>2.4000000208599999E-2</v>
      </c>
      <c r="H329" s="2">
        <f t="shared" si="15"/>
        <v>0.4052165732207022</v>
      </c>
      <c r="I329" s="2">
        <f t="shared" si="17"/>
        <v>5.374012015828853E-2</v>
      </c>
      <c r="J329">
        <f t="shared" si="16"/>
        <v>0.82084940971527087</v>
      </c>
    </row>
    <row r="330" spans="1:10" x14ac:dyDescent="0.2">
      <c r="A330">
        <v>1.5604355708031099E+18</v>
      </c>
      <c r="B330">
        <v>-0.35000002384200002</v>
      </c>
      <c r="C330">
        <v>-0.17000007629399999</v>
      </c>
      <c r="D330">
        <v>0.12000083923300001</v>
      </c>
      <c r="E330">
        <v>3.1999997794599999E-2</v>
      </c>
      <c r="F330">
        <v>-3.70000004768E-2</v>
      </c>
      <c r="G330">
        <v>2.4000000208599999E-2</v>
      </c>
      <c r="H330" s="2">
        <f t="shared" si="15"/>
        <v>0.40718576110418048</v>
      </c>
      <c r="I330" s="2">
        <f t="shared" si="17"/>
        <v>5.4488530023761923E-2</v>
      </c>
      <c r="J330">
        <f t="shared" si="16"/>
        <v>0.8551916923310392</v>
      </c>
    </row>
    <row r="331" spans="1:10" x14ac:dyDescent="0.2">
      <c r="A331">
        <v>1.56043557081952E+18</v>
      </c>
      <c r="B331">
        <v>-0.110000014305</v>
      </c>
      <c r="C331">
        <v>0.13999992609</v>
      </c>
      <c r="D331">
        <v>0.14000129699700001</v>
      </c>
      <c r="E331">
        <v>3.5000000149000003E-2</v>
      </c>
      <c r="F331">
        <v>-6.7000001668899994E-2</v>
      </c>
      <c r="G331">
        <v>2.49999985099E-2</v>
      </c>
      <c r="H331" s="2">
        <f t="shared" si="15"/>
        <v>0.22649579601649977</v>
      </c>
      <c r="I331" s="2">
        <f t="shared" si="17"/>
        <v>7.9617838199473892E-2</v>
      </c>
      <c r="J331">
        <f t="shared" si="16"/>
        <v>0.89335162420330039</v>
      </c>
    </row>
    <row r="332" spans="1:10" x14ac:dyDescent="0.2">
      <c r="A332">
        <v>1.5604355708360499E+18</v>
      </c>
      <c r="B332">
        <v>-0.56000006198899999</v>
      </c>
      <c r="C332">
        <v>-0.37999999523200001</v>
      </c>
      <c r="D332">
        <v>0.10000038147</v>
      </c>
      <c r="E332">
        <v>5.9999998658900003E-2</v>
      </c>
      <c r="F332">
        <v>-7.0000007748600004E-2</v>
      </c>
      <c r="G332">
        <v>2.1999999880800002E-2</v>
      </c>
      <c r="H332" s="2">
        <f t="shared" si="15"/>
        <v>0.68410535891640945</v>
      </c>
      <c r="I332" s="2">
        <f t="shared" si="17"/>
        <v>9.4783969734482332E-2</v>
      </c>
      <c r="J332">
        <f t="shared" si="16"/>
        <v>0.94668168830396715</v>
      </c>
    </row>
    <row r="333" spans="1:10" x14ac:dyDescent="0.2">
      <c r="A333">
        <v>1.5604355708524201E+18</v>
      </c>
      <c r="B333">
        <v>-0.58000004291499996</v>
      </c>
      <c r="C333">
        <v>-0.48000001907299999</v>
      </c>
      <c r="D333">
        <v>0.14000129699700001</v>
      </c>
      <c r="E333">
        <v>7.0999994873999994E-2</v>
      </c>
      <c r="F333">
        <v>-6.9000005722000005E-2</v>
      </c>
      <c r="G333">
        <v>1.9999999553000001E-2</v>
      </c>
      <c r="H333" s="2">
        <f t="shared" si="15"/>
        <v>0.76576787034474381</v>
      </c>
      <c r="I333" s="2">
        <f t="shared" si="17"/>
        <v>0.10100495059086985</v>
      </c>
      <c r="J333">
        <f t="shared" si="16"/>
        <v>0.98835461212434939</v>
      </c>
    </row>
    <row r="334" spans="1:10" x14ac:dyDescent="0.2">
      <c r="A334">
        <v>1.56043557086879E+18</v>
      </c>
      <c r="B334">
        <v>-0.45999991893800002</v>
      </c>
      <c r="C334">
        <v>-0.27000010013600001</v>
      </c>
      <c r="D334">
        <v>0.15000152587900001</v>
      </c>
      <c r="E334">
        <v>8.7999999523200007E-2</v>
      </c>
      <c r="F334">
        <v>-6.5999999642399998E-2</v>
      </c>
      <c r="G334">
        <v>1.9999999553000001E-2</v>
      </c>
      <c r="H334" s="2">
        <f t="shared" si="15"/>
        <v>0.55407620167486438</v>
      </c>
      <c r="I334" s="2">
        <f t="shared" si="17"/>
        <v>0.11180339820864123</v>
      </c>
      <c r="J334">
        <f t="shared" si="16"/>
        <v>0.99875656736074814</v>
      </c>
    </row>
    <row r="335" spans="1:10" x14ac:dyDescent="0.2">
      <c r="A335">
        <v>1.56043557088515E+18</v>
      </c>
      <c r="B335">
        <v>-0.65999996662100002</v>
      </c>
      <c r="C335">
        <v>-0.20000004768400001</v>
      </c>
      <c r="D335">
        <v>3.0000686645499999E-2</v>
      </c>
      <c r="E335">
        <v>7.2999998927100004E-2</v>
      </c>
      <c r="F335">
        <v>-8.0000013112999993E-2</v>
      </c>
      <c r="G335">
        <v>1.6000000760000001E-2</v>
      </c>
      <c r="H335" s="2">
        <f t="shared" si="15"/>
        <v>0.69028980596016698</v>
      </c>
      <c r="I335" s="2">
        <f t="shared" si="17"/>
        <v>0.10947603375057378</v>
      </c>
      <c r="J335">
        <f t="shared" si="16"/>
        <v>1.038783845529982</v>
      </c>
    </row>
    <row r="336" spans="1:10" x14ac:dyDescent="0.2">
      <c r="A336">
        <v>1.56043557090157E+18</v>
      </c>
      <c r="B336">
        <v>-0.69999992847400005</v>
      </c>
      <c r="C336">
        <v>-0.280000090599</v>
      </c>
      <c r="D336">
        <v>-2.9998779296900001E-2</v>
      </c>
      <c r="E336">
        <v>7.6999999582800002E-2</v>
      </c>
      <c r="F336">
        <v>-9.5000013709099995E-2</v>
      </c>
      <c r="G336">
        <v>1.30000002682E-2</v>
      </c>
      <c r="H336" s="2">
        <f t="shared" si="15"/>
        <v>0.75451963351417006</v>
      </c>
      <c r="I336" s="2">
        <f t="shared" si="17"/>
        <v>0.12297561769494629</v>
      </c>
      <c r="J336">
        <f t="shared" si="16"/>
        <v>1.0691808351918199</v>
      </c>
    </row>
    <row r="337" spans="1:10" x14ac:dyDescent="0.2">
      <c r="A337">
        <v>1.5604355709139E+18</v>
      </c>
      <c r="B337">
        <v>-0.76000010967300002</v>
      </c>
      <c r="C337">
        <v>-0.50999999046300004</v>
      </c>
      <c r="D337">
        <v>4.00009155273E-2</v>
      </c>
      <c r="E337">
        <v>7.7999994158700001E-2</v>
      </c>
      <c r="F337">
        <v>-9.7000017762200005E-2</v>
      </c>
      <c r="G337">
        <v>1.0999999940400001E-2</v>
      </c>
      <c r="H337" s="2">
        <f t="shared" si="15"/>
        <v>0.91613330373819202</v>
      </c>
      <c r="I337" s="2">
        <f t="shared" si="17"/>
        <v>0.1249560023900939</v>
      </c>
      <c r="J337">
        <f t="shared" si="16"/>
        <v>1.0927818390646498</v>
      </c>
    </row>
    <row r="338" spans="1:10" x14ac:dyDescent="0.2">
      <c r="A338">
        <v>1.5604355709302899E+18</v>
      </c>
      <c r="B338">
        <v>-0.54000008106200004</v>
      </c>
      <c r="C338">
        <v>-0.530000090599</v>
      </c>
      <c r="D338">
        <v>1.0000228881799999E-2</v>
      </c>
      <c r="E338">
        <v>7.6999999582800002E-2</v>
      </c>
      <c r="F338">
        <v>-9.0000018477399996E-2</v>
      </c>
      <c r="G338">
        <v>1.2000000104299999E-2</v>
      </c>
      <c r="H338" s="2">
        <f t="shared" si="15"/>
        <v>0.75670350082420212</v>
      </c>
      <c r="I338" s="2">
        <f t="shared" si="17"/>
        <v>0.1190504232003681</v>
      </c>
      <c r="J338">
        <f t="shared" si="16"/>
        <v>1.1203747615435415</v>
      </c>
    </row>
    <row r="339" spans="1:10" x14ac:dyDescent="0.2">
      <c r="A339">
        <v>1.5604355709466801E+18</v>
      </c>
      <c r="B339">
        <v>-0.61000001430499995</v>
      </c>
      <c r="C339">
        <v>-0.46000003814700002</v>
      </c>
      <c r="D339">
        <v>-1.0000228881799999E-2</v>
      </c>
      <c r="E339">
        <v>8.5999995470000007E-2</v>
      </c>
      <c r="F339">
        <v>-9.8000004887599995E-2</v>
      </c>
      <c r="G339">
        <v>9.9999997764800008E-3</v>
      </c>
      <c r="H339" s="2">
        <f t="shared" si="15"/>
        <v>0.76406809717788249</v>
      </c>
      <c r="I339" s="2">
        <f t="shared" si="17"/>
        <v>0.13076696897282297</v>
      </c>
      <c r="J339">
        <f t="shared" si="16"/>
        <v>1.140481367508301</v>
      </c>
    </row>
    <row r="340" spans="1:10" x14ac:dyDescent="0.2">
      <c r="A340">
        <v>1.56043557096319E+18</v>
      </c>
      <c r="B340">
        <v>-0.780000090599</v>
      </c>
      <c r="C340">
        <v>-0.35000002384200002</v>
      </c>
      <c r="D340">
        <v>0</v>
      </c>
      <c r="E340">
        <v>0.101999998093</v>
      </c>
      <c r="F340">
        <v>-0.111000016332</v>
      </c>
      <c r="G340">
        <v>1.0999999940400001E-2</v>
      </c>
      <c r="H340" s="2">
        <f t="shared" si="15"/>
        <v>0.85492698987916438</v>
      </c>
      <c r="I340" s="2">
        <f t="shared" si="17"/>
        <v>0.15114894387776937</v>
      </c>
      <c r="J340">
        <f t="shared" si="16"/>
        <v>1.1636803211834414</v>
      </c>
    </row>
    <row r="341" spans="1:10" x14ac:dyDescent="0.2">
      <c r="A341">
        <v>1.56043557097984E+18</v>
      </c>
      <c r="B341">
        <v>-0.85000002384200002</v>
      </c>
      <c r="C341">
        <v>-0.390000104904</v>
      </c>
      <c r="D341">
        <v>-2.9998779296900001E-2</v>
      </c>
      <c r="E341">
        <v>0.101999998093</v>
      </c>
      <c r="F341">
        <v>-9.8999992012999999E-2</v>
      </c>
      <c r="G341">
        <v>6.0000009834799998E-3</v>
      </c>
      <c r="H341" s="2">
        <f t="shared" si="15"/>
        <v>0.93568159601214551</v>
      </c>
      <c r="I341" s="2">
        <f t="shared" si="17"/>
        <v>0.14227086153302029</v>
      </c>
      <c r="J341">
        <f t="shared" si="16"/>
        <v>1.1962566078625179</v>
      </c>
    </row>
    <row r="342" spans="1:10" x14ac:dyDescent="0.2">
      <c r="A342">
        <v>1.56043557099598E+18</v>
      </c>
      <c r="B342">
        <v>-0.719999909401</v>
      </c>
      <c r="C342">
        <v>-0.23000001907299999</v>
      </c>
      <c r="D342">
        <v>-2.9998779296900001E-2</v>
      </c>
      <c r="E342">
        <v>9.2000000178800001E-2</v>
      </c>
      <c r="F342">
        <v>-0.10799999535099999</v>
      </c>
      <c r="G342">
        <v>3.9999997243300002E-3</v>
      </c>
      <c r="H342" s="2">
        <f t="shared" si="15"/>
        <v>0.7564388971161734</v>
      </c>
      <c r="I342" s="2">
        <f t="shared" si="17"/>
        <v>0.14192955656419792</v>
      </c>
      <c r="J342">
        <f t="shared" si="16"/>
        <v>1.2252452085229699</v>
      </c>
    </row>
    <row r="343" spans="1:10" x14ac:dyDescent="0.2">
      <c r="A343">
        <v>1.5604355710123899E+18</v>
      </c>
      <c r="B343">
        <v>-1.1200000047700001</v>
      </c>
      <c r="C343">
        <v>-0.22000002861000001</v>
      </c>
      <c r="D343">
        <v>-2.9998779296900001E-2</v>
      </c>
      <c r="E343">
        <v>8.2000002264999997E-2</v>
      </c>
      <c r="F343">
        <v>-0.12000001967</v>
      </c>
      <c r="G343">
        <v>3.9999997243300002E-3</v>
      </c>
      <c r="H343" s="2">
        <f t="shared" si="15"/>
        <v>1.1417968076818681</v>
      </c>
      <c r="I343" s="2">
        <f t="shared" si="17"/>
        <v>0.14539602845351393</v>
      </c>
      <c r="J343">
        <f t="shared" si="16"/>
        <v>1.2513646312633542</v>
      </c>
    </row>
    <row r="344" spans="1:10" x14ac:dyDescent="0.2">
      <c r="A344">
        <v>1.5604355710287601E+18</v>
      </c>
      <c r="B344">
        <v>-0.90999996662100002</v>
      </c>
      <c r="C344">
        <v>-0.52000010013599995</v>
      </c>
      <c r="D344">
        <v>2.0000457763699998E-2</v>
      </c>
      <c r="E344">
        <v>0.104000002146</v>
      </c>
      <c r="F344">
        <v>-0.121000006795</v>
      </c>
      <c r="G344">
        <v>3.9999997243300002E-3</v>
      </c>
      <c r="H344" s="2">
        <f t="shared" si="15"/>
        <v>1.048284342009566</v>
      </c>
      <c r="I344" s="2">
        <f t="shared" si="17"/>
        <v>0.15960263810022907</v>
      </c>
      <c r="J344">
        <f t="shared" si="16"/>
        <v>1.248355737087895</v>
      </c>
    </row>
    <row r="345" spans="1:10" x14ac:dyDescent="0.2">
      <c r="A345">
        <v>1.5604355710451699E+18</v>
      </c>
      <c r="B345">
        <v>-1.09000003338</v>
      </c>
      <c r="C345">
        <v>-0.5</v>
      </c>
      <c r="D345">
        <v>1.0000228881799999E-2</v>
      </c>
      <c r="E345">
        <v>0.111000001431</v>
      </c>
      <c r="F345">
        <v>-0.114999994636</v>
      </c>
      <c r="G345">
        <v>3.0000004917399999E-3</v>
      </c>
      <c r="H345" s="2">
        <f t="shared" si="15"/>
        <v>1.199249797726099</v>
      </c>
      <c r="I345" s="2">
        <f t="shared" si="17"/>
        <v>0.15985931029162009</v>
      </c>
      <c r="J345">
        <f t="shared" si="16"/>
        <v>1.2665442827280127</v>
      </c>
    </row>
    <row r="346" spans="1:10" x14ac:dyDescent="0.2">
      <c r="A346">
        <v>1.56043557106158E+18</v>
      </c>
      <c r="B346">
        <v>-1.0600000619900001</v>
      </c>
      <c r="C346">
        <v>-0.25</v>
      </c>
      <c r="D346">
        <v>-2.9998779296900001E-2</v>
      </c>
      <c r="E346">
        <v>9.7000002860999995E-2</v>
      </c>
      <c r="F346">
        <v>-0.137000009418</v>
      </c>
      <c r="G346">
        <v>2.0000003278300002E-3</v>
      </c>
      <c r="H346" s="2">
        <f t="shared" si="15"/>
        <v>1.0894953226967559</v>
      </c>
      <c r="I346" s="2">
        <f t="shared" si="17"/>
        <v>0.16787496280528974</v>
      </c>
      <c r="J346">
        <f t="shared" si="16"/>
        <v>1.2739817150020547</v>
      </c>
    </row>
    <row r="347" spans="1:10" x14ac:dyDescent="0.2">
      <c r="A347">
        <v>1.5604355710738801E+18</v>
      </c>
      <c r="B347">
        <v>-1.3100000619900001</v>
      </c>
      <c r="C347">
        <v>-0.15000009536700001</v>
      </c>
      <c r="D347">
        <v>-1.0000228881799999E-2</v>
      </c>
      <c r="E347">
        <v>0.112999998033</v>
      </c>
      <c r="F347">
        <v>-0.14000000059600001</v>
      </c>
      <c r="G347">
        <v>0</v>
      </c>
      <c r="H347" s="2">
        <f t="shared" si="15"/>
        <v>1.3185978141956711</v>
      </c>
      <c r="I347" s="2">
        <f t="shared" si="17"/>
        <v>0.1799138675098115</v>
      </c>
      <c r="J347">
        <f t="shared" si="16"/>
        <v>1.2864416221292108</v>
      </c>
    </row>
    <row r="348" spans="1:10" x14ac:dyDescent="0.2">
      <c r="A348">
        <v>1.5604355710904599E+18</v>
      </c>
      <c r="B348">
        <v>-1.1299999952299999</v>
      </c>
      <c r="C348">
        <v>-0.20000004768400001</v>
      </c>
      <c r="D348">
        <v>3.0000686645499999E-2</v>
      </c>
      <c r="E348">
        <v>0.12099999934400001</v>
      </c>
      <c r="F348">
        <v>-0.12600000202700001</v>
      </c>
      <c r="G348">
        <v>-2.0000003278300002E-3</v>
      </c>
      <c r="H348" s="2">
        <f t="shared" si="15"/>
        <v>1.1479547244959636</v>
      </c>
      <c r="I348" s="2">
        <f t="shared" si="17"/>
        <v>0.17470260545671129</v>
      </c>
      <c r="J348">
        <f t="shared" si="16"/>
        <v>1.2949109817423019</v>
      </c>
    </row>
    <row r="349" spans="1:10" x14ac:dyDescent="0.2">
      <c r="A349">
        <v>1.56043557110685E+18</v>
      </c>
      <c r="B349">
        <v>-0.88999998569500005</v>
      </c>
      <c r="C349">
        <v>-0.62999999523200001</v>
      </c>
      <c r="D349">
        <v>-5.99994659424E-2</v>
      </c>
      <c r="E349">
        <v>0.12099999934400001</v>
      </c>
      <c r="F349">
        <v>-0.12500001490099999</v>
      </c>
      <c r="G349">
        <v>-2.9999995604200001E-3</v>
      </c>
      <c r="H349" s="2">
        <f t="shared" si="15"/>
        <v>1.0920622255360697</v>
      </c>
      <c r="I349" s="2">
        <f t="shared" si="17"/>
        <v>0.17399713665420113</v>
      </c>
      <c r="J349">
        <f t="shared" si="16"/>
        <v>1.3044479182006739</v>
      </c>
    </row>
    <row r="350" spans="1:10" x14ac:dyDescent="0.2">
      <c r="A350">
        <v>1.5604355711232499E+18</v>
      </c>
      <c r="B350">
        <v>-1.15999996662</v>
      </c>
      <c r="C350">
        <v>-0.110000014305</v>
      </c>
      <c r="D350">
        <v>-0.10999870300300001</v>
      </c>
      <c r="E350">
        <v>0.11400000006</v>
      </c>
      <c r="F350">
        <v>-0.13400001823900001</v>
      </c>
      <c r="G350">
        <v>-4.9999998882400004E-3</v>
      </c>
      <c r="H350" s="2">
        <f t="shared" si="15"/>
        <v>1.1703843985494011</v>
      </c>
      <c r="I350" s="2">
        <f t="shared" si="17"/>
        <v>0.17600285480813865</v>
      </c>
      <c r="J350">
        <f t="shared" si="16"/>
        <v>1.3188248674518355</v>
      </c>
    </row>
    <row r="351" spans="1:10" x14ac:dyDescent="0.2">
      <c r="A351">
        <v>1.56043557113965E+18</v>
      </c>
      <c r="B351">
        <v>-1.26000010967</v>
      </c>
      <c r="C351">
        <v>-0.25999999046299999</v>
      </c>
      <c r="D351">
        <v>-0.12999916076699999</v>
      </c>
      <c r="E351">
        <v>0.134000003338</v>
      </c>
      <c r="F351">
        <v>-0.16300000250300001</v>
      </c>
      <c r="G351">
        <v>-7.9999994486600005E-3</v>
      </c>
      <c r="H351" s="2">
        <f t="shared" si="15"/>
        <v>1.2930970780298348</v>
      </c>
      <c r="I351" s="2">
        <f t="shared" si="17"/>
        <v>0.21116107998809955</v>
      </c>
      <c r="J351">
        <f t="shared" si="16"/>
        <v>1.3258990802420307</v>
      </c>
    </row>
    <row r="352" spans="1:10" x14ac:dyDescent="0.2">
      <c r="A352">
        <v>1.5604355711560599E+18</v>
      </c>
      <c r="B352">
        <v>-1.17999994755</v>
      </c>
      <c r="C352">
        <v>-0.95000004768400004</v>
      </c>
      <c r="D352">
        <v>-9.0000152587900006E-2</v>
      </c>
      <c r="E352">
        <v>0.131999999285</v>
      </c>
      <c r="F352">
        <v>-0.15500001609299999</v>
      </c>
      <c r="G352">
        <v>-6.9999997504099996E-3</v>
      </c>
      <c r="H352" s="2">
        <f t="shared" si="15"/>
        <v>1.5175638353240533</v>
      </c>
      <c r="I352" s="2">
        <f t="shared" si="17"/>
        <v>0.20371059078156933</v>
      </c>
      <c r="J352">
        <f t="shared" si="16"/>
        <v>1.3269823405588697</v>
      </c>
    </row>
    <row r="353" spans="1:10" x14ac:dyDescent="0.2">
      <c r="A353">
        <v>1.56043557117245E+18</v>
      </c>
      <c r="B353">
        <v>-0.85000002384200002</v>
      </c>
      <c r="C353">
        <v>-0.47000002861000001</v>
      </c>
      <c r="D353">
        <v>-6.9999694824200001E-2</v>
      </c>
      <c r="E353">
        <v>0.11400000006</v>
      </c>
      <c r="F353">
        <v>-0.144000008702</v>
      </c>
      <c r="G353">
        <v>-6.0000000521499997E-3</v>
      </c>
      <c r="H353" s="2">
        <f t="shared" si="15"/>
        <v>0.97380697507272074</v>
      </c>
      <c r="I353" s="2">
        <f t="shared" si="17"/>
        <v>0.18376072083141673</v>
      </c>
      <c r="J353">
        <f t="shared" si="16"/>
        <v>1.3293425698638144</v>
      </c>
    </row>
    <row r="354" spans="1:10" x14ac:dyDescent="0.2">
      <c r="A354">
        <v>1.5604355711888599E+18</v>
      </c>
      <c r="B354">
        <v>-1.2700001001400001</v>
      </c>
      <c r="C354">
        <v>-0.45000004768399998</v>
      </c>
      <c r="D354">
        <v>-0.13999938964799999</v>
      </c>
      <c r="E354">
        <v>0.112999998033</v>
      </c>
      <c r="F354">
        <v>-0.14200000464900001</v>
      </c>
      <c r="G354">
        <v>-7.9999994486600005E-3</v>
      </c>
      <c r="H354" s="2">
        <f t="shared" si="15"/>
        <v>1.3546217650595405</v>
      </c>
      <c r="I354" s="2">
        <f t="shared" si="17"/>
        <v>0.18165076621625514</v>
      </c>
      <c r="J354">
        <f t="shared" si="16"/>
        <v>1.3392141406302174</v>
      </c>
    </row>
    <row r="355" spans="1:10" x14ac:dyDescent="0.2">
      <c r="A355">
        <v>1.56043557120526E+18</v>
      </c>
      <c r="B355">
        <v>-1.2700001001400001</v>
      </c>
      <c r="C355">
        <v>-0.23000001907299999</v>
      </c>
      <c r="D355">
        <v>-0.13999938964799999</v>
      </c>
      <c r="E355">
        <v>0.13600000739099999</v>
      </c>
      <c r="F355">
        <v>-0.16400001943100001</v>
      </c>
      <c r="G355">
        <v>-6.9999997504099996E-3</v>
      </c>
      <c r="H355" s="2">
        <f t="shared" si="15"/>
        <v>1.298229599196923</v>
      </c>
      <c r="I355" s="2">
        <f t="shared" si="17"/>
        <v>0.21316896673818675</v>
      </c>
      <c r="J355">
        <f t="shared" si="16"/>
        <v>1.338283125000419</v>
      </c>
    </row>
    <row r="356" spans="1:10" x14ac:dyDescent="0.2">
      <c r="A356">
        <v>1.56043557122176E+18</v>
      </c>
      <c r="B356">
        <v>-1.15999996662</v>
      </c>
      <c r="C356">
        <v>-0.37999999523200001</v>
      </c>
      <c r="D356">
        <v>-0.11999893188499999</v>
      </c>
      <c r="E356">
        <v>0.15000000595999999</v>
      </c>
      <c r="F356">
        <v>-0.14800001680899999</v>
      </c>
      <c r="G356">
        <v>-7.9999994486600005E-3</v>
      </c>
      <c r="H356" s="2">
        <f t="shared" si="15"/>
        <v>1.2265397109707707</v>
      </c>
      <c r="I356" s="2">
        <f t="shared" si="17"/>
        <v>0.21087438619861559</v>
      </c>
      <c r="J356">
        <f t="shared" si="16"/>
        <v>1.3451455980523375</v>
      </c>
    </row>
    <row r="357" spans="1:10" x14ac:dyDescent="0.2">
      <c r="A357">
        <v>1.5604355712341701E+18</v>
      </c>
      <c r="B357">
        <v>-1.40999996662</v>
      </c>
      <c r="C357">
        <v>-0.37999999523200001</v>
      </c>
      <c r="D357">
        <v>-0.14999961852999999</v>
      </c>
      <c r="E357">
        <v>0.14499999582799999</v>
      </c>
      <c r="F357">
        <v>-0.15600000321900001</v>
      </c>
      <c r="G357">
        <v>-1.0999999940400001E-2</v>
      </c>
      <c r="H357" s="2">
        <f t="shared" si="15"/>
        <v>1.4679917533160283</v>
      </c>
      <c r="I357" s="2">
        <f t="shared" si="17"/>
        <v>0.21326509276751512</v>
      </c>
      <c r="J357">
        <f t="shared" si="16"/>
        <v>1.3378810772983376</v>
      </c>
    </row>
    <row r="358" spans="1:10" x14ac:dyDescent="0.2">
      <c r="A358">
        <v>1.5604355712507899E+18</v>
      </c>
      <c r="B358">
        <v>-1.1399999856900001</v>
      </c>
      <c r="C358">
        <v>-0.120000004768</v>
      </c>
      <c r="D358">
        <v>-0.17000007629399999</v>
      </c>
      <c r="E358">
        <v>0.13600000739099999</v>
      </c>
      <c r="F358">
        <v>-0.14800001680899999</v>
      </c>
      <c r="G358">
        <v>-1.0999999940400001E-2</v>
      </c>
      <c r="H358" s="2">
        <f t="shared" si="15"/>
        <v>1.1588356201193879</v>
      </c>
      <c r="I358" s="2">
        <f t="shared" si="17"/>
        <v>0.20129830348143804</v>
      </c>
      <c r="J358">
        <f t="shared" si="16"/>
        <v>1.3445907813878009</v>
      </c>
    </row>
    <row r="359" spans="1:10" x14ac:dyDescent="0.2">
      <c r="A359">
        <v>1.56043557126718E+18</v>
      </c>
      <c r="B359">
        <v>-1.1299999952299999</v>
      </c>
      <c r="C359">
        <v>-0.46000003814700002</v>
      </c>
      <c r="D359">
        <v>-0.13999938964799999</v>
      </c>
      <c r="E359">
        <v>0.12999999523200001</v>
      </c>
      <c r="F359">
        <v>-0.15399999916599999</v>
      </c>
      <c r="G359">
        <v>-9.9999997764800008E-3</v>
      </c>
      <c r="H359" s="2">
        <f t="shared" si="15"/>
        <v>1.2280471706806924</v>
      </c>
      <c r="I359" s="2">
        <f t="shared" si="17"/>
        <v>0.20178205693018797</v>
      </c>
      <c r="J359">
        <f t="shared" si="16"/>
        <v>1.3536807141942764</v>
      </c>
    </row>
    <row r="360" spans="1:10" x14ac:dyDescent="0.2">
      <c r="A360">
        <v>1.5604355712835699E+18</v>
      </c>
      <c r="B360">
        <v>-1.3799999952299999</v>
      </c>
      <c r="C360">
        <v>-0.59000003337899998</v>
      </c>
      <c r="D360">
        <v>-0.12999916076699999</v>
      </c>
      <c r="E360">
        <v>0.12799999117899999</v>
      </c>
      <c r="F360">
        <v>-0.17000000178800001</v>
      </c>
      <c r="G360">
        <v>-1.2000000104299999E-2</v>
      </c>
      <c r="H360" s="2">
        <f t="shared" si="15"/>
        <v>1.506452723460695</v>
      </c>
      <c r="I360" s="2">
        <f t="shared" si="17"/>
        <v>0.21313844878915508</v>
      </c>
      <c r="J360">
        <f t="shared" si="16"/>
        <v>1.3528485611361516</v>
      </c>
    </row>
    <row r="361" spans="1:10" x14ac:dyDescent="0.2">
      <c r="A361">
        <v>1.56043557129998E+18</v>
      </c>
      <c r="B361">
        <v>-1.3799999952299999</v>
      </c>
      <c r="C361">
        <v>-0.59000003337899998</v>
      </c>
      <c r="D361">
        <v>-0.209999084473</v>
      </c>
      <c r="E361">
        <v>0.119000002742</v>
      </c>
      <c r="F361">
        <v>-0.165999993682</v>
      </c>
      <c r="G361">
        <v>-1.0999999940400001E-2</v>
      </c>
      <c r="H361" s="2">
        <f t="shared" si="15"/>
        <v>1.5154536092211859</v>
      </c>
      <c r="I361" s="2">
        <f t="shared" si="17"/>
        <v>0.20454339039360048</v>
      </c>
      <c r="J361">
        <f t="shared" si="16"/>
        <v>1.3492510863548248</v>
      </c>
    </row>
    <row r="362" spans="1:10" x14ac:dyDescent="0.2">
      <c r="A362">
        <v>1.5604355713163699E+18</v>
      </c>
      <c r="B362">
        <v>-1.1699999570799999</v>
      </c>
      <c r="C362">
        <v>-0.48000001907299999</v>
      </c>
      <c r="D362">
        <v>-0.189998626709</v>
      </c>
      <c r="E362">
        <v>0.13600000739099999</v>
      </c>
      <c r="F362">
        <v>-0.16900001466299999</v>
      </c>
      <c r="G362">
        <v>-1.0999999940400001E-2</v>
      </c>
      <c r="H362" s="2">
        <f t="shared" si="15"/>
        <v>1.2788273519238584</v>
      </c>
      <c r="I362" s="2">
        <f t="shared" si="17"/>
        <v>0.21720498835232829</v>
      </c>
      <c r="J362">
        <f t="shared" si="16"/>
        <v>1.3401079761059891</v>
      </c>
    </row>
    <row r="363" spans="1:10" x14ac:dyDescent="0.2">
      <c r="A363">
        <v>1.56043557133277E+18</v>
      </c>
      <c r="B363">
        <v>-0.969999909401</v>
      </c>
      <c r="C363">
        <v>-0.43000006675699998</v>
      </c>
      <c r="D363">
        <v>-0.209999084473</v>
      </c>
      <c r="E363">
        <v>0.13600000739099999</v>
      </c>
      <c r="F363">
        <v>-0.15500001609299999</v>
      </c>
      <c r="G363">
        <v>-1.0999999940400001E-2</v>
      </c>
      <c r="H363" s="2">
        <f t="shared" si="15"/>
        <v>1.0816189241726824</v>
      </c>
      <c r="I363" s="2">
        <f t="shared" si="17"/>
        <v>0.20649941161628307</v>
      </c>
      <c r="J363">
        <f t="shared" si="16"/>
        <v>1.3481283992857709</v>
      </c>
    </row>
    <row r="364" spans="1:10" x14ac:dyDescent="0.2">
      <c r="A364">
        <v>1.56043557134928E+18</v>
      </c>
      <c r="B364">
        <v>-1.3300000429200001</v>
      </c>
      <c r="C364">
        <v>-0.45000004768399998</v>
      </c>
      <c r="D364">
        <v>-0.14999961852999999</v>
      </c>
      <c r="E364">
        <v>0.14399999380100001</v>
      </c>
      <c r="F364">
        <v>-0.165999993682</v>
      </c>
      <c r="G364">
        <v>-1.0999999940400001E-2</v>
      </c>
      <c r="H364" s="2">
        <f t="shared" si="15"/>
        <v>1.4120552548119178</v>
      </c>
      <c r="I364" s="2">
        <f t="shared" si="17"/>
        <v>0.22002953464433106</v>
      </c>
      <c r="J364">
        <f t="shared" si="16"/>
        <v>1.3576811722519218</v>
      </c>
    </row>
    <row r="365" spans="1:10" x14ac:dyDescent="0.2">
      <c r="A365">
        <v>1.56043557136561E+18</v>
      </c>
      <c r="B365">
        <v>-1.2700001001400001</v>
      </c>
      <c r="C365">
        <v>-0.41000008583100001</v>
      </c>
      <c r="D365">
        <v>-0.189998626709</v>
      </c>
      <c r="E365">
        <v>0.14300000667599999</v>
      </c>
      <c r="F365">
        <v>-0.15899999439699999</v>
      </c>
      <c r="G365">
        <v>-1.2000000104299999E-2</v>
      </c>
      <c r="H365" s="2">
        <f t="shared" si="15"/>
        <v>1.3479984432069436</v>
      </c>
      <c r="I365" s="2">
        <f t="shared" si="17"/>
        <v>0.21418216576102986</v>
      </c>
      <c r="J365">
        <f t="shared" si="16"/>
        <v>1.3554980631105138</v>
      </c>
    </row>
    <row r="366" spans="1:10" x14ac:dyDescent="0.2">
      <c r="A366">
        <v>1.5604355713778501E+18</v>
      </c>
      <c r="B366">
        <v>-1.2900000810600001</v>
      </c>
      <c r="C366">
        <v>-0.32000005245199997</v>
      </c>
      <c r="D366">
        <v>-0.15999984741199999</v>
      </c>
      <c r="E366">
        <v>0.15599998831699999</v>
      </c>
      <c r="F366">
        <v>-0.14699999988099999</v>
      </c>
      <c r="G366">
        <v>-1.0999999940400001E-2</v>
      </c>
      <c r="H366" s="2">
        <f t="shared" si="15"/>
        <v>1.3386934652398781</v>
      </c>
      <c r="I366" s="2">
        <f t="shared" si="17"/>
        <v>0.21462990546195312</v>
      </c>
      <c r="J366">
        <f t="shared" si="16"/>
        <v>1.3738667203382824</v>
      </c>
    </row>
    <row r="367" spans="1:10" x14ac:dyDescent="0.2">
      <c r="A367">
        <v>1.56043557139426E+18</v>
      </c>
      <c r="B367">
        <v>-1.40999996662</v>
      </c>
      <c r="C367">
        <v>-0.44000005722000002</v>
      </c>
      <c r="D367">
        <v>-0.179998397827</v>
      </c>
      <c r="E367">
        <v>0.14000000059600001</v>
      </c>
      <c r="F367">
        <v>-0.17700000107300001</v>
      </c>
      <c r="G367">
        <v>-1.0999999940400001E-2</v>
      </c>
      <c r="H367" s="2">
        <f t="shared" si="15"/>
        <v>1.4879850064574884</v>
      </c>
      <c r="I367" s="2">
        <f t="shared" si="17"/>
        <v>0.2259424717608684</v>
      </c>
      <c r="J367">
        <f t="shared" si="16"/>
        <v>1.3708714692855453</v>
      </c>
    </row>
    <row r="368" spans="1:10" x14ac:dyDescent="0.2">
      <c r="A368">
        <v>1.5604355714106701E+18</v>
      </c>
      <c r="B368">
        <v>-1.26000010967</v>
      </c>
      <c r="C368">
        <v>-0.43000006675699998</v>
      </c>
      <c r="D368">
        <v>-0.13999938964799999</v>
      </c>
      <c r="E368">
        <v>0.145999997854</v>
      </c>
      <c r="F368">
        <v>-0.17100001871600001</v>
      </c>
      <c r="G368">
        <v>-1.0999999940400001E-2</v>
      </c>
      <c r="H368" s="2">
        <f t="shared" si="15"/>
        <v>1.3386934536634028</v>
      </c>
      <c r="I368" s="2">
        <f t="shared" si="17"/>
        <v>0.22511775979013554</v>
      </c>
      <c r="J368">
        <f t="shared" si="16"/>
        <v>1.3676234702118746</v>
      </c>
    </row>
    <row r="369" spans="1:10" x14ac:dyDescent="0.2">
      <c r="A369">
        <v>1.56043557142707E+18</v>
      </c>
      <c r="B369">
        <v>-1.3500000238400001</v>
      </c>
      <c r="C369">
        <v>-0.22000002861000001</v>
      </c>
      <c r="D369">
        <v>-0.179998397827</v>
      </c>
      <c r="E369">
        <v>0.14899998903299999</v>
      </c>
      <c r="F369">
        <v>-0.172999992967</v>
      </c>
      <c r="G369">
        <v>-1.0999999940400001E-2</v>
      </c>
      <c r="H369" s="2">
        <f t="shared" si="15"/>
        <v>1.379601210559301</v>
      </c>
      <c r="I369" s="2">
        <f t="shared" si="17"/>
        <v>0.22858476392162486</v>
      </c>
      <c r="J369">
        <f t="shared" si="16"/>
        <v>1.3434351288957624</v>
      </c>
    </row>
    <row r="370" spans="1:10" x14ac:dyDescent="0.2">
      <c r="A370">
        <v>1.5604355714434801E+18</v>
      </c>
      <c r="B370">
        <v>-1.2299998998599999</v>
      </c>
      <c r="C370">
        <v>-0.41000008583100001</v>
      </c>
      <c r="D370">
        <v>-0.199998855591</v>
      </c>
      <c r="E370">
        <v>0.15599998831699999</v>
      </c>
      <c r="F370">
        <v>-0.15899999439699999</v>
      </c>
      <c r="G370">
        <v>-1.2000000104299999E-2</v>
      </c>
      <c r="H370" s="2">
        <f t="shared" si="15"/>
        <v>1.3118686543533034</v>
      </c>
      <c r="I370" s="2">
        <f t="shared" si="17"/>
        <v>0.22307172518195434</v>
      </c>
      <c r="J370">
        <f t="shared" si="16"/>
        <v>1.3443710845521386</v>
      </c>
    </row>
    <row r="371" spans="1:10" x14ac:dyDescent="0.2">
      <c r="A371">
        <v>1.56043557146E+18</v>
      </c>
      <c r="B371">
        <v>-1.3100000619900001</v>
      </c>
      <c r="C371">
        <v>-5.0000071525600001E-2</v>
      </c>
      <c r="D371">
        <v>-9.9998474121099995E-2</v>
      </c>
      <c r="E371">
        <v>0.145999997854</v>
      </c>
      <c r="F371">
        <v>-0.158000007272</v>
      </c>
      <c r="G371">
        <v>-1.30000002682E-2</v>
      </c>
      <c r="H371" s="2">
        <f t="shared" si="15"/>
        <v>1.3147622843666142</v>
      </c>
      <c r="I371" s="2">
        <f t="shared" si="17"/>
        <v>0.21552030456152677</v>
      </c>
      <c r="J371">
        <f t="shared" si="16"/>
        <v>1.3494423518455567</v>
      </c>
    </row>
    <row r="372" spans="1:10" x14ac:dyDescent="0.2">
      <c r="A372">
        <v>1.5604355714763799E+18</v>
      </c>
      <c r="B372">
        <v>-1.5200001001400001</v>
      </c>
      <c r="C372">
        <v>-0.34000003337899998</v>
      </c>
      <c r="D372">
        <v>-0.14999961852999999</v>
      </c>
      <c r="E372">
        <v>0.15799999237099999</v>
      </c>
      <c r="F372">
        <v>-0.172999992967</v>
      </c>
      <c r="G372">
        <v>-1.59999988973E-2</v>
      </c>
      <c r="H372" s="2">
        <f t="shared" si="15"/>
        <v>1.564768421422952</v>
      </c>
      <c r="I372" s="2">
        <f t="shared" si="17"/>
        <v>0.23483823181188301</v>
      </c>
      <c r="J372">
        <f t="shared" si="16"/>
        <v>1.3589969946523368</v>
      </c>
    </row>
    <row r="373" spans="1:10" x14ac:dyDescent="0.2">
      <c r="A373">
        <v>1.56043557149261E+18</v>
      </c>
      <c r="B373">
        <v>-1.1499999761599999</v>
      </c>
      <c r="C373">
        <v>-0.12999999523200001</v>
      </c>
      <c r="D373">
        <v>-0.179998397827</v>
      </c>
      <c r="E373">
        <v>0.15000000595999999</v>
      </c>
      <c r="F373">
        <v>-0.16799999773499999</v>
      </c>
      <c r="G373">
        <v>-1.40000004321E-2</v>
      </c>
      <c r="H373" s="2">
        <f t="shared" si="15"/>
        <v>1.1712383904007788</v>
      </c>
      <c r="I373" s="2">
        <f t="shared" si="17"/>
        <v>0.22565460562341474</v>
      </c>
      <c r="J373">
        <f t="shared" si="16"/>
        <v>1.3213972335319493</v>
      </c>
    </row>
    <row r="374" spans="1:10" x14ac:dyDescent="0.2">
      <c r="A374">
        <v>1.56043557150897E+18</v>
      </c>
      <c r="B374">
        <v>-1.2800000906</v>
      </c>
      <c r="C374">
        <v>-0.32000005245199997</v>
      </c>
      <c r="D374">
        <v>-0.209999084473</v>
      </c>
      <c r="E374">
        <v>0.15900000929800001</v>
      </c>
      <c r="F374">
        <v>-0.16700001061</v>
      </c>
      <c r="G374">
        <v>-1.30000002682E-2</v>
      </c>
      <c r="H374" s="2">
        <f t="shared" si="15"/>
        <v>1.3360014524635775</v>
      </c>
      <c r="I374" s="2">
        <f t="shared" si="17"/>
        <v>0.23095239013155375</v>
      </c>
      <c r="J374">
        <f t="shared" si="16"/>
        <v>1.3107753663121871</v>
      </c>
    </row>
    <row r="375" spans="1:10" x14ac:dyDescent="0.2">
      <c r="A375">
        <v>1.5604355715253701E+18</v>
      </c>
      <c r="B375">
        <v>-1.34000003338</v>
      </c>
      <c r="C375">
        <v>-0.45000004768399998</v>
      </c>
      <c r="D375">
        <v>-0.25</v>
      </c>
      <c r="E375">
        <v>0.162000000477</v>
      </c>
      <c r="F375">
        <v>-0.172999992967</v>
      </c>
      <c r="G375">
        <v>-1.40000004321E-2</v>
      </c>
      <c r="H375" s="2">
        <f t="shared" si="15"/>
        <v>1.4354790602352943</v>
      </c>
      <c r="I375" s="2">
        <f t="shared" si="17"/>
        <v>0.23742156122228841</v>
      </c>
      <c r="J375">
        <f t="shared" si="16"/>
        <v>1.2983145092373647</v>
      </c>
    </row>
    <row r="376" spans="1:10" x14ac:dyDescent="0.2">
      <c r="A376">
        <v>1.56043557154179E+18</v>
      </c>
      <c r="B376">
        <v>-0.88999998569500005</v>
      </c>
      <c r="C376">
        <v>-0.59000003337899998</v>
      </c>
      <c r="D376">
        <v>-0.17000007629399999</v>
      </c>
      <c r="E376">
        <v>0.14899998903299999</v>
      </c>
      <c r="F376">
        <v>-0.16700001061</v>
      </c>
      <c r="G376">
        <v>-1.5000000596000001E-2</v>
      </c>
      <c r="H376" s="2">
        <f t="shared" si="15"/>
        <v>1.0812492958907707</v>
      </c>
      <c r="I376" s="2">
        <f t="shared" si="17"/>
        <v>0.2243100539286062</v>
      </c>
      <c r="J376">
        <f t="shared" si="16"/>
        <v>1.2841621671439793</v>
      </c>
    </row>
    <row r="377" spans="1:10" x14ac:dyDescent="0.2">
      <c r="A377">
        <v>1.56043557155409E+18</v>
      </c>
      <c r="B377">
        <v>-1.1899999380099999</v>
      </c>
      <c r="C377">
        <v>-1.0499999523200001</v>
      </c>
      <c r="D377">
        <v>-0.219999313354</v>
      </c>
      <c r="E377">
        <v>0.13699999451600001</v>
      </c>
      <c r="F377">
        <v>-0.19099999964200001</v>
      </c>
      <c r="G377">
        <v>-1.5000000596000001E-2</v>
      </c>
      <c r="H377" s="2">
        <f t="shared" si="15"/>
        <v>1.6021858351052907</v>
      </c>
      <c r="I377" s="2">
        <f t="shared" si="17"/>
        <v>0.23553131082407713</v>
      </c>
      <c r="J377">
        <f t="shared" si="16"/>
        <v>1.293762876039775</v>
      </c>
    </row>
    <row r="378" spans="1:10" x14ac:dyDescent="0.2">
      <c r="A378">
        <v>1.5604355715704901E+18</v>
      </c>
      <c r="B378">
        <v>-1.30000007153</v>
      </c>
      <c r="C378">
        <v>-0.280000090599</v>
      </c>
      <c r="D378">
        <v>-0.17000007629399999</v>
      </c>
      <c r="E378">
        <v>0.15000000595999999</v>
      </c>
      <c r="F378">
        <v>-0.17800001800099999</v>
      </c>
      <c r="G378">
        <v>-1.40000004321E-2</v>
      </c>
      <c r="H378" s="2">
        <f t="shared" si="15"/>
        <v>1.3406342762489025</v>
      </c>
      <c r="I378" s="2">
        <f t="shared" si="17"/>
        <v>0.23319521480608293</v>
      </c>
      <c r="J378">
        <f t="shared" si="16"/>
        <v>1.2897029063965153</v>
      </c>
    </row>
    <row r="379" spans="1:10" x14ac:dyDescent="0.2">
      <c r="A379">
        <v>1.56043557158703E+18</v>
      </c>
      <c r="B379">
        <v>-1.1499999761599999</v>
      </c>
      <c r="C379">
        <v>-0.19000005721999999</v>
      </c>
      <c r="D379">
        <v>-0.32999992370600001</v>
      </c>
      <c r="E379">
        <v>0.15999999642400001</v>
      </c>
      <c r="F379">
        <v>-0.13200001418599999</v>
      </c>
      <c r="G379">
        <v>-1.30000002682E-2</v>
      </c>
      <c r="H379" s="2">
        <f t="shared" si="15"/>
        <v>1.2114041095181944</v>
      </c>
      <c r="I379" s="2">
        <f t="shared" si="17"/>
        <v>0.20782926311700528</v>
      </c>
      <c r="J379">
        <f t="shared" si="16"/>
        <v>1.290512921395115</v>
      </c>
    </row>
    <row r="380" spans="1:10" x14ac:dyDescent="0.2">
      <c r="A380">
        <v>1.56043557160339E+18</v>
      </c>
      <c r="B380">
        <v>-1.40999996662</v>
      </c>
      <c r="C380">
        <v>0.15999996662099999</v>
      </c>
      <c r="D380">
        <v>-0.209999084473</v>
      </c>
      <c r="E380">
        <v>0.176999986172</v>
      </c>
      <c r="F380">
        <v>-0.14499999582799999</v>
      </c>
      <c r="G380">
        <v>-1.0999999940400001E-2</v>
      </c>
      <c r="H380" s="2">
        <f t="shared" si="15"/>
        <v>1.434503227834159</v>
      </c>
      <c r="I380" s="2">
        <f t="shared" si="17"/>
        <v>0.22907421045088641</v>
      </c>
      <c r="J380">
        <f t="shared" si="16"/>
        <v>1.2868724941345309</v>
      </c>
    </row>
    <row r="381" spans="1:10" x14ac:dyDescent="0.2">
      <c r="A381">
        <v>1.56043557161968E+18</v>
      </c>
      <c r="B381">
        <v>-1.2700001001400001</v>
      </c>
      <c r="C381">
        <v>-0.27000010013600001</v>
      </c>
      <c r="D381">
        <v>-0.29999923706100001</v>
      </c>
      <c r="E381">
        <v>0.148000001907</v>
      </c>
      <c r="F381">
        <v>-0.14499999582799999</v>
      </c>
      <c r="G381">
        <v>-1.0999999940400001E-2</v>
      </c>
      <c r="H381" s="2">
        <f t="shared" si="15"/>
        <v>1.3325914042444678</v>
      </c>
      <c r="I381" s="2">
        <f t="shared" si="17"/>
        <v>0.2074849376539917</v>
      </c>
      <c r="J381">
        <f t="shared" si="16"/>
        <v>1.2809747515239398</v>
      </c>
    </row>
    <row r="382" spans="1:10" x14ac:dyDescent="0.2">
      <c r="A382">
        <v>1.5604355716361101E+18</v>
      </c>
      <c r="B382">
        <v>-1.2299998998599999</v>
      </c>
      <c r="C382">
        <v>-0.73000001907300005</v>
      </c>
      <c r="D382">
        <v>-0.15999984741199999</v>
      </c>
      <c r="E382">
        <v>0.141000002623</v>
      </c>
      <c r="F382">
        <v>-0.16900001466299999</v>
      </c>
      <c r="G382">
        <v>-1.30000002682E-2</v>
      </c>
      <c r="H382" s="2">
        <f t="shared" si="15"/>
        <v>1.4392358155194906</v>
      </c>
      <c r="I382" s="2">
        <f t="shared" si="17"/>
        <v>0.22047903687823345</v>
      </c>
      <c r="J382">
        <f t="shared" si="16"/>
        <v>1.2795410340802422</v>
      </c>
    </row>
    <row r="383" spans="1:10" x14ac:dyDescent="0.2">
      <c r="A383">
        <v>1.5604355716525E+18</v>
      </c>
      <c r="B383">
        <v>-1.1200000047700001</v>
      </c>
      <c r="C383">
        <v>-0.58000004291499996</v>
      </c>
      <c r="D383">
        <v>-0.17000007629399999</v>
      </c>
      <c r="E383">
        <v>0.15399999916599999</v>
      </c>
      <c r="F383">
        <v>-0.13799999654299999</v>
      </c>
      <c r="G383">
        <v>-1.2000000104299999E-2</v>
      </c>
      <c r="H383" s="2">
        <f t="shared" si="15"/>
        <v>1.2726743834957031</v>
      </c>
      <c r="I383" s="2">
        <f t="shared" si="17"/>
        <v>0.20713280472078585</v>
      </c>
      <c r="J383">
        <f t="shared" si="16"/>
        <v>1.2816636545267399</v>
      </c>
    </row>
    <row r="384" spans="1:10" x14ac:dyDescent="0.2">
      <c r="A384">
        <v>1.5604355716689001E+18</v>
      </c>
      <c r="B384">
        <v>-1.3500000238400001</v>
      </c>
      <c r="C384">
        <v>9.9999964237200006E-2</v>
      </c>
      <c r="D384">
        <v>-0.199998855591</v>
      </c>
      <c r="E384">
        <v>0.152999997139</v>
      </c>
      <c r="F384">
        <v>-0.130000010133</v>
      </c>
      <c r="G384">
        <v>-1.2000000104299999E-2</v>
      </c>
      <c r="H384" s="2">
        <f t="shared" si="15"/>
        <v>1.36839307198376</v>
      </c>
      <c r="I384" s="2">
        <f t="shared" si="17"/>
        <v>0.20112931601737552</v>
      </c>
      <c r="J384">
        <f t="shared" si="16"/>
        <v>1.2826248158007405</v>
      </c>
    </row>
    <row r="385" spans="1:10" x14ac:dyDescent="0.2">
      <c r="A385">
        <v>1.56043557168527E+18</v>
      </c>
      <c r="B385">
        <v>-1.67999994755</v>
      </c>
      <c r="C385">
        <v>0.24999994039500001</v>
      </c>
      <c r="D385">
        <v>-0.239999771118</v>
      </c>
      <c r="E385">
        <v>0.155000001192</v>
      </c>
      <c r="F385">
        <v>-0.165999993682</v>
      </c>
      <c r="G385">
        <v>-1.2000000104299999E-2</v>
      </c>
      <c r="H385" s="2">
        <f t="shared" si="15"/>
        <v>1.715371587762313</v>
      </c>
      <c r="I385" s="2">
        <f t="shared" si="17"/>
        <v>0.22743130451731405</v>
      </c>
      <c r="J385">
        <f t="shared" si="16"/>
        <v>1.2698962733418258</v>
      </c>
    </row>
    <row r="386" spans="1:10" x14ac:dyDescent="0.2">
      <c r="A386">
        <v>1.5604355717016599E+18</v>
      </c>
      <c r="B386">
        <v>-1.26000010967</v>
      </c>
      <c r="C386">
        <v>5.99999427795E-2</v>
      </c>
      <c r="D386">
        <v>-0.209999084473</v>
      </c>
      <c r="E386">
        <v>0.14199998974799999</v>
      </c>
      <c r="F386">
        <v>-0.160000011325</v>
      </c>
      <c r="G386">
        <v>-1.0999999940400001E-2</v>
      </c>
      <c r="H386" s="2">
        <f t="shared" ref="H386:H449" si="18">SQRT(B386^2+C386^2+D386^2)</f>
        <v>1.2787884441851409</v>
      </c>
      <c r="I386" s="2">
        <f t="shared" si="17"/>
        <v>0.21420784465355378</v>
      </c>
      <c r="J386">
        <f t="shared" ref="J386:J449" si="19">AVERAGE(H386:H405)</f>
        <v>1.2424672102770074</v>
      </c>
    </row>
    <row r="387" spans="1:10" x14ac:dyDescent="0.2">
      <c r="A387">
        <v>1.56043557171391E+18</v>
      </c>
      <c r="B387">
        <v>-1.2500001192100001</v>
      </c>
      <c r="C387">
        <v>-0.64000010490399994</v>
      </c>
      <c r="D387">
        <v>-0.229999542236</v>
      </c>
      <c r="E387">
        <v>0.109999999404</v>
      </c>
      <c r="F387">
        <v>-0.172000005841</v>
      </c>
      <c r="G387">
        <v>-1.0999999940400001E-2</v>
      </c>
      <c r="H387" s="2">
        <f t="shared" si="18"/>
        <v>1.4230250249840706</v>
      </c>
      <c r="I387" s="2">
        <f t="shared" ref="I387:I450" si="20">SQRT(E387^2+F387^2+G387^2)</f>
        <v>0.20446271512643285</v>
      </c>
      <c r="J387">
        <f t="shared" si="19"/>
        <v>1.2438538997433792</v>
      </c>
    </row>
    <row r="388" spans="1:10" x14ac:dyDescent="0.2">
      <c r="A388">
        <v>1.56043557173054E+18</v>
      </c>
      <c r="B388">
        <v>-0.750000119209</v>
      </c>
      <c r="C388">
        <v>-0.300000071526</v>
      </c>
      <c r="D388">
        <v>-0.27999877929700001</v>
      </c>
      <c r="E388">
        <v>7.1999996900599994E-2</v>
      </c>
      <c r="F388">
        <v>-0.19400002062300001</v>
      </c>
      <c r="G388">
        <v>-9.9999997764800008E-3</v>
      </c>
      <c r="H388" s="2">
        <f t="shared" si="18"/>
        <v>0.85492662734115932</v>
      </c>
      <c r="I388" s="2">
        <f t="shared" si="20"/>
        <v>0.20717144482515065</v>
      </c>
      <c r="J388">
        <f t="shared" si="19"/>
        <v>1.2380268351717483</v>
      </c>
    </row>
    <row r="389" spans="1:10" x14ac:dyDescent="0.2">
      <c r="A389">
        <v>1.56043557174691E+18</v>
      </c>
      <c r="B389">
        <v>-1.34000003338</v>
      </c>
      <c r="C389">
        <v>-0.34000003337899998</v>
      </c>
      <c r="D389">
        <v>-0.209999084473</v>
      </c>
      <c r="E389">
        <v>9.2999994754800003E-2</v>
      </c>
      <c r="F389">
        <v>-0.14600001275499999</v>
      </c>
      <c r="G389">
        <v>-1.40000004321E-2</v>
      </c>
      <c r="H389" s="2">
        <f t="shared" si="18"/>
        <v>1.3983203236868227</v>
      </c>
      <c r="I389" s="2">
        <f t="shared" si="20"/>
        <v>0.1736692337777529</v>
      </c>
      <c r="J389">
        <f t="shared" si="19"/>
        <v>1.2732324183459094</v>
      </c>
    </row>
    <row r="390" spans="1:10" x14ac:dyDescent="0.2">
      <c r="A390">
        <v>1.5604355717633201E+18</v>
      </c>
      <c r="B390">
        <v>-1.3300000429200001</v>
      </c>
      <c r="C390">
        <v>-0.46000003814700002</v>
      </c>
      <c r="D390">
        <v>-0.12999916076699999</v>
      </c>
      <c r="E390">
        <v>0.104999996722</v>
      </c>
      <c r="F390">
        <v>-0.15500001609299999</v>
      </c>
      <c r="G390">
        <v>-1.30000002682E-2</v>
      </c>
      <c r="H390" s="2">
        <f t="shared" si="18"/>
        <v>1.4132940002216694</v>
      </c>
      <c r="I390" s="2">
        <f t="shared" si="20"/>
        <v>0.18766727020826904</v>
      </c>
      <c r="J390">
        <f t="shared" si="19"/>
        <v>1.2596258109610721</v>
      </c>
    </row>
    <row r="391" spans="1:10" x14ac:dyDescent="0.2">
      <c r="A391">
        <v>1.5604355717797299E+18</v>
      </c>
      <c r="B391">
        <v>-1.4599999189399999</v>
      </c>
      <c r="C391">
        <v>-0.280000090599</v>
      </c>
      <c r="D391">
        <v>-0.239999771118</v>
      </c>
      <c r="E391">
        <v>0.10599999874799999</v>
      </c>
      <c r="F391">
        <v>-0.16400001943100001</v>
      </c>
      <c r="G391">
        <v>-1.2000000104299999E-2</v>
      </c>
      <c r="H391" s="2">
        <f t="shared" si="18"/>
        <v>1.5058551405022156</v>
      </c>
      <c r="I391" s="2">
        <f t="shared" si="20"/>
        <v>0.19564254677970122</v>
      </c>
      <c r="J391">
        <f t="shared" si="19"/>
        <v>1.2395921245007908</v>
      </c>
    </row>
    <row r="392" spans="1:10" x14ac:dyDescent="0.2">
      <c r="A392">
        <v>1.56043557179615E+18</v>
      </c>
      <c r="B392">
        <v>-0.77000010013599995</v>
      </c>
      <c r="C392">
        <v>-9.9999904632600001E-3</v>
      </c>
      <c r="D392">
        <v>-0.26000022888199997</v>
      </c>
      <c r="E392">
        <v>7.4000000953700004E-2</v>
      </c>
      <c r="F392">
        <v>-0.16099999844999999</v>
      </c>
      <c r="G392">
        <v>-1.0999999940400001E-2</v>
      </c>
      <c r="H392" s="2">
        <f t="shared" si="18"/>
        <v>0.81277319901520351</v>
      </c>
      <c r="I392" s="2">
        <f t="shared" si="20"/>
        <v>0.1775330944943404</v>
      </c>
      <c r="J392">
        <f t="shared" si="19"/>
        <v>1.2228420845930079</v>
      </c>
    </row>
    <row r="393" spans="1:10" x14ac:dyDescent="0.2">
      <c r="A393">
        <v>1.5604355718125299E+18</v>
      </c>
      <c r="B393">
        <v>-0.92999994754799997</v>
      </c>
      <c r="C393">
        <v>-0.120000004768</v>
      </c>
      <c r="D393">
        <v>-0.199998855591</v>
      </c>
      <c r="E393">
        <v>6.5999999642399998E-2</v>
      </c>
      <c r="F393">
        <v>-0.144000008702</v>
      </c>
      <c r="G393">
        <v>-1.0999999940400001E-2</v>
      </c>
      <c r="H393" s="2">
        <f t="shared" si="18"/>
        <v>0.95880104600553728</v>
      </c>
      <c r="I393" s="2">
        <f t="shared" si="20"/>
        <v>0.15878602727463673</v>
      </c>
      <c r="J393">
        <f t="shared" si="19"/>
        <v>1.251834595629467</v>
      </c>
    </row>
    <row r="394" spans="1:10" x14ac:dyDescent="0.2">
      <c r="A394">
        <v>1.5604355718291699E+18</v>
      </c>
      <c r="B394">
        <v>-1.07000005245</v>
      </c>
      <c r="C394">
        <v>-0.19000005721999999</v>
      </c>
      <c r="D394">
        <v>-1.0000228881799999E-2</v>
      </c>
      <c r="E394">
        <v>0.19299998879399999</v>
      </c>
      <c r="F394">
        <v>-0.19400002062300001</v>
      </c>
      <c r="G394">
        <v>-7.9999994486600005E-3</v>
      </c>
      <c r="H394" s="2">
        <f t="shared" si="18"/>
        <v>1.0867843109671276</v>
      </c>
      <c r="I394" s="2">
        <f t="shared" si="20"/>
        <v>0.27376815678122085</v>
      </c>
      <c r="J394">
        <f t="shared" si="19"/>
        <v>1.2766922098940143</v>
      </c>
    </row>
    <row r="395" spans="1:10" x14ac:dyDescent="0.2">
      <c r="A395">
        <v>1.5604355718455199E+18</v>
      </c>
      <c r="B395">
        <v>-1.0600000619900001</v>
      </c>
      <c r="C395">
        <v>-0.43000006675699998</v>
      </c>
      <c r="D395">
        <v>-0.13999938964799999</v>
      </c>
      <c r="E395">
        <v>0.16400000452999999</v>
      </c>
      <c r="F395">
        <v>-0.16500000655700001</v>
      </c>
      <c r="G395">
        <v>-9.9999997764800008E-3</v>
      </c>
      <c r="H395" s="2">
        <f t="shared" si="18"/>
        <v>1.1524322183675884</v>
      </c>
      <c r="I395" s="2">
        <f t="shared" si="20"/>
        <v>0.23285403935766211</v>
      </c>
      <c r="J395">
        <f t="shared" si="19"/>
        <v>1.2843086189487158</v>
      </c>
    </row>
    <row r="396" spans="1:10" x14ac:dyDescent="0.2">
      <c r="A396">
        <v>1.5604355718578701E+18</v>
      </c>
      <c r="B396">
        <v>-1.15999996662</v>
      </c>
      <c r="C396">
        <v>-0.5</v>
      </c>
      <c r="D396">
        <v>-0.15999984741199999</v>
      </c>
      <c r="E396">
        <v>0.14300000667599999</v>
      </c>
      <c r="F396">
        <v>-0.12700001895400001</v>
      </c>
      <c r="G396">
        <v>-1.5000000596000001E-2</v>
      </c>
      <c r="H396" s="2">
        <f t="shared" si="18"/>
        <v>1.2732634738066841</v>
      </c>
      <c r="I396" s="2">
        <f t="shared" si="20"/>
        <v>0.19184109763429838</v>
      </c>
      <c r="J396">
        <f t="shared" si="19"/>
        <v>1.2893787143690332</v>
      </c>
    </row>
    <row r="397" spans="1:10" x14ac:dyDescent="0.2">
      <c r="A397">
        <v>1.5604355718742999E+18</v>
      </c>
      <c r="B397">
        <v>-1.4699999094</v>
      </c>
      <c r="C397">
        <v>-0.37999999523200001</v>
      </c>
      <c r="D397">
        <v>-9.0000152587900006E-2</v>
      </c>
      <c r="E397">
        <v>0.15099999308600001</v>
      </c>
      <c r="F397">
        <v>-0.17100001871600001</v>
      </c>
      <c r="G397">
        <v>-1.30000002682E-2</v>
      </c>
      <c r="H397" s="2">
        <f t="shared" si="18"/>
        <v>1.5209864422400923</v>
      </c>
      <c r="I397" s="2">
        <f t="shared" si="20"/>
        <v>0.22849727420653754</v>
      </c>
      <c r="J397">
        <f t="shared" si="19"/>
        <v>1.2914688681109885</v>
      </c>
    </row>
    <row r="398" spans="1:10" x14ac:dyDescent="0.2">
      <c r="A398">
        <v>1.5604355718907E+18</v>
      </c>
      <c r="B398">
        <v>-1.2900000810600001</v>
      </c>
      <c r="C398">
        <v>-0.40000009536699999</v>
      </c>
      <c r="D398">
        <v>-0.12999916076699999</v>
      </c>
      <c r="E398">
        <v>0.17199999094000001</v>
      </c>
      <c r="F398">
        <v>-0.16799999773499999</v>
      </c>
      <c r="G398">
        <v>-1.2000000104299999E-2</v>
      </c>
      <c r="H398" s="2">
        <f t="shared" si="18"/>
        <v>1.3568345762208966</v>
      </c>
      <c r="I398" s="2">
        <f t="shared" si="20"/>
        <v>0.24073220832456815</v>
      </c>
      <c r="J398">
        <f t="shared" si="19"/>
        <v>1.3005972939046562</v>
      </c>
    </row>
    <row r="399" spans="1:10" x14ac:dyDescent="0.2">
      <c r="A399">
        <v>1.5604355719070999E+18</v>
      </c>
      <c r="B399">
        <v>-1.0800000429200001</v>
      </c>
      <c r="C399">
        <v>-0.34000003337899998</v>
      </c>
      <c r="D399">
        <v>-0.11999893188499999</v>
      </c>
      <c r="E399">
        <v>0.182999998331</v>
      </c>
      <c r="F399">
        <v>-0.16700001061</v>
      </c>
      <c r="G399">
        <v>-1.30000002682E-2</v>
      </c>
      <c r="H399" s="2">
        <f t="shared" si="18"/>
        <v>1.1385955643065118</v>
      </c>
      <c r="I399" s="2">
        <f t="shared" si="20"/>
        <v>0.24808668432598174</v>
      </c>
      <c r="J399">
        <f t="shared" si="19"/>
        <v>1.3082025670104398</v>
      </c>
    </row>
    <row r="400" spans="1:10" x14ac:dyDescent="0.2">
      <c r="A400">
        <v>1.56043557192352E+18</v>
      </c>
      <c r="B400">
        <v>-1.2800000906</v>
      </c>
      <c r="C400">
        <v>0.24999994039500001</v>
      </c>
      <c r="D400">
        <v>-0.179998397827</v>
      </c>
      <c r="E400">
        <v>0.17199999094000001</v>
      </c>
      <c r="F400">
        <v>-0.15600000321900001</v>
      </c>
      <c r="G400">
        <v>-1.5000000596000001E-2</v>
      </c>
      <c r="H400" s="2">
        <f t="shared" si="18"/>
        <v>1.3165483756223311</v>
      </c>
      <c r="I400" s="2">
        <f t="shared" si="20"/>
        <v>0.23269077743986352</v>
      </c>
      <c r="J400">
        <f t="shared" si="19"/>
        <v>1.3271163816678275</v>
      </c>
    </row>
    <row r="401" spans="1:10" x14ac:dyDescent="0.2">
      <c r="A401">
        <v>1.5604355719400599E+18</v>
      </c>
      <c r="B401">
        <v>-1.2900000810600001</v>
      </c>
      <c r="C401">
        <v>0</v>
      </c>
      <c r="D401">
        <v>-0.189998626709</v>
      </c>
      <c r="E401">
        <v>0.16300000250300001</v>
      </c>
      <c r="F401">
        <v>-0.14600001275499999</v>
      </c>
      <c r="G401">
        <v>-1.59999988973E-2</v>
      </c>
      <c r="H401" s="2">
        <f t="shared" si="18"/>
        <v>1.3039170553705142</v>
      </c>
      <c r="I401" s="2">
        <f t="shared" si="20"/>
        <v>0.21941058430520569</v>
      </c>
      <c r="J401">
        <f t="shared" si="19"/>
        <v>1.3329757786625192</v>
      </c>
    </row>
    <row r="402" spans="1:10" x14ac:dyDescent="0.2">
      <c r="A402">
        <v>1.56043557195645E+18</v>
      </c>
      <c r="B402">
        <v>-1.2500001192100001</v>
      </c>
      <c r="C402">
        <v>-0.77000010013599995</v>
      </c>
      <c r="D402">
        <v>-0.199998855591</v>
      </c>
      <c r="E402">
        <v>0.14399999380100001</v>
      </c>
      <c r="F402">
        <v>-0.15000002086200001</v>
      </c>
      <c r="G402">
        <v>-1.79999992251E-2</v>
      </c>
      <c r="H402" s="2">
        <f t="shared" si="18"/>
        <v>1.4816882244494536</v>
      </c>
      <c r="I402" s="2">
        <f t="shared" si="20"/>
        <v>0.2087103362207825</v>
      </c>
      <c r="J402">
        <f t="shared" si="19"/>
        <v>1.3384446196629933</v>
      </c>
    </row>
    <row r="403" spans="1:10" x14ac:dyDescent="0.2">
      <c r="A403">
        <v>1.5604355719728399E+18</v>
      </c>
      <c r="B403">
        <v>-1.1699999570799999</v>
      </c>
      <c r="C403">
        <v>-0.50999999046300004</v>
      </c>
      <c r="D403">
        <v>-0.199998855591</v>
      </c>
      <c r="E403">
        <v>0.12799999117899999</v>
      </c>
      <c r="F403">
        <v>-0.165999993682</v>
      </c>
      <c r="G403">
        <v>-1.90000012517E-2</v>
      </c>
      <c r="H403" s="2">
        <f t="shared" si="18"/>
        <v>1.2918976089757157</v>
      </c>
      <c r="I403" s="2">
        <f t="shared" si="20"/>
        <v>0.21047801712248412</v>
      </c>
      <c r="J403">
        <f t="shared" si="19"/>
        <v>1.3408095397319093</v>
      </c>
    </row>
    <row r="404" spans="1:10" x14ac:dyDescent="0.2">
      <c r="A404">
        <v>1.5604355719891999E+18</v>
      </c>
      <c r="B404">
        <v>-1.1000000238400001</v>
      </c>
      <c r="C404">
        <v>-9.0000033378600006E-2</v>
      </c>
      <c r="D404">
        <v>-0.14999961852999999</v>
      </c>
      <c r="E404">
        <v>0.16400000452999999</v>
      </c>
      <c r="F404">
        <v>-0.16300000250300001</v>
      </c>
      <c r="G404">
        <v>-1.79999992251E-2</v>
      </c>
      <c r="H404" s="2">
        <f t="shared" si="18"/>
        <v>1.1138222228054599</v>
      </c>
      <c r="I404" s="2">
        <f t="shared" si="20"/>
        <v>0.23192456160122762</v>
      </c>
      <c r="J404">
        <f t="shared" si="19"/>
        <v>1.350157210769424</v>
      </c>
    </row>
    <row r="405" spans="1:10" x14ac:dyDescent="0.2">
      <c r="A405">
        <v>1.56043557200559E+18</v>
      </c>
      <c r="B405">
        <v>-1.1499999761599999</v>
      </c>
      <c r="C405">
        <v>-0.17000007629399999</v>
      </c>
      <c r="D405">
        <v>-9.9998474121099995E-2</v>
      </c>
      <c r="E405">
        <v>0.17800000309899999</v>
      </c>
      <c r="F405">
        <v>-0.17800001800099999</v>
      </c>
      <c r="G405">
        <v>-1.59999988973E-2</v>
      </c>
      <c r="H405" s="2">
        <f t="shared" si="18"/>
        <v>1.1667903264659485</v>
      </c>
      <c r="I405" s="2">
        <f t="shared" si="20"/>
        <v>0.2522379976853486</v>
      </c>
      <c r="J405">
        <f t="shared" si="19"/>
        <v>1.375496963277145</v>
      </c>
    </row>
    <row r="406" spans="1:10" x14ac:dyDescent="0.2">
      <c r="A406">
        <v>1.56043557201792E+18</v>
      </c>
      <c r="B406">
        <v>-1.2500001192100001</v>
      </c>
      <c r="C406">
        <v>-0.34000003337899998</v>
      </c>
      <c r="D406">
        <v>-0.17000007629399999</v>
      </c>
      <c r="E406">
        <v>0.15900000929800001</v>
      </c>
      <c r="F406">
        <v>-0.172999992967</v>
      </c>
      <c r="G406">
        <v>-1.79999992251E-2</v>
      </c>
      <c r="H406" s="2">
        <f t="shared" si="18"/>
        <v>1.3065222335125803</v>
      </c>
      <c r="I406" s="2">
        <f t="shared" si="20"/>
        <v>0.23565653077190485</v>
      </c>
      <c r="J406">
        <f t="shared" si="19"/>
        <v>1.3859251664254593</v>
      </c>
    </row>
    <row r="407" spans="1:10" x14ac:dyDescent="0.2">
      <c r="A407">
        <v>1.5604355720343099E+18</v>
      </c>
      <c r="B407">
        <v>-1.0400000810600001</v>
      </c>
      <c r="C407">
        <v>-0.77000010013599995</v>
      </c>
      <c r="D407">
        <v>-0.179998397827</v>
      </c>
      <c r="E407">
        <v>0.15599998831699999</v>
      </c>
      <c r="F407">
        <v>-0.15300001203999999</v>
      </c>
      <c r="G407">
        <v>-1.90000012517E-2</v>
      </c>
      <c r="H407" s="2">
        <f t="shared" si="18"/>
        <v>1.3064837335514528</v>
      </c>
      <c r="I407" s="2">
        <f t="shared" si="20"/>
        <v>0.2193308005883097</v>
      </c>
      <c r="J407">
        <f t="shared" si="19"/>
        <v>1.3991770450224468</v>
      </c>
    </row>
    <row r="408" spans="1:10" x14ac:dyDescent="0.2">
      <c r="A408">
        <v>1.56043557205069E+18</v>
      </c>
      <c r="B408">
        <v>-1.2700001001400001</v>
      </c>
      <c r="C408">
        <v>-0.89000010490399994</v>
      </c>
      <c r="D408">
        <v>-0.15999984741199999</v>
      </c>
      <c r="E408">
        <v>0.13499999046300001</v>
      </c>
      <c r="F408">
        <v>-0.17100001871600001</v>
      </c>
      <c r="G408">
        <v>-1.90000012517E-2</v>
      </c>
      <c r="H408" s="2">
        <f t="shared" si="18"/>
        <v>1.5590382908243803</v>
      </c>
      <c r="I408" s="2">
        <f t="shared" si="20"/>
        <v>0.21869385879225564</v>
      </c>
      <c r="J408">
        <f t="shared" si="19"/>
        <v>1.4141818542354321</v>
      </c>
    </row>
    <row r="409" spans="1:10" x14ac:dyDescent="0.2">
      <c r="A409">
        <v>1.5604355720672399E+18</v>
      </c>
      <c r="B409">
        <v>-0.969999909401</v>
      </c>
      <c r="C409">
        <v>-0.57000005245200003</v>
      </c>
      <c r="D409">
        <v>-4.9999237060500003E-2</v>
      </c>
      <c r="E409">
        <v>0.175999999046</v>
      </c>
      <c r="F409">
        <v>-0.165999993682</v>
      </c>
      <c r="G409">
        <v>-1.79999992251E-2</v>
      </c>
      <c r="H409" s="2">
        <f t="shared" si="18"/>
        <v>1.1261881759900798</v>
      </c>
      <c r="I409" s="2">
        <f t="shared" si="20"/>
        <v>0.24260255056103519</v>
      </c>
      <c r="J409">
        <f t="shared" si="19"/>
        <v>1.4090791048018563</v>
      </c>
    </row>
    <row r="410" spans="1:10" x14ac:dyDescent="0.2">
      <c r="A410">
        <v>1.5604355720835599E+18</v>
      </c>
      <c r="B410">
        <v>-0.969999909401</v>
      </c>
      <c r="C410">
        <v>-0.29000008106199998</v>
      </c>
      <c r="D410">
        <v>-1.9998550415E-2</v>
      </c>
      <c r="E410">
        <v>0.18399998545599999</v>
      </c>
      <c r="F410">
        <v>-0.18300001323199999</v>
      </c>
      <c r="G410">
        <v>-1.7000000923899999E-2</v>
      </c>
      <c r="H410" s="2">
        <f t="shared" si="18"/>
        <v>1.0126202710160488</v>
      </c>
      <c r="I410" s="2">
        <f t="shared" si="20"/>
        <v>0.26006537547726916</v>
      </c>
      <c r="J410">
        <f t="shared" si="19"/>
        <v>1.4410221618779302</v>
      </c>
    </row>
    <row r="411" spans="1:10" x14ac:dyDescent="0.2">
      <c r="A411">
        <v>1.56043557209986E+18</v>
      </c>
      <c r="B411">
        <v>-1.07000005245</v>
      </c>
      <c r="C411">
        <v>-0.46000003814700002</v>
      </c>
      <c r="D411">
        <v>-0.11999893188499999</v>
      </c>
      <c r="E411">
        <v>0.15999999642400001</v>
      </c>
      <c r="F411">
        <v>-0.15399999916599999</v>
      </c>
      <c r="G411">
        <v>-1.7000000923899999E-2</v>
      </c>
      <c r="H411" s="2">
        <f t="shared" si="18"/>
        <v>1.1708543423465554</v>
      </c>
      <c r="I411" s="2">
        <f t="shared" si="20"/>
        <v>0.22272179648660481</v>
      </c>
      <c r="J411">
        <f t="shared" si="19"/>
        <v>1.4841261402403156</v>
      </c>
    </row>
    <row r="412" spans="1:10" x14ac:dyDescent="0.2">
      <c r="A412">
        <v>1.5604355721162501E+18</v>
      </c>
      <c r="B412">
        <v>-1.1299999952299999</v>
      </c>
      <c r="C412">
        <v>-0.80000007152599995</v>
      </c>
      <c r="D412">
        <v>-0.14999961852999999</v>
      </c>
      <c r="E412">
        <v>0.18900001049000001</v>
      </c>
      <c r="F412">
        <v>-0.14800001680899999</v>
      </c>
      <c r="G412">
        <v>-1.5000000596000001E-2</v>
      </c>
      <c r="H412" s="2">
        <f t="shared" si="18"/>
        <v>1.3926234197443867</v>
      </c>
      <c r="I412" s="2">
        <f t="shared" si="20"/>
        <v>0.24052028803941758</v>
      </c>
      <c r="J412">
        <f t="shared" si="19"/>
        <v>1.5173371365427597</v>
      </c>
    </row>
    <row r="413" spans="1:10" x14ac:dyDescent="0.2">
      <c r="A413">
        <v>1.56043557213263E+18</v>
      </c>
      <c r="B413">
        <v>-1.2700001001400001</v>
      </c>
      <c r="C413">
        <v>-0.70000004768400004</v>
      </c>
      <c r="D413">
        <v>-0.12999916076699999</v>
      </c>
      <c r="E413">
        <v>0.168999999762</v>
      </c>
      <c r="F413">
        <v>-0.16900001466299999</v>
      </c>
      <c r="G413">
        <v>-1.59999988973E-2</v>
      </c>
      <c r="H413" s="2">
        <f t="shared" si="18"/>
        <v>1.4559533312964865</v>
      </c>
      <c r="I413" s="2">
        <f t="shared" si="20"/>
        <v>0.23953706360470359</v>
      </c>
      <c r="J413">
        <f t="shared" si="19"/>
        <v>1.5243316726481306</v>
      </c>
    </row>
    <row r="414" spans="1:10" x14ac:dyDescent="0.2">
      <c r="A414">
        <v>1.5604355721490299E+18</v>
      </c>
      <c r="B414">
        <v>-1.0800000429200001</v>
      </c>
      <c r="C414">
        <v>-0.57000005245200003</v>
      </c>
      <c r="D414">
        <v>-0.209999084473</v>
      </c>
      <c r="E414">
        <v>0.19299998879399999</v>
      </c>
      <c r="F414">
        <v>-0.16400001943100001</v>
      </c>
      <c r="G414">
        <v>-1.90000012517E-2</v>
      </c>
      <c r="H414" s="2">
        <f t="shared" si="18"/>
        <v>1.2391124920611456</v>
      </c>
      <c r="I414" s="2">
        <f t="shared" si="20"/>
        <v>0.2539803183229305</v>
      </c>
      <c r="J414">
        <f t="shared" si="19"/>
        <v>1.5489531866375474</v>
      </c>
    </row>
    <row r="415" spans="1:10" x14ac:dyDescent="0.2">
      <c r="A415">
        <v>1.56043557216544E+18</v>
      </c>
      <c r="B415">
        <v>-1.1100000143099999</v>
      </c>
      <c r="C415">
        <v>-0.58000004291499996</v>
      </c>
      <c r="D415">
        <v>-5.99994659424E-2</v>
      </c>
      <c r="E415">
        <v>0.208000004292</v>
      </c>
      <c r="F415">
        <v>-0.16799999773499999</v>
      </c>
      <c r="G415">
        <v>-1.79999992251E-2</v>
      </c>
      <c r="H415" s="2">
        <f t="shared" si="18"/>
        <v>1.2538341267739426</v>
      </c>
      <c r="I415" s="2">
        <f t="shared" si="20"/>
        <v>0.26797761286446226</v>
      </c>
      <c r="J415">
        <f t="shared" si="19"/>
        <v>1.5723043585444629</v>
      </c>
    </row>
    <row r="416" spans="1:10" x14ac:dyDescent="0.2">
      <c r="A416">
        <v>1.56043557218209E+18</v>
      </c>
      <c r="B416">
        <v>-1.1299999952299999</v>
      </c>
      <c r="C416">
        <v>-0.67000007629400005</v>
      </c>
      <c r="D416">
        <v>-5.99994659424E-2</v>
      </c>
      <c r="E416">
        <v>0.199000000954</v>
      </c>
      <c r="F416">
        <v>-0.181000009179</v>
      </c>
      <c r="G416">
        <v>-1.79999992251E-2</v>
      </c>
      <c r="H416" s="2">
        <f t="shared" si="18"/>
        <v>1.3150665486457858</v>
      </c>
      <c r="I416" s="2">
        <f t="shared" si="20"/>
        <v>0.26960341925612458</v>
      </c>
      <c r="J416">
        <f t="shared" si="19"/>
        <v>1.5760468138132206</v>
      </c>
    </row>
    <row r="417" spans="1:10" x14ac:dyDescent="0.2">
      <c r="A417">
        <v>1.56043557219426E+18</v>
      </c>
      <c r="B417">
        <v>-1.32000005245</v>
      </c>
      <c r="C417">
        <v>-1.05999994278</v>
      </c>
      <c r="D417">
        <v>-0.189998626709</v>
      </c>
      <c r="E417">
        <v>0.189999997616</v>
      </c>
      <c r="F417">
        <v>-0.15500001609299999</v>
      </c>
      <c r="G417">
        <v>-1.9999999553000001E-2</v>
      </c>
      <c r="H417" s="2">
        <f t="shared" si="18"/>
        <v>1.7035549581134481</v>
      </c>
      <c r="I417" s="2">
        <f t="shared" si="20"/>
        <v>0.24601830026449306</v>
      </c>
      <c r="J417">
        <f t="shared" si="19"/>
        <v>1.634956010220169</v>
      </c>
    </row>
    <row r="418" spans="1:10" x14ac:dyDescent="0.2">
      <c r="A418">
        <v>1.56043557221071E+18</v>
      </c>
      <c r="B418">
        <v>-1.0800000429200001</v>
      </c>
      <c r="C418">
        <v>-1.03999996185</v>
      </c>
      <c r="D418">
        <v>-0.17000007629399999</v>
      </c>
      <c r="E418">
        <v>0.189999997616</v>
      </c>
      <c r="F418">
        <v>-0.14900000393400001</v>
      </c>
      <c r="G418">
        <v>-1.9999999553000001E-2</v>
      </c>
      <c r="H418" s="2">
        <f t="shared" si="18"/>
        <v>1.5089400383365699</v>
      </c>
      <c r="I418" s="2">
        <f t="shared" si="20"/>
        <v>0.24228289301668005</v>
      </c>
      <c r="J418">
        <f t="shared" si="19"/>
        <v>1.651077332189659</v>
      </c>
    </row>
    <row r="419" spans="1:10" x14ac:dyDescent="0.2">
      <c r="A419">
        <v>1.5604355722270999E+18</v>
      </c>
      <c r="B419">
        <v>-1.2800000906</v>
      </c>
      <c r="C419">
        <v>-0.80000007152599995</v>
      </c>
      <c r="D419">
        <v>-0.14999961852999999</v>
      </c>
      <c r="E419">
        <v>0.222000002861</v>
      </c>
      <c r="F419">
        <v>-0.16799999773499999</v>
      </c>
      <c r="G419">
        <v>-2.1999999880800002E-2</v>
      </c>
      <c r="H419" s="2">
        <f t="shared" si="18"/>
        <v>1.5168718574542672</v>
      </c>
      <c r="I419" s="2">
        <f t="shared" si="20"/>
        <v>0.27927047911299036</v>
      </c>
      <c r="J419">
        <f t="shared" si="19"/>
        <v>1.671983799799341</v>
      </c>
    </row>
    <row r="420" spans="1:10" x14ac:dyDescent="0.2">
      <c r="A420">
        <v>1.56043557224351E+18</v>
      </c>
      <c r="B420">
        <v>-1.34000003338</v>
      </c>
      <c r="C420">
        <v>-0.46000003814700002</v>
      </c>
      <c r="D420">
        <v>-0.219999313354</v>
      </c>
      <c r="E420">
        <v>0.219999998808</v>
      </c>
      <c r="F420">
        <v>-0.16700001061</v>
      </c>
      <c r="G420">
        <v>-2.09999997169E-2</v>
      </c>
      <c r="H420" s="2">
        <f t="shared" si="18"/>
        <v>1.4337363155161671</v>
      </c>
      <c r="I420" s="2">
        <f t="shared" si="20"/>
        <v>0.27700181047670053</v>
      </c>
      <c r="J420">
        <f t="shared" si="19"/>
        <v>1.7240444365407703</v>
      </c>
    </row>
    <row r="421" spans="1:10" x14ac:dyDescent="0.2">
      <c r="A421">
        <v>1.5604355722599301E+18</v>
      </c>
      <c r="B421">
        <v>-1.1899999380099999</v>
      </c>
      <c r="C421">
        <v>-0.73000001907300005</v>
      </c>
      <c r="D421">
        <v>-0.219999313354</v>
      </c>
      <c r="E421">
        <v>0.212999999523</v>
      </c>
      <c r="F421">
        <v>-0.17600001394699999</v>
      </c>
      <c r="G421">
        <v>-2.09999997169E-2</v>
      </c>
      <c r="H421" s="2">
        <f t="shared" si="18"/>
        <v>1.4132938753799988</v>
      </c>
      <c r="I421" s="2">
        <f t="shared" si="20"/>
        <v>0.27710287745574202</v>
      </c>
      <c r="J421">
        <f t="shared" si="19"/>
        <v>1.7516123107715198</v>
      </c>
    </row>
    <row r="422" spans="1:10" x14ac:dyDescent="0.2">
      <c r="A422">
        <v>1.56043557227635E+18</v>
      </c>
      <c r="B422">
        <v>-1.3300000429200001</v>
      </c>
      <c r="C422">
        <v>-0.75</v>
      </c>
      <c r="D422">
        <v>-7.9999923706099998E-2</v>
      </c>
      <c r="E422">
        <v>0.22400000691399999</v>
      </c>
      <c r="F422">
        <v>-0.16700001061</v>
      </c>
      <c r="G422">
        <v>-2.30000000447E-2</v>
      </c>
      <c r="H422" s="2">
        <f t="shared" si="18"/>
        <v>1.5289866258277682</v>
      </c>
      <c r="I422" s="2">
        <f t="shared" si="20"/>
        <v>0.28034622637600881</v>
      </c>
      <c r="J422">
        <f t="shared" si="19"/>
        <v>1.7806835130288572</v>
      </c>
    </row>
    <row r="423" spans="1:10" x14ac:dyDescent="0.2">
      <c r="A423">
        <v>1.5604355722927401E+18</v>
      </c>
      <c r="B423">
        <v>-1.2500001192100001</v>
      </c>
      <c r="C423">
        <v>-0.79000008106200004</v>
      </c>
      <c r="D423">
        <v>-1.9998550415E-2</v>
      </c>
      <c r="E423">
        <v>0.22400000691399999</v>
      </c>
      <c r="F423">
        <v>-0.15600000321900001</v>
      </c>
      <c r="G423">
        <v>-2.4000000208599999E-2</v>
      </c>
      <c r="H423" s="2">
        <f t="shared" si="18"/>
        <v>1.4788510297260107</v>
      </c>
      <c r="I423" s="2">
        <f t="shared" si="20"/>
        <v>0.27402190443797164</v>
      </c>
      <c r="J423">
        <f t="shared" si="19"/>
        <v>1.791757008338698</v>
      </c>
    </row>
    <row r="424" spans="1:10" x14ac:dyDescent="0.2">
      <c r="A424">
        <v>1.5604355723093499E+18</v>
      </c>
      <c r="B424">
        <v>-1.17999994755</v>
      </c>
      <c r="C424">
        <v>-1.0800001621199999</v>
      </c>
      <c r="D424">
        <v>-0.26000022888199997</v>
      </c>
      <c r="E424">
        <v>0.25799998640999999</v>
      </c>
      <c r="F424">
        <v>-0.17700000107300001</v>
      </c>
      <c r="G424">
        <v>-2.4000000208599999E-2</v>
      </c>
      <c r="H424" s="2">
        <f t="shared" si="18"/>
        <v>1.6206172729598809</v>
      </c>
      <c r="I424" s="2">
        <f t="shared" si="20"/>
        <v>0.3137976949842286</v>
      </c>
      <c r="J424">
        <f t="shared" si="19"/>
        <v>1.808108421445525</v>
      </c>
    </row>
    <row r="425" spans="1:10" x14ac:dyDescent="0.2">
      <c r="A425">
        <v>1.5604355723256E+18</v>
      </c>
      <c r="B425">
        <v>-1.1399999856900001</v>
      </c>
      <c r="C425">
        <v>-0.75999999046300004</v>
      </c>
      <c r="D425">
        <v>-0.11999893188499999</v>
      </c>
      <c r="E425">
        <v>0.24000000953699999</v>
      </c>
      <c r="F425">
        <v>-0.14600001275499999</v>
      </c>
      <c r="G425">
        <v>-2.60000005364E-2</v>
      </c>
      <c r="H425" s="2">
        <f t="shared" si="18"/>
        <v>1.3753543894322298</v>
      </c>
      <c r="I425" s="2">
        <f t="shared" si="20"/>
        <v>0.28212055637637085</v>
      </c>
      <c r="J425">
        <f t="shared" si="19"/>
        <v>1.8267319266403343</v>
      </c>
    </row>
    <row r="426" spans="1:10" x14ac:dyDescent="0.2">
      <c r="A426">
        <v>1.5604355723379E+18</v>
      </c>
      <c r="B426">
        <v>-1.2800000906</v>
      </c>
      <c r="C426">
        <v>-0.85000002384200002</v>
      </c>
      <c r="D426">
        <v>-0.32999992370600001</v>
      </c>
      <c r="E426">
        <v>0.229000002146</v>
      </c>
      <c r="F426">
        <v>-0.17499999701999999</v>
      </c>
      <c r="G426">
        <v>-2.5000000372500001E-2</v>
      </c>
      <c r="H426" s="2">
        <f t="shared" si="18"/>
        <v>1.571559805452333</v>
      </c>
      <c r="I426" s="2">
        <f t="shared" si="20"/>
        <v>0.2892939680644811</v>
      </c>
      <c r="J426">
        <f t="shared" si="19"/>
        <v>1.8576963539291629</v>
      </c>
    </row>
    <row r="427" spans="1:10" x14ac:dyDescent="0.2">
      <c r="A427">
        <v>1.5604355723543199E+18</v>
      </c>
      <c r="B427">
        <v>-1.2099999189399999</v>
      </c>
      <c r="C427">
        <v>-0.99000000953699996</v>
      </c>
      <c r="D427">
        <v>-0.36999893188499999</v>
      </c>
      <c r="E427">
        <v>0.24399998784099999</v>
      </c>
      <c r="F427">
        <v>-0.18500001728500001</v>
      </c>
      <c r="G427">
        <v>-2.60000005364E-2</v>
      </c>
      <c r="H427" s="2">
        <f t="shared" si="18"/>
        <v>1.6065799178111582</v>
      </c>
      <c r="I427" s="2">
        <f t="shared" si="20"/>
        <v>0.3073060371840281</v>
      </c>
      <c r="J427">
        <f t="shared" si="19"/>
        <v>1.8806442232122595</v>
      </c>
    </row>
    <row r="428" spans="1:10" x14ac:dyDescent="0.2">
      <c r="A428">
        <v>1.56043557237074E+18</v>
      </c>
      <c r="B428">
        <v>-1.0600000619900001</v>
      </c>
      <c r="C428">
        <v>-0.94000005722000002</v>
      </c>
      <c r="D428">
        <v>-0.34000015258799998</v>
      </c>
      <c r="E428">
        <v>0.25600001215899998</v>
      </c>
      <c r="F428">
        <v>-0.17600001394699999</v>
      </c>
      <c r="G428">
        <v>-2.60000005364E-2</v>
      </c>
      <c r="H428" s="2">
        <f t="shared" si="18"/>
        <v>1.4569833021528662</v>
      </c>
      <c r="I428" s="2">
        <f t="shared" si="20"/>
        <v>0.31174991766261162</v>
      </c>
      <c r="J428">
        <f t="shared" si="19"/>
        <v>1.8967309561200036</v>
      </c>
    </row>
    <row r="429" spans="1:10" x14ac:dyDescent="0.2">
      <c r="A429">
        <v>1.5604355723871301E+18</v>
      </c>
      <c r="B429">
        <v>-1.32000005245</v>
      </c>
      <c r="C429">
        <v>-1.09000015259</v>
      </c>
      <c r="D429">
        <v>-0.429998397827</v>
      </c>
      <c r="E429">
        <v>0.24399998784099999</v>
      </c>
      <c r="F429">
        <v>-0.18400000035799999</v>
      </c>
      <c r="G429">
        <v>-2.8999999165500001E-2</v>
      </c>
      <c r="H429" s="2">
        <f t="shared" si="18"/>
        <v>1.7650493175115571</v>
      </c>
      <c r="I429" s="2">
        <f t="shared" si="20"/>
        <v>0.30697393073313434</v>
      </c>
      <c r="J429">
        <f t="shared" si="19"/>
        <v>1.9244140972271466</v>
      </c>
    </row>
    <row r="430" spans="1:10" x14ac:dyDescent="0.2">
      <c r="A430">
        <v>1.5604355724035599E+18</v>
      </c>
      <c r="B430">
        <v>-1.2900000810600001</v>
      </c>
      <c r="C430">
        <v>-1.01999998093</v>
      </c>
      <c r="D430">
        <v>-0.89999961852999999</v>
      </c>
      <c r="E430">
        <v>0.24399998784099999</v>
      </c>
      <c r="F430">
        <v>-0.20800001919300001</v>
      </c>
      <c r="G430">
        <v>-2.99999993294E-2</v>
      </c>
      <c r="H430" s="2">
        <f t="shared" si="18"/>
        <v>1.8746998382637559</v>
      </c>
      <c r="I430" s="2">
        <f t="shared" si="20"/>
        <v>0.3220248468836846</v>
      </c>
      <c r="J430">
        <f t="shared" si="19"/>
        <v>1.9496891161810546</v>
      </c>
    </row>
    <row r="431" spans="1:10" x14ac:dyDescent="0.2">
      <c r="A431">
        <v>1.5604355724200499E+18</v>
      </c>
      <c r="B431">
        <v>-1.1499999761599999</v>
      </c>
      <c r="C431">
        <v>-1.15000009537</v>
      </c>
      <c r="D431">
        <v>-0.84999847412100005</v>
      </c>
      <c r="E431">
        <v>0.25</v>
      </c>
      <c r="F431">
        <v>-0.188000008464</v>
      </c>
      <c r="G431">
        <v>-3.1999997794599999E-2</v>
      </c>
      <c r="H431" s="2">
        <f t="shared" si="18"/>
        <v>1.8350742683954342</v>
      </c>
      <c r="I431" s="2">
        <f t="shared" si="20"/>
        <v>0.31443282755036644</v>
      </c>
      <c r="J431">
        <f t="shared" si="19"/>
        <v>1.9695608781245753</v>
      </c>
    </row>
    <row r="432" spans="1:10" x14ac:dyDescent="0.2">
      <c r="A432">
        <v>1.5604355724365801E+18</v>
      </c>
      <c r="B432">
        <v>-0.62999999523200001</v>
      </c>
      <c r="C432">
        <v>-1.05999994278</v>
      </c>
      <c r="D432">
        <v>-0.90999984741200002</v>
      </c>
      <c r="E432">
        <v>0.27799999713899998</v>
      </c>
      <c r="F432">
        <v>-0.165999993682</v>
      </c>
      <c r="G432">
        <v>-3.1999997794599999E-2</v>
      </c>
      <c r="H432" s="2">
        <f t="shared" si="18"/>
        <v>1.5325141418518089</v>
      </c>
      <c r="I432" s="2">
        <f t="shared" si="20"/>
        <v>0.32536747866153193</v>
      </c>
      <c r="J432">
        <f t="shared" si="19"/>
        <v>1.9749436710660788</v>
      </c>
    </row>
    <row r="433" spans="1:10" x14ac:dyDescent="0.2">
      <c r="A433">
        <v>1.5604355724527099E+18</v>
      </c>
      <c r="B433">
        <v>-0.84000003337899998</v>
      </c>
      <c r="C433">
        <v>-1.4100000858299999</v>
      </c>
      <c r="D433">
        <v>-1.04999923706</v>
      </c>
      <c r="E433">
        <v>0.26800000667599999</v>
      </c>
      <c r="F433">
        <v>-0.186999991536</v>
      </c>
      <c r="G433">
        <v>-3.0999999493400002E-2</v>
      </c>
      <c r="H433" s="2">
        <f t="shared" si="18"/>
        <v>1.9483836110848167</v>
      </c>
      <c r="I433" s="2">
        <f t="shared" si="20"/>
        <v>0.32825904462998562</v>
      </c>
      <c r="J433">
        <f t="shared" si="19"/>
        <v>1.9975777301498454</v>
      </c>
    </row>
    <row r="434" spans="1:10" x14ac:dyDescent="0.2">
      <c r="A434">
        <v>1.56043557246912E+18</v>
      </c>
      <c r="B434">
        <v>-1.0000001192100001</v>
      </c>
      <c r="C434">
        <v>-1.2200000286099999</v>
      </c>
      <c r="D434">
        <v>-0.64999961852999999</v>
      </c>
      <c r="E434">
        <v>0.256999999285</v>
      </c>
      <c r="F434">
        <v>-0.17700000107300001</v>
      </c>
      <c r="G434">
        <v>-3.2999999821199999E-2</v>
      </c>
      <c r="H434" s="2">
        <f t="shared" si="18"/>
        <v>1.7061359301994552</v>
      </c>
      <c r="I434" s="2">
        <f t="shared" si="20"/>
        <v>0.31379451875475967</v>
      </c>
      <c r="J434">
        <f t="shared" si="19"/>
        <v>1.9757445555383744</v>
      </c>
    </row>
    <row r="435" spans="1:10" x14ac:dyDescent="0.2">
      <c r="A435">
        <v>1.5604355724854999E+18</v>
      </c>
      <c r="B435">
        <v>-0.92999994754799997</v>
      </c>
      <c r="C435">
        <v>-0.83000004291499996</v>
      </c>
      <c r="D435">
        <v>-0.45999908447299998</v>
      </c>
      <c r="E435">
        <v>0.23800000548399999</v>
      </c>
      <c r="F435">
        <v>-0.15600000321900001</v>
      </c>
      <c r="G435">
        <v>-3.2999999821199999E-2</v>
      </c>
      <c r="H435" s="2">
        <f t="shared" si="18"/>
        <v>1.3286832321491013</v>
      </c>
      <c r="I435" s="2">
        <f t="shared" si="20"/>
        <v>0.28647688144580052</v>
      </c>
      <c r="J435">
        <f t="shared" si="19"/>
        <v>1.9865457523972245</v>
      </c>
    </row>
    <row r="436" spans="1:10" x14ac:dyDescent="0.2">
      <c r="A436">
        <v>1.5604355724978099E+18</v>
      </c>
      <c r="B436">
        <v>-1.3300000429200001</v>
      </c>
      <c r="C436">
        <v>-1.4300000667599999</v>
      </c>
      <c r="D436">
        <v>-1.54999923706</v>
      </c>
      <c r="E436">
        <v>0.27799999713899998</v>
      </c>
      <c r="F436">
        <v>-0.202000007033</v>
      </c>
      <c r="G436">
        <v>-3.0999999493400002E-2</v>
      </c>
      <c r="H436" s="2">
        <f t="shared" si="18"/>
        <v>2.493250476784751</v>
      </c>
      <c r="I436" s="2">
        <f t="shared" si="20"/>
        <v>0.3450347826222841</v>
      </c>
      <c r="J436">
        <f t="shared" si="19"/>
        <v>2.0140863171228269</v>
      </c>
    </row>
    <row r="437" spans="1:10" x14ac:dyDescent="0.2">
      <c r="A437">
        <v>1.56043557251422E+18</v>
      </c>
      <c r="B437">
        <v>-0.969999909401</v>
      </c>
      <c r="C437">
        <v>-0.94000005722000002</v>
      </c>
      <c r="D437">
        <v>-1.5100002288800001</v>
      </c>
      <c r="E437">
        <v>0.27500000596000002</v>
      </c>
      <c r="F437">
        <v>-0.21300001442399999</v>
      </c>
      <c r="G437">
        <v>-3.0999999493400002E-2</v>
      </c>
      <c r="H437" s="2">
        <f t="shared" si="18"/>
        <v>2.0259813975032457</v>
      </c>
      <c r="I437" s="2">
        <f t="shared" si="20"/>
        <v>0.34922057412359747</v>
      </c>
      <c r="J437">
        <f t="shared" si="19"/>
        <v>1.9946414105640002</v>
      </c>
    </row>
    <row r="438" spans="1:10" x14ac:dyDescent="0.2">
      <c r="A438">
        <v>1.56043557253059E+18</v>
      </c>
      <c r="B438">
        <v>-1.15999996662</v>
      </c>
      <c r="C438">
        <v>-0.72000002861000001</v>
      </c>
      <c r="D438">
        <v>-1.359998703</v>
      </c>
      <c r="E438">
        <v>0.28999999165500001</v>
      </c>
      <c r="F438">
        <v>-0.20999999344299999</v>
      </c>
      <c r="G438">
        <v>-3.2999999821199999E-2</v>
      </c>
      <c r="H438" s="2">
        <f t="shared" si="18"/>
        <v>1.9270693905302123</v>
      </c>
      <c r="I438" s="2">
        <f t="shared" si="20"/>
        <v>0.35956778553446539</v>
      </c>
      <c r="J438">
        <f t="shared" si="19"/>
        <v>1.9693390512553417</v>
      </c>
    </row>
    <row r="439" spans="1:10" x14ac:dyDescent="0.2">
      <c r="A439">
        <v>1.56043557254721E+18</v>
      </c>
      <c r="B439">
        <v>-0.77000010013599995</v>
      </c>
      <c r="C439">
        <v>-1.90000009537</v>
      </c>
      <c r="D439">
        <v>-1.5299987793000001</v>
      </c>
      <c r="E439">
        <v>0.28299999237099999</v>
      </c>
      <c r="F439">
        <v>-0.197000011802</v>
      </c>
      <c r="G439">
        <v>-3.4000001847700002E-2</v>
      </c>
      <c r="H439" s="2">
        <f t="shared" si="18"/>
        <v>2.5580845922828566</v>
      </c>
      <c r="I439" s="2">
        <f t="shared" si="20"/>
        <v>0.34648809569394701</v>
      </c>
      <c r="J439">
        <f t="shared" si="19"/>
        <v>1.9599755347240868</v>
      </c>
    </row>
    <row r="440" spans="1:10" x14ac:dyDescent="0.2">
      <c r="A440">
        <v>1.56043557256384E+18</v>
      </c>
      <c r="B440">
        <v>-0.74000012874599996</v>
      </c>
      <c r="C440">
        <v>-1.4700000286099999</v>
      </c>
      <c r="D440">
        <v>-1.109998703</v>
      </c>
      <c r="E440">
        <v>0.28499999642399998</v>
      </c>
      <c r="F440">
        <v>-0.17499999701999999</v>
      </c>
      <c r="G440">
        <v>-3.2999999821199999E-2</v>
      </c>
      <c r="H440" s="2">
        <f t="shared" si="18"/>
        <v>1.9850938001311624</v>
      </c>
      <c r="I440" s="2">
        <f t="shared" si="20"/>
        <v>0.33606397740144539</v>
      </c>
      <c r="J440">
        <f t="shared" si="19"/>
        <v>1.9314304740680217</v>
      </c>
    </row>
    <row r="441" spans="1:10" x14ac:dyDescent="0.2">
      <c r="A441">
        <v>1.56043557258E+18</v>
      </c>
      <c r="B441">
        <v>-0.97999989986400005</v>
      </c>
      <c r="C441">
        <v>-1.48000001907</v>
      </c>
      <c r="D441">
        <v>-0.90999984741200002</v>
      </c>
      <c r="E441">
        <v>0.27799999713899998</v>
      </c>
      <c r="F441">
        <v>-0.16300000250300001</v>
      </c>
      <c r="G441">
        <v>-3.5000000149000003E-2</v>
      </c>
      <c r="H441" s="2">
        <f t="shared" si="18"/>
        <v>1.994717920526738</v>
      </c>
      <c r="I441" s="2">
        <f t="shared" si="20"/>
        <v>0.3241573680108043</v>
      </c>
      <c r="J441">
        <f t="shared" si="19"/>
        <v>1.9441947229598355</v>
      </c>
    </row>
    <row r="442" spans="1:10" x14ac:dyDescent="0.2">
      <c r="A442">
        <v>1.5604355725964101E+18</v>
      </c>
      <c r="B442">
        <v>-0.76000010967300002</v>
      </c>
      <c r="C442">
        <v>-1.11000013351</v>
      </c>
      <c r="D442">
        <v>-1.1199989318800001</v>
      </c>
      <c r="E442">
        <v>0.29299998283399997</v>
      </c>
      <c r="F442">
        <v>-0.15899999439699999</v>
      </c>
      <c r="G442">
        <v>-3.2999999821199999E-2</v>
      </c>
      <c r="H442" s="2">
        <f t="shared" si="18"/>
        <v>1.7504565320245833</v>
      </c>
      <c r="I442" s="2">
        <f t="shared" si="20"/>
        <v>0.33499102696515543</v>
      </c>
      <c r="J442">
        <f t="shared" si="19"/>
        <v>1.9141545505336157</v>
      </c>
    </row>
    <row r="443" spans="1:10" x14ac:dyDescent="0.2">
      <c r="A443">
        <v>1.5604355726128E+18</v>
      </c>
      <c r="B443">
        <v>-0.84000003337899998</v>
      </c>
      <c r="C443">
        <v>-1.1000001430499999</v>
      </c>
      <c r="D443">
        <v>-1.15999984741</v>
      </c>
      <c r="E443">
        <v>0.264999985695</v>
      </c>
      <c r="F443">
        <v>-0.179999992251</v>
      </c>
      <c r="G443">
        <v>-3.4000001847700002E-2</v>
      </c>
      <c r="H443" s="2">
        <f t="shared" si="18"/>
        <v>1.8058792918625444</v>
      </c>
      <c r="I443" s="2">
        <f t="shared" si="20"/>
        <v>0.32215057000470115</v>
      </c>
      <c r="J443">
        <f t="shared" si="19"/>
        <v>1.9172379814218765</v>
      </c>
    </row>
    <row r="444" spans="1:10" x14ac:dyDescent="0.2">
      <c r="A444">
        <v>1.5604355726291699E+18</v>
      </c>
      <c r="B444">
        <v>-1.5800000429200001</v>
      </c>
      <c r="C444">
        <v>-0.66000008583100001</v>
      </c>
      <c r="D444">
        <v>-1.01999855042</v>
      </c>
      <c r="E444">
        <v>0.31299999356300001</v>
      </c>
      <c r="F444">
        <v>-0.172999992967</v>
      </c>
      <c r="G444">
        <v>-3.5999998450299997E-2</v>
      </c>
      <c r="H444" s="2">
        <f t="shared" si="18"/>
        <v>1.9930873768560751</v>
      </c>
      <c r="I444" s="2">
        <f t="shared" si="20"/>
        <v>0.35943565964639862</v>
      </c>
      <c r="J444">
        <f t="shared" si="19"/>
        <v>1.9471365446441422</v>
      </c>
    </row>
    <row r="445" spans="1:10" x14ac:dyDescent="0.2">
      <c r="A445">
        <v>1.56043557264558E+18</v>
      </c>
      <c r="B445">
        <v>-1.3100000619900001</v>
      </c>
      <c r="C445">
        <v>-1.19000005722</v>
      </c>
      <c r="D445">
        <v>-0.92000007629400005</v>
      </c>
      <c r="E445">
        <v>0.300999999046</v>
      </c>
      <c r="F445">
        <v>-0.15399999916599999</v>
      </c>
      <c r="G445">
        <v>-3.5999998450299997E-2</v>
      </c>
      <c r="H445" s="2">
        <f t="shared" si="18"/>
        <v>1.9946429352087991</v>
      </c>
      <c r="I445" s="2">
        <f t="shared" si="20"/>
        <v>0.34001911572328047</v>
      </c>
      <c r="J445">
        <f t="shared" si="19"/>
        <v>1.9387455125944755</v>
      </c>
    </row>
    <row r="446" spans="1:10" x14ac:dyDescent="0.2">
      <c r="A446">
        <v>1.5604355726579E+18</v>
      </c>
      <c r="B446">
        <v>-0.70999991893799996</v>
      </c>
      <c r="C446">
        <v>-1.5</v>
      </c>
      <c r="D446">
        <v>-1.17000007629</v>
      </c>
      <c r="E446">
        <v>0.320999979973</v>
      </c>
      <c r="F446">
        <v>-0.16099999844999999</v>
      </c>
      <c r="G446">
        <v>-3.1999997794599999E-2</v>
      </c>
      <c r="H446" s="2">
        <f t="shared" si="18"/>
        <v>2.0305171911142668</v>
      </c>
      <c r="I446" s="2">
        <f t="shared" si="20"/>
        <v>0.36053569379802158</v>
      </c>
      <c r="J446">
        <f t="shared" si="19"/>
        <v>1.9311938335091523</v>
      </c>
    </row>
    <row r="447" spans="1:10" x14ac:dyDescent="0.2">
      <c r="A447">
        <v>1.56043557267442E+18</v>
      </c>
      <c r="B447">
        <v>-0.80000007152599995</v>
      </c>
      <c r="C447">
        <v>-1.2000000476799999</v>
      </c>
      <c r="D447">
        <v>-1.2799987793000001</v>
      </c>
      <c r="E447">
        <v>0.26699998974799999</v>
      </c>
      <c r="F447">
        <v>-0.20400001108599999</v>
      </c>
      <c r="G447">
        <v>-3.1999997794599999E-2</v>
      </c>
      <c r="H447" s="2">
        <f t="shared" si="18"/>
        <v>1.9283145759660423</v>
      </c>
      <c r="I447" s="2">
        <f t="shared" si="20"/>
        <v>0.33753370040245556</v>
      </c>
      <c r="J447">
        <f t="shared" si="19"/>
        <v>1.910617013089531</v>
      </c>
    </row>
    <row r="448" spans="1:10" x14ac:dyDescent="0.2">
      <c r="A448">
        <v>1.5604355726907699E+18</v>
      </c>
      <c r="B448">
        <v>-0.68999993801100001</v>
      </c>
      <c r="C448">
        <v>-1.4500000476799999</v>
      </c>
      <c r="D448">
        <v>-1.2099990844699999</v>
      </c>
      <c r="E448">
        <v>0.29899999499300001</v>
      </c>
      <c r="F448">
        <v>-0.15199999511199999</v>
      </c>
      <c r="G448">
        <v>-3.1999997794599999E-2</v>
      </c>
      <c r="H448" s="2">
        <f t="shared" si="18"/>
        <v>2.0106461242957261</v>
      </c>
      <c r="I448" s="2">
        <f t="shared" si="20"/>
        <v>0.33694064073470931</v>
      </c>
      <c r="J448">
        <f t="shared" si="19"/>
        <v>1.9178605870967202</v>
      </c>
    </row>
    <row r="449" spans="1:10" x14ac:dyDescent="0.2">
      <c r="A449">
        <v>1.56043557270717E+18</v>
      </c>
      <c r="B449">
        <v>-1.5300000906</v>
      </c>
      <c r="C449">
        <v>-0.71000003814699997</v>
      </c>
      <c r="D449">
        <v>-1.51999855042</v>
      </c>
      <c r="E449">
        <v>0.28000000119200003</v>
      </c>
      <c r="F449">
        <v>-0.20600001513999999</v>
      </c>
      <c r="G449">
        <v>-3.70000004768E-2</v>
      </c>
      <c r="H449" s="2">
        <f t="shared" si="18"/>
        <v>2.2705496965897161</v>
      </c>
      <c r="I449" s="2">
        <f t="shared" si="20"/>
        <v>0.34957832733234973</v>
      </c>
      <c r="J449">
        <f t="shared" si="19"/>
        <v>1.9011226498067906</v>
      </c>
    </row>
    <row r="450" spans="1:10" x14ac:dyDescent="0.2">
      <c r="A450">
        <v>1.56043557272352E+18</v>
      </c>
      <c r="B450">
        <v>-1.2099999189399999</v>
      </c>
      <c r="C450">
        <v>-1.2400000095399999</v>
      </c>
      <c r="D450">
        <v>-1.46999931335</v>
      </c>
      <c r="E450">
        <v>0.25299999117900002</v>
      </c>
      <c r="F450">
        <v>-0.218000009656</v>
      </c>
      <c r="G450">
        <v>-3.80000025034E-2</v>
      </c>
      <c r="H450" s="2">
        <f t="shared" ref="H450:H513" si="21">SQRT(B450^2+C450^2+D450^2)</f>
        <v>2.2721350771341648</v>
      </c>
      <c r="I450" s="2">
        <f t="shared" si="20"/>
        <v>0.3361205140077716</v>
      </c>
      <c r="J450">
        <f t="shared" ref="J450:J513" si="22">AVERAGE(H450:H469)</f>
        <v>1.8709228023770215</v>
      </c>
    </row>
    <row r="451" spans="1:10" x14ac:dyDescent="0.2">
      <c r="A451">
        <v>1.5604355727399401E+18</v>
      </c>
      <c r="B451">
        <v>-0.70999991893799996</v>
      </c>
      <c r="C451">
        <v>-1.5</v>
      </c>
      <c r="D451">
        <v>-1.0100002288800001</v>
      </c>
      <c r="E451">
        <v>0.29699999094000001</v>
      </c>
      <c r="F451">
        <v>-0.144000008702</v>
      </c>
      <c r="G451">
        <v>-3.80000025034E-2</v>
      </c>
      <c r="H451" s="2">
        <f t="shared" si="21"/>
        <v>1.9427301272255029</v>
      </c>
      <c r="I451" s="2">
        <f t="shared" ref="I451:I514" si="23">SQRT(E451^2+F451^2+G451^2)</f>
        <v>0.33224839700861547</v>
      </c>
      <c r="J451">
        <f t="shared" si="22"/>
        <v>1.8221041224776671</v>
      </c>
    </row>
    <row r="452" spans="1:10" x14ac:dyDescent="0.2">
      <c r="A452">
        <v>1.5604355727563699E+18</v>
      </c>
      <c r="B452">
        <v>-0.61000001430499995</v>
      </c>
      <c r="C452">
        <v>-1.65000009537</v>
      </c>
      <c r="D452">
        <v>-0.92000007629400005</v>
      </c>
      <c r="E452">
        <v>0.26800000667599999</v>
      </c>
      <c r="F452">
        <v>-0.14600001275499999</v>
      </c>
      <c r="G452">
        <v>-3.9000000804700001E-2</v>
      </c>
      <c r="H452" s="2">
        <f t="shared" si="21"/>
        <v>1.9851953235271524</v>
      </c>
      <c r="I452" s="2">
        <f t="shared" si="23"/>
        <v>0.30767029002742985</v>
      </c>
      <c r="J452">
        <f t="shared" si="22"/>
        <v>1.7946848852372455</v>
      </c>
    </row>
    <row r="453" spans="1:10" x14ac:dyDescent="0.2">
      <c r="A453">
        <v>1.5604355727727501E+18</v>
      </c>
      <c r="B453">
        <v>-0.64999997615799998</v>
      </c>
      <c r="C453">
        <v>-0.780000090599</v>
      </c>
      <c r="D453">
        <v>-1.1199989318800001</v>
      </c>
      <c r="E453">
        <v>0.28400000929800001</v>
      </c>
      <c r="F453">
        <v>-0.172999992967</v>
      </c>
      <c r="G453">
        <v>-3.70000004768E-2</v>
      </c>
      <c r="H453" s="2">
        <f t="shared" si="21"/>
        <v>1.5117201188554017</v>
      </c>
      <c r="I453" s="2">
        <f t="shared" si="23"/>
        <v>0.33459528221887608</v>
      </c>
      <c r="J453">
        <f t="shared" si="22"/>
        <v>1.7976674593550683</v>
      </c>
    </row>
    <row r="454" spans="1:10" x14ac:dyDescent="0.2">
      <c r="A454">
        <v>1.56043557278925E+18</v>
      </c>
      <c r="B454">
        <v>-1.4699999094</v>
      </c>
      <c r="C454">
        <v>-0.77000010013599995</v>
      </c>
      <c r="D454">
        <v>-0.96999931335400003</v>
      </c>
      <c r="E454">
        <v>0.30499997735000001</v>
      </c>
      <c r="F454">
        <v>-0.186999991536</v>
      </c>
      <c r="G454">
        <v>-3.9999999105899998E-2</v>
      </c>
      <c r="H454" s="2">
        <f t="shared" si="21"/>
        <v>1.9221598673764597</v>
      </c>
      <c r="I454" s="2">
        <f t="shared" si="23"/>
        <v>0.35999164288416002</v>
      </c>
      <c r="J454">
        <f t="shared" si="22"/>
        <v>1.7989839860897816</v>
      </c>
    </row>
    <row r="455" spans="1:10" x14ac:dyDescent="0.2">
      <c r="A455">
        <v>1.5604355728058199E+18</v>
      </c>
      <c r="B455">
        <v>-1.0000001192100001</v>
      </c>
      <c r="C455">
        <v>-1.1000001430499999</v>
      </c>
      <c r="D455">
        <v>-1.1499996185300001</v>
      </c>
      <c r="E455">
        <v>0.27099999785399997</v>
      </c>
      <c r="F455">
        <v>-0.15600000321900001</v>
      </c>
      <c r="G455">
        <v>-4.1000001132499998E-2</v>
      </c>
      <c r="H455" s="2">
        <f t="shared" si="21"/>
        <v>1.8794945266611394</v>
      </c>
      <c r="I455" s="2">
        <f t="shared" si="23"/>
        <v>0.31536962430465781</v>
      </c>
      <c r="J455">
        <f t="shared" si="22"/>
        <v>1.8020336903981664</v>
      </c>
    </row>
    <row r="456" spans="1:10" x14ac:dyDescent="0.2">
      <c r="A456">
        <v>1.5604355728179699E+18</v>
      </c>
      <c r="B456">
        <v>-1.1899999380099999</v>
      </c>
      <c r="C456">
        <v>-1.4900000095399999</v>
      </c>
      <c r="D456">
        <v>-0.88999938964799996</v>
      </c>
      <c r="E456">
        <v>0.29600000381500002</v>
      </c>
      <c r="F456">
        <v>-0.14000000059600001</v>
      </c>
      <c r="G456">
        <v>-4.3000001460300002E-2</v>
      </c>
      <c r="H456" s="2">
        <f t="shared" si="21"/>
        <v>2.1043523456082198</v>
      </c>
      <c r="I456" s="2">
        <f t="shared" si="23"/>
        <v>0.33024990923684722</v>
      </c>
      <c r="J456">
        <f t="shared" si="22"/>
        <v>1.7937093904764354</v>
      </c>
    </row>
    <row r="457" spans="1:10" x14ac:dyDescent="0.2">
      <c r="A457">
        <v>1.56043557283439E+18</v>
      </c>
      <c r="B457">
        <v>-0.79000008106200004</v>
      </c>
      <c r="C457">
        <v>-1.05999994278</v>
      </c>
      <c r="D457">
        <v>-0.75</v>
      </c>
      <c r="E457">
        <v>0.30199998617200002</v>
      </c>
      <c r="F457">
        <v>-0.14499999582799999</v>
      </c>
      <c r="G457">
        <v>-4.1999999433799999E-2</v>
      </c>
      <c r="H457" s="2">
        <f t="shared" si="21"/>
        <v>1.5199342113300727</v>
      </c>
      <c r="I457" s="2">
        <f t="shared" si="23"/>
        <v>0.33762847982723171</v>
      </c>
      <c r="J457">
        <f t="shared" si="22"/>
        <v>1.7685495647115819</v>
      </c>
    </row>
    <row r="458" spans="1:10" x14ac:dyDescent="0.2">
      <c r="A458">
        <v>1.5604355728508101E+18</v>
      </c>
      <c r="B458">
        <v>-0.82000005245200003</v>
      </c>
      <c r="C458">
        <v>-1.0800001621199999</v>
      </c>
      <c r="D458">
        <v>-1.09000015259</v>
      </c>
      <c r="E458">
        <v>0.29899999499300001</v>
      </c>
      <c r="F458">
        <v>-0.17600001394699999</v>
      </c>
      <c r="G458">
        <v>-4.3000001460300002E-2</v>
      </c>
      <c r="H458" s="2">
        <f t="shared" si="21"/>
        <v>1.7397990599051181</v>
      </c>
      <c r="I458" s="2">
        <f t="shared" si="23"/>
        <v>0.34960835522158795</v>
      </c>
      <c r="J458">
        <f t="shared" si="22"/>
        <v>1.7713849183429633</v>
      </c>
    </row>
    <row r="459" spans="1:10" x14ac:dyDescent="0.2">
      <c r="A459">
        <v>1.56043557286722E+18</v>
      </c>
      <c r="B459">
        <v>-1.2700001001400001</v>
      </c>
      <c r="C459">
        <v>-1.03999996185</v>
      </c>
      <c r="D459">
        <v>-1.1199989318800001</v>
      </c>
      <c r="E459">
        <v>0.291999995708</v>
      </c>
      <c r="F459">
        <v>-0.179999992251</v>
      </c>
      <c r="G459">
        <v>-4.3000001460300002E-2</v>
      </c>
      <c r="H459" s="2">
        <f t="shared" si="21"/>
        <v>1.9871833791615592</v>
      </c>
      <c r="I459" s="2">
        <f t="shared" si="23"/>
        <v>0.34570651545699549</v>
      </c>
      <c r="J459">
        <f t="shared" si="22"/>
        <v>1.7549587341945039</v>
      </c>
    </row>
    <row r="460" spans="1:10" x14ac:dyDescent="0.2">
      <c r="A460">
        <v>1.5604355728835999E+18</v>
      </c>
      <c r="B460">
        <v>-0.76000010967300002</v>
      </c>
      <c r="C460">
        <v>-1.61000013351</v>
      </c>
      <c r="D460">
        <v>-1.359998703</v>
      </c>
      <c r="E460">
        <v>0.29999998211899997</v>
      </c>
      <c r="F460">
        <v>-0.17600001394699999</v>
      </c>
      <c r="G460">
        <v>-4.1000001132499998E-2</v>
      </c>
      <c r="H460" s="2">
        <f t="shared" si="21"/>
        <v>2.2403787779674387</v>
      </c>
      <c r="I460" s="2">
        <f t="shared" si="23"/>
        <v>0.3502242057220053</v>
      </c>
      <c r="J460">
        <f t="shared" si="22"/>
        <v>1.7535051253362866</v>
      </c>
    </row>
    <row r="461" spans="1:10" x14ac:dyDescent="0.2">
      <c r="A461">
        <v>1.5604355729001101E+18</v>
      </c>
      <c r="B461">
        <v>-0.51000010967300002</v>
      </c>
      <c r="C461">
        <v>-0.98000001907300005</v>
      </c>
      <c r="D461">
        <v>-0.84999847412100005</v>
      </c>
      <c r="E461">
        <v>0.30899998545599999</v>
      </c>
      <c r="F461">
        <v>-0.14600001275499999</v>
      </c>
      <c r="G461">
        <v>-4.3000001460300002E-2</v>
      </c>
      <c r="H461" s="2">
        <f t="shared" si="21"/>
        <v>1.3939144720023466</v>
      </c>
      <c r="I461" s="2">
        <f t="shared" si="23"/>
        <v>0.34445027923033272</v>
      </c>
      <c r="J461">
        <f t="shared" si="22"/>
        <v>1.7163761042710366</v>
      </c>
    </row>
    <row r="462" spans="1:10" x14ac:dyDescent="0.2">
      <c r="A462">
        <v>1.5604355729163799E+18</v>
      </c>
      <c r="B462">
        <v>-0.90999996662100002</v>
      </c>
      <c r="C462">
        <v>-1.30999994278</v>
      </c>
      <c r="D462">
        <v>-0.85999870300299996</v>
      </c>
      <c r="E462">
        <v>0.30199998617200002</v>
      </c>
      <c r="F462">
        <v>-0.13599999249</v>
      </c>
      <c r="G462">
        <v>-4.1999999433799999E-2</v>
      </c>
      <c r="H462" s="2">
        <f t="shared" si="21"/>
        <v>1.8121251497897894</v>
      </c>
      <c r="I462" s="2">
        <f t="shared" si="23"/>
        <v>0.33386223140332522</v>
      </c>
      <c r="J462">
        <f t="shared" si="22"/>
        <v>1.7326382268215343</v>
      </c>
    </row>
    <row r="463" spans="1:10" x14ac:dyDescent="0.2">
      <c r="A463">
        <v>1.56043557293277E+18</v>
      </c>
      <c r="B463">
        <v>-0.87000000476799999</v>
      </c>
      <c r="C463">
        <v>-1.7000000476799999</v>
      </c>
      <c r="D463">
        <v>-1.4599990844699999</v>
      </c>
      <c r="E463">
        <v>0.286000013351</v>
      </c>
      <c r="F463">
        <v>-0.16500000655700001</v>
      </c>
      <c r="G463">
        <v>-3.9000000804700001E-2</v>
      </c>
      <c r="H463" s="2">
        <f t="shared" si="21"/>
        <v>2.4038505563078498</v>
      </c>
      <c r="I463" s="2">
        <f t="shared" si="23"/>
        <v>0.33247858557108434</v>
      </c>
      <c r="J463">
        <f t="shared" si="22"/>
        <v>1.7170052839021746</v>
      </c>
    </row>
    <row r="464" spans="1:10" x14ac:dyDescent="0.2">
      <c r="A464">
        <v>1.5604355729491699E+18</v>
      </c>
      <c r="B464">
        <v>-0.65999996662100002</v>
      </c>
      <c r="C464">
        <v>-0.84000003337899998</v>
      </c>
      <c r="D464">
        <v>-1.4799995422400001</v>
      </c>
      <c r="E464">
        <v>0.30599999427800001</v>
      </c>
      <c r="F464">
        <v>-0.174000009894</v>
      </c>
      <c r="G464">
        <v>-3.80000025034E-2</v>
      </c>
      <c r="H464" s="2">
        <f t="shared" si="21"/>
        <v>1.8252667358627483</v>
      </c>
      <c r="I464" s="2">
        <f t="shared" si="23"/>
        <v>0.35405649285319785</v>
      </c>
      <c r="J464">
        <f t="shared" si="22"/>
        <v>1.6859053758588698</v>
      </c>
    </row>
    <row r="465" spans="1:10" x14ac:dyDescent="0.2">
      <c r="A465">
        <v>1.56043557296558E+18</v>
      </c>
      <c r="B465">
        <v>-0.56000006198899999</v>
      </c>
      <c r="C465">
        <v>-1.01999998093</v>
      </c>
      <c r="D465">
        <v>-1.4299983978299999</v>
      </c>
      <c r="E465">
        <v>0.31200000643699999</v>
      </c>
      <c r="F465">
        <v>-0.18400000035799999</v>
      </c>
      <c r="G465">
        <v>-3.70000004768E-2</v>
      </c>
      <c r="H465" s="2">
        <f t="shared" si="21"/>
        <v>1.8436093535023224</v>
      </c>
      <c r="I465" s="2">
        <f t="shared" si="23"/>
        <v>0.36410026666251594</v>
      </c>
      <c r="J465">
        <f t="shared" si="22"/>
        <v>1.6553174068997372</v>
      </c>
    </row>
    <row r="466" spans="1:10" x14ac:dyDescent="0.2">
      <c r="A466">
        <v>1.5604355729778601E+18</v>
      </c>
      <c r="B466">
        <v>-0.61000001430499995</v>
      </c>
      <c r="C466">
        <v>-1.3700001239799999</v>
      </c>
      <c r="D466">
        <v>-0.60999870300299996</v>
      </c>
      <c r="E466">
        <v>0.30399999022500002</v>
      </c>
      <c r="F466">
        <v>-0.12500001490099999</v>
      </c>
      <c r="G466">
        <v>-4.1999999433799999E-2</v>
      </c>
      <c r="H466" s="2">
        <f t="shared" si="21"/>
        <v>1.618980782721851</v>
      </c>
      <c r="I466" s="2">
        <f t="shared" si="23"/>
        <v>0.33136837165681571</v>
      </c>
      <c r="J466">
        <f t="shared" si="22"/>
        <v>1.6209664320242776</v>
      </c>
    </row>
    <row r="467" spans="1:10" x14ac:dyDescent="0.2">
      <c r="A467">
        <v>1.56043557299424E+18</v>
      </c>
      <c r="B467">
        <v>-0.82000005245200003</v>
      </c>
      <c r="C467">
        <v>-1.84000015259</v>
      </c>
      <c r="D467">
        <v>-0.48999977111800003</v>
      </c>
      <c r="E467">
        <v>0.28700000047699997</v>
      </c>
      <c r="F467">
        <v>-0.11200000345699999</v>
      </c>
      <c r="G467">
        <v>-4.3000001460300002E-2</v>
      </c>
      <c r="H467" s="2">
        <f t="shared" si="21"/>
        <v>2.0731860561098223</v>
      </c>
      <c r="I467" s="2">
        <f t="shared" si="23"/>
        <v>0.31106591130137001</v>
      </c>
      <c r="J467">
        <f t="shared" si="22"/>
        <v>1.6147602803562084</v>
      </c>
    </row>
    <row r="468" spans="1:10" x14ac:dyDescent="0.2">
      <c r="A468">
        <v>1.5604355730106801E+18</v>
      </c>
      <c r="B468">
        <v>-1.0600000619900001</v>
      </c>
      <c r="C468">
        <v>-1.0299999713900001</v>
      </c>
      <c r="D468">
        <v>-0.78999900817900004</v>
      </c>
      <c r="E468">
        <v>0.27000001072899998</v>
      </c>
      <c r="F468">
        <v>-0.158000007272</v>
      </c>
      <c r="G468">
        <v>-4.1999999433799999E-2</v>
      </c>
      <c r="H468" s="2">
        <f t="shared" si="21"/>
        <v>1.6758873784971378</v>
      </c>
      <c r="I468" s="2">
        <f t="shared" si="23"/>
        <v>0.31563904708392998</v>
      </c>
      <c r="J468">
        <f t="shared" si="22"/>
        <v>1.5745399213445228</v>
      </c>
    </row>
    <row r="469" spans="1:10" x14ac:dyDescent="0.2">
      <c r="A469">
        <v>1.5604355730273001E+18</v>
      </c>
      <c r="B469">
        <v>-0.42999994754800003</v>
      </c>
      <c r="C469">
        <v>-0.95000004768400004</v>
      </c>
      <c r="D469">
        <v>-1.29999923706</v>
      </c>
      <c r="E469">
        <v>0.28299999237099999</v>
      </c>
      <c r="F469">
        <v>-0.16400001943100001</v>
      </c>
      <c r="G469">
        <v>-4.1999999433799999E-2</v>
      </c>
      <c r="H469" s="2">
        <f t="shared" si="21"/>
        <v>1.6665527479943343</v>
      </c>
      <c r="I469" s="2">
        <f t="shared" si="23"/>
        <v>0.3297711358014731</v>
      </c>
      <c r="J469">
        <f t="shared" si="22"/>
        <v>1.5611816842080002</v>
      </c>
    </row>
    <row r="470" spans="1:10" x14ac:dyDescent="0.2">
      <c r="A470">
        <v>1.5604355730437199E+18</v>
      </c>
      <c r="B470">
        <v>-0.449999928474</v>
      </c>
      <c r="C470">
        <v>-0.94000005722000002</v>
      </c>
      <c r="D470">
        <v>-0.76999855041499998</v>
      </c>
      <c r="E470">
        <v>0.28200000524500002</v>
      </c>
      <c r="F470">
        <v>-0.14100001752399999</v>
      </c>
      <c r="G470">
        <v>-4.1999999433799999E-2</v>
      </c>
      <c r="H470" s="2">
        <f t="shared" si="21"/>
        <v>1.2957614791470726</v>
      </c>
      <c r="I470" s="2">
        <f t="shared" si="23"/>
        <v>0.31807075919107614</v>
      </c>
      <c r="J470">
        <f t="shared" si="22"/>
        <v>1.5558251867398796</v>
      </c>
    </row>
    <row r="471" spans="1:10" x14ac:dyDescent="0.2">
      <c r="A471">
        <v>1.5604355730599501E+18</v>
      </c>
      <c r="B471">
        <v>-0.68999993801100001</v>
      </c>
      <c r="C471">
        <v>-1.1600000858299999</v>
      </c>
      <c r="D471">
        <v>-0.34999847412099999</v>
      </c>
      <c r="E471">
        <v>0.291999995708</v>
      </c>
      <c r="F471">
        <v>-9.3999996781299999E-2</v>
      </c>
      <c r="G471">
        <v>-4.3000001460300002E-2</v>
      </c>
      <c r="H471" s="2">
        <f t="shared" si="21"/>
        <v>1.3943453824170751</v>
      </c>
      <c r="I471" s="2">
        <f t="shared" si="23"/>
        <v>0.30975635104698379</v>
      </c>
      <c r="J471">
        <f t="shared" si="22"/>
        <v>1.5700007064326573</v>
      </c>
    </row>
    <row r="472" spans="1:10" x14ac:dyDescent="0.2">
      <c r="A472">
        <v>1.5604355730763799E+18</v>
      </c>
      <c r="B472">
        <v>-0.90999996662100002</v>
      </c>
      <c r="C472">
        <v>-1.7799999713900001</v>
      </c>
      <c r="D472">
        <v>-0.429998397827</v>
      </c>
      <c r="E472">
        <v>0.28999999165500001</v>
      </c>
      <c r="F472">
        <v>-0.12000001967</v>
      </c>
      <c r="G472">
        <v>-4.1999999433799999E-2</v>
      </c>
      <c r="H472" s="2">
        <f t="shared" si="21"/>
        <v>2.0448468058836116</v>
      </c>
      <c r="I472" s="2">
        <f t="shared" si="23"/>
        <v>0.31664491126992655</v>
      </c>
      <c r="J472">
        <f t="shared" si="22"/>
        <v>1.5996526988795188</v>
      </c>
    </row>
    <row r="473" spans="1:10" x14ac:dyDescent="0.2">
      <c r="A473">
        <v>1.5604355730927601E+18</v>
      </c>
      <c r="B473">
        <v>-1.3799999952299999</v>
      </c>
      <c r="C473">
        <v>-0.16000008583100001</v>
      </c>
      <c r="D473">
        <v>-0.65999984741200002</v>
      </c>
      <c r="E473">
        <v>0.26699998974799999</v>
      </c>
      <c r="F473">
        <v>-0.15000002086200001</v>
      </c>
      <c r="G473">
        <v>-4.50000017881E-2</v>
      </c>
      <c r="H473" s="2">
        <f t="shared" si="21"/>
        <v>1.5380506535496776</v>
      </c>
      <c r="I473" s="2">
        <f t="shared" si="23"/>
        <v>0.30953836748448738</v>
      </c>
      <c r="J473">
        <f t="shared" si="22"/>
        <v>1.5481079907561828</v>
      </c>
    </row>
    <row r="474" spans="1:10" x14ac:dyDescent="0.2">
      <c r="A474">
        <v>1.56043557310914E+18</v>
      </c>
      <c r="B474">
        <v>-0.56000006198899999</v>
      </c>
      <c r="C474">
        <v>-1.3700001239799999</v>
      </c>
      <c r="D474">
        <v>-1.3199996948199999</v>
      </c>
      <c r="E474">
        <v>0.30199998617200002</v>
      </c>
      <c r="F474">
        <v>-0.18500001728500001</v>
      </c>
      <c r="G474">
        <v>-4.3000001460300002E-2</v>
      </c>
      <c r="H474" s="2">
        <f t="shared" si="21"/>
        <v>1.9831539535441498</v>
      </c>
      <c r="I474" s="2">
        <f t="shared" si="23"/>
        <v>0.35676042124782331</v>
      </c>
      <c r="J474">
        <f t="shared" si="22"/>
        <v>1.5306823124271702</v>
      </c>
    </row>
    <row r="475" spans="1:10" x14ac:dyDescent="0.2">
      <c r="A475">
        <v>1.5604355731255601E+18</v>
      </c>
      <c r="B475">
        <v>-0.47999989986399999</v>
      </c>
      <c r="C475">
        <v>-1.55999994278</v>
      </c>
      <c r="D475">
        <v>-0.51999855041499998</v>
      </c>
      <c r="E475">
        <v>0.28400000929800001</v>
      </c>
      <c r="F475">
        <v>-0.128999993205</v>
      </c>
      <c r="G475">
        <v>-4.3999999761600003E-2</v>
      </c>
      <c r="H475" s="2">
        <f t="shared" si="21"/>
        <v>1.7130085282265102</v>
      </c>
      <c r="I475" s="2">
        <f t="shared" si="23"/>
        <v>0.31501270372347673</v>
      </c>
      <c r="J475">
        <f t="shared" si="22"/>
        <v>1.4986252940125213</v>
      </c>
    </row>
    <row r="476" spans="1:10" x14ac:dyDescent="0.2">
      <c r="A476">
        <v>1.5604355731378701E+18</v>
      </c>
      <c r="B476">
        <v>-0.43999993801100001</v>
      </c>
      <c r="C476">
        <v>-1.3500001430499999</v>
      </c>
      <c r="D476">
        <v>-0.73999977111799997</v>
      </c>
      <c r="E476">
        <v>0.29099997878099998</v>
      </c>
      <c r="F476">
        <v>-0.14699999988099999</v>
      </c>
      <c r="G476">
        <v>-4.6000000089400001E-2</v>
      </c>
      <c r="H476" s="2">
        <f t="shared" si="21"/>
        <v>1.6011558303111526</v>
      </c>
      <c r="I476" s="2">
        <f t="shared" si="23"/>
        <v>0.32925064559356787</v>
      </c>
      <c r="J476">
        <f t="shared" si="22"/>
        <v>1.4703551785089528</v>
      </c>
    </row>
    <row r="477" spans="1:10" x14ac:dyDescent="0.2">
      <c r="A477">
        <v>1.5604355731545201E+18</v>
      </c>
      <c r="B477">
        <v>-0.32000005245199997</v>
      </c>
      <c r="C477">
        <v>-1.15000009537</v>
      </c>
      <c r="D477">
        <v>-1.0299987793000001</v>
      </c>
      <c r="E477">
        <v>0.266000002623</v>
      </c>
      <c r="F477">
        <v>-0.15500001609299999</v>
      </c>
      <c r="G477">
        <v>-4.6000000089400001E-2</v>
      </c>
      <c r="H477" s="2">
        <f t="shared" si="21"/>
        <v>1.5766412839576991</v>
      </c>
      <c r="I477" s="2">
        <f t="shared" si="23"/>
        <v>0.31128283986190286</v>
      </c>
      <c r="J477">
        <f t="shared" si="22"/>
        <v>1.4804389399522766</v>
      </c>
    </row>
    <row r="478" spans="1:10" x14ac:dyDescent="0.2">
      <c r="A478">
        <v>1.56043557317101E+18</v>
      </c>
      <c r="B478">
        <v>-0.89999997615799998</v>
      </c>
      <c r="C478">
        <v>-0.50999999046300004</v>
      </c>
      <c r="D478">
        <v>-0.95999908447299998</v>
      </c>
      <c r="E478">
        <v>0.27199998498</v>
      </c>
      <c r="F478">
        <v>-0.137000009418</v>
      </c>
      <c r="G478">
        <v>-4.8000000417199998E-2</v>
      </c>
      <c r="H478" s="2">
        <f t="shared" si="21"/>
        <v>1.4112753769359325</v>
      </c>
      <c r="I478" s="2">
        <f t="shared" si="23"/>
        <v>0.30831314349165123</v>
      </c>
      <c r="J478">
        <f t="shared" si="22"/>
        <v>1.5017629942334898</v>
      </c>
    </row>
    <row r="479" spans="1:10" x14ac:dyDescent="0.2">
      <c r="A479">
        <v>1.56043557318735E+18</v>
      </c>
      <c r="B479">
        <v>-0.40999996662100002</v>
      </c>
      <c r="C479">
        <v>-1.69000005722</v>
      </c>
      <c r="D479">
        <v>-0.89999961852999999</v>
      </c>
      <c r="E479">
        <v>0.28200000524500002</v>
      </c>
      <c r="F479">
        <v>-0.13900001347099999</v>
      </c>
      <c r="G479">
        <v>-4.50000017881E-2</v>
      </c>
      <c r="H479" s="2">
        <f t="shared" si="21"/>
        <v>1.9581112019972129</v>
      </c>
      <c r="I479" s="2">
        <f t="shared" si="23"/>
        <v>0.31760038863963502</v>
      </c>
      <c r="J479">
        <f t="shared" si="22"/>
        <v>1.4947090813283535</v>
      </c>
    </row>
    <row r="480" spans="1:10" x14ac:dyDescent="0.2">
      <c r="A480">
        <v>1.5604355732037601E+18</v>
      </c>
      <c r="B480">
        <v>-0.87999999523200001</v>
      </c>
      <c r="C480">
        <v>-1.19000005722</v>
      </c>
      <c r="D480">
        <v>-0.229999542236</v>
      </c>
      <c r="E480">
        <v>0.27500000596000002</v>
      </c>
      <c r="F480">
        <v>-0.11400000751</v>
      </c>
      <c r="G480">
        <v>-4.8999998718499999E-2</v>
      </c>
      <c r="H480" s="2">
        <f t="shared" si="21"/>
        <v>1.4977983566624358</v>
      </c>
      <c r="I480" s="2">
        <f t="shared" si="23"/>
        <v>0.30169853308342937</v>
      </c>
      <c r="J480">
        <f t="shared" si="22"/>
        <v>1.4526962771884646</v>
      </c>
    </row>
    <row r="481" spans="1:10" x14ac:dyDescent="0.2">
      <c r="A481">
        <v>1.56043557322013E+18</v>
      </c>
      <c r="B481">
        <v>-0.77000010013599995</v>
      </c>
      <c r="C481">
        <v>-1.4500000476799999</v>
      </c>
      <c r="D481">
        <v>-0.51000022888200003</v>
      </c>
      <c r="E481">
        <v>0.313999980688</v>
      </c>
      <c r="F481">
        <v>-0.12000001967</v>
      </c>
      <c r="G481">
        <v>-4.6999998390700001E-2</v>
      </c>
      <c r="H481" s="2">
        <f t="shared" si="21"/>
        <v>1.7191569230123074</v>
      </c>
      <c r="I481" s="2">
        <f t="shared" si="23"/>
        <v>0.33941860945091173</v>
      </c>
      <c r="J481">
        <f t="shared" si="22"/>
        <v>1.4155091445659516</v>
      </c>
    </row>
    <row r="482" spans="1:10" x14ac:dyDescent="0.2">
      <c r="A482">
        <v>1.5604355732365599E+18</v>
      </c>
      <c r="B482">
        <v>-1.0000001192100001</v>
      </c>
      <c r="C482">
        <v>-0.780000090599</v>
      </c>
      <c r="D482">
        <v>-0.79999923706099996</v>
      </c>
      <c r="E482">
        <v>0.26800000667599999</v>
      </c>
      <c r="F482">
        <v>-0.17499999701999999</v>
      </c>
      <c r="G482">
        <v>-4.6000000089400001E-2</v>
      </c>
      <c r="H482" s="2">
        <f t="shared" si="21"/>
        <v>1.4994662914025927</v>
      </c>
      <c r="I482" s="2">
        <f t="shared" si="23"/>
        <v>0.32336512264553341</v>
      </c>
      <c r="J482">
        <f t="shared" si="22"/>
        <v>1.3841727250357352</v>
      </c>
    </row>
    <row r="483" spans="1:10" x14ac:dyDescent="0.2">
      <c r="A483">
        <v>1.56043557325295E+18</v>
      </c>
      <c r="B483">
        <v>-0.54000008106200004</v>
      </c>
      <c r="C483">
        <v>-1.3500001430499999</v>
      </c>
      <c r="D483">
        <v>-1.0299987793000001</v>
      </c>
      <c r="E483">
        <v>0.31999999284699998</v>
      </c>
      <c r="F483">
        <v>-0.15700002014600001</v>
      </c>
      <c r="G483">
        <v>-4.6999998390700001E-2</v>
      </c>
      <c r="H483" s="2">
        <f t="shared" si="21"/>
        <v>1.7818523954417427</v>
      </c>
      <c r="I483" s="2">
        <f t="shared" si="23"/>
        <v>0.35952468843829105</v>
      </c>
      <c r="J483">
        <f t="shared" si="22"/>
        <v>1.3673500729939978</v>
      </c>
    </row>
    <row r="484" spans="1:10" x14ac:dyDescent="0.2">
      <c r="A484">
        <v>1.56043557326946E+18</v>
      </c>
      <c r="B484">
        <v>-1.09000003338</v>
      </c>
      <c r="C484">
        <v>-0.530000090599</v>
      </c>
      <c r="D484">
        <v>-5.99994659424E-2</v>
      </c>
      <c r="E484">
        <v>0.25299999117900002</v>
      </c>
      <c r="F484">
        <v>-8.9000001549700003E-2</v>
      </c>
      <c r="G484">
        <v>-5.0000000745099998E-2</v>
      </c>
      <c r="H484" s="2">
        <f t="shared" si="21"/>
        <v>1.2135073566800996</v>
      </c>
      <c r="I484" s="2">
        <f t="shared" si="23"/>
        <v>0.27281861352724945</v>
      </c>
      <c r="J484">
        <f t="shared" si="22"/>
        <v>1.3434763191741761</v>
      </c>
    </row>
    <row r="485" spans="1:10" x14ac:dyDescent="0.2">
      <c r="A485">
        <v>1.5604355732858501E+18</v>
      </c>
      <c r="B485">
        <v>-0.67999994754799997</v>
      </c>
      <c r="C485">
        <v>-0.92000007629400005</v>
      </c>
      <c r="D485">
        <v>-0.17000007629399999</v>
      </c>
      <c r="E485">
        <v>0.26399999856900003</v>
      </c>
      <c r="F485">
        <v>-0.123000010848</v>
      </c>
      <c r="G485">
        <v>-4.6999998390700001E-2</v>
      </c>
      <c r="H485" s="2">
        <f t="shared" si="21"/>
        <v>1.1565898559931322</v>
      </c>
      <c r="I485" s="2">
        <f t="shared" si="23"/>
        <v>0.29501525682880525</v>
      </c>
      <c r="J485">
        <f t="shared" si="22"/>
        <v>1.3398863931330141</v>
      </c>
    </row>
    <row r="486" spans="1:10" x14ac:dyDescent="0.2">
      <c r="A486">
        <v>1.56043557329827E+18</v>
      </c>
      <c r="B486">
        <v>-1.1200000047700001</v>
      </c>
      <c r="C486">
        <v>-0.91000008583100001</v>
      </c>
      <c r="D486">
        <v>-0.38999938964800002</v>
      </c>
      <c r="E486">
        <v>0.306999981403</v>
      </c>
      <c r="F486">
        <v>-0.12000001967</v>
      </c>
      <c r="G486">
        <v>-4.6000000089400001E-2</v>
      </c>
      <c r="H486" s="2">
        <f t="shared" si="21"/>
        <v>1.4948577493604669</v>
      </c>
      <c r="I486" s="2">
        <f t="shared" si="23"/>
        <v>0.33281375168473365</v>
      </c>
      <c r="J486">
        <f t="shared" si="22"/>
        <v>1.3279807579466911</v>
      </c>
    </row>
    <row r="487" spans="1:10" x14ac:dyDescent="0.2">
      <c r="A487">
        <v>1.5604355733146399E+18</v>
      </c>
      <c r="B487">
        <v>-1.15999996662</v>
      </c>
      <c r="C487">
        <v>-0.31000006198899999</v>
      </c>
      <c r="D487">
        <v>-0.40999984741200002</v>
      </c>
      <c r="E487">
        <v>0.29999998211899997</v>
      </c>
      <c r="F487">
        <v>-0.123000010848</v>
      </c>
      <c r="G487">
        <v>-4.50000017881E-2</v>
      </c>
      <c r="H487" s="2">
        <f t="shared" si="21"/>
        <v>1.2687788758761112</v>
      </c>
      <c r="I487" s="2">
        <f t="shared" si="23"/>
        <v>0.32734384384151388</v>
      </c>
      <c r="J487">
        <f t="shared" si="22"/>
        <v>1.3067495606180892</v>
      </c>
    </row>
    <row r="488" spans="1:10" x14ac:dyDescent="0.2">
      <c r="A488">
        <v>1.56043557333105E+18</v>
      </c>
      <c r="B488">
        <v>-0.55000007152599995</v>
      </c>
      <c r="C488">
        <v>-1.2400000095399999</v>
      </c>
      <c r="D488">
        <v>-0.37999916076700002</v>
      </c>
      <c r="E488">
        <v>0.297999978065</v>
      </c>
      <c r="F488">
        <v>-0.12500001490099999</v>
      </c>
      <c r="G488">
        <v>-4.3999999761600003E-2</v>
      </c>
      <c r="H488" s="2">
        <f t="shared" si="21"/>
        <v>1.4087226357666824</v>
      </c>
      <c r="I488" s="2">
        <f t="shared" si="23"/>
        <v>0.32613646013748832</v>
      </c>
      <c r="J488">
        <f t="shared" si="22"/>
        <v>1.3117887211899606</v>
      </c>
    </row>
    <row r="489" spans="1:10" x14ac:dyDescent="0.2">
      <c r="A489">
        <v>1.5604355733474501E+18</v>
      </c>
      <c r="B489">
        <v>-0.85000002384200002</v>
      </c>
      <c r="C489">
        <v>-1.2200000286099999</v>
      </c>
      <c r="D489">
        <v>-0.46999931335400003</v>
      </c>
      <c r="E489">
        <v>0.29499998688700002</v>
      </c>
      <c r="F489">
        <v>-0.13400001823900001</v>
      </c>
      <c r="G489">
        <v>-4.3000001460300002E-2</v>
      </c>
      <c r="H489" s="2">
        <f t="shared" si="21"/>
        <v>1.5594227986319273</v>
      </c>
      <c r="I489" s="2">
        <f t="shared" si="23"/>
        <v>0.32684858463357053</v>
      </c>
      <c r="J489">
        <f t="shared" si="22"/>
        <v>1.3099838508788433</v>
      </c>
    </row>
    <row r="490" spans="1:10" x14ac:dyDescent="0.2">
      <c r="A490">
        <v>1.56043557336386E+18</v>
      </c>
      <c r="B490">
        <v>-0.62000000476799999</v>
      </c>
      <c r="C490">
        <v>-1.44000005722</v>
      </c>
      <c r="D490">
        <v>-0.189998626709</v>
      </c>
      <c r="E490">
        <v>0.266000002623</v>
      </c>
      <c r="F490">
        <v>-9.1999992728200003E-2</v>
      </c>
      <c r="G490">
        <v>-4.50000017881E-2</v>
      </c>
      <c r="H490" s="2">
        <f t="shared" si="21"/>
        <v>1.5792718730026281</v>
      </c>
      <c r="I490" s="2">
        <f t="shared" si="23"/>
        <v>0.28503508594268506</v>
      </c>
      <c r="J490">
        <f t="shared" si="22"/>
        <v>1.2876544286303788</v>
      </c>
    </row>
    <row r="491" spans="1:10" x14ac:dyDescent="0.2">
      <c r="A491">
        <v>1.5604355733802701E+18</v>
      </c>
      <c r="B491">
        <v>-1.4599999189399999</v>
      </c>
      <c r="C491">
        <v>-1.34000015259</v>
      </c>
      <c r="D491">
        <v>-0.14999961852999999</v>
      </c>
      <c r="E491">
        <v>0.23199999332400001</v>
      </c>
      <c r="F491">
        <v>-0.142999991775</v>
      </c>
      <c r="G491">
        <v>-5.0000000745099998E-2</v>
      </c>
      <c r="H491" s="2">
        <f t="shared" si="21"/>
        <v>1.9873852313542977</v>
      </c>
      <c r="I491" s="2">
        <f t="shared" si="23"/>
        <v>0.2770794012995122</v>
      </c>
      <c r="J491">
        <f t="shared" si="22"/>
        <v>1.2792262896753952</v>
      </c>
    </row>
    <row r="492" spans="1:10" x14ac:dyDescent="0.2">
      <c r="A492">
        <v>1.5604355733966999E+18</v>
      </c>
      <c r="B492">
        <v>-0.79000008106200004</v>
      </c>
      <c r="C492">
        <v>-0.62000000476799999</v>
      </c>
      <c r="D492">
        <v>-0.13999938964799999</v>
      </c>
      <c r="E492">
        <v>0.28099998831700002</v>
      </c>
      <c r="F492">
        <v>-0.103000000119</v>
      </c>
      <c r="G492">
        <v>-4.6999998390700001E-2</v>
      </c>
      <c r="H492" s="2">
        <f t="shared" si="21"/>
        <v>1.0139526434168902</v>
      </c>
      <c r="I492" s="2">
        <f t="shared" si="23"/>
        <v>0.30295047995900903</v>
      </c>
      <c r="J492">
        <f t="shared" si="22"/>
        <v>1.2432723504838799</v>
      </c>
    </row>
    <row r="493" spans="1:10" x14ac:dyDescent="0.2">
      <c r="A493">
        <v>1.56043557341309E+18</v>
      </c>
      <c r="B493">
        <v>-0.14999997615800001</v>
      </c>
      <c r="C493">
        <v>-0.95000004768400004</v>
      </c>
      <c r="D493">
        <v>-0.69999885559099995</v>
      </c>
      <c r="E493">
        <v>0.29600000381500002</v>
      </c>
      <c r="F493">
        <v>-0.135000005364</v>
      </c>
      <c r="G493">
        <v>-4.3000001460300002E-2</v>
      </c>
      <c r="H493" s="2">
        <f t="shared" si="21"/>
        <v>1.1895370869694279</v>
      </c>
      <c r="I493" s="2">
        <f t="shared" si="23"/>
        <v>0.3281615514229933</v>
      </c>
      <c r="J493">
        <f t="shared" si="22"/>
        <v>1.2556480982557237</v>
      </c>
    </row>
    <row r="494" spans="1:10" x14ac:dyDescent="0.2">
      <c r="A494">
        <v>1.5604355734294999E+18</v>
      </c>
      <c r="B494">
        <v>-0.750000119209</v>
      </c>
      <c r="C494">
        <v>-1.11000013351</v>
      </c>
      <c r="D494">
        <v>-7.9999923706099998E-2</v>
      </c>
      <c r="E494">
        <v>0.28299999237099999</v>
      </c>
      <c r="F494">
        <v>-9.1999992728200003E-2</v>
      </c>
      <c r="G494">
        <v>-4.6000000089400001E-2</v>
      </c>
      <c r="H494" s="2">
        <f t="shared" si="21"/>
        <v>1.3420135852511754</v>
      </c>
      <c r="I494" s="2">
        <f t="shared" si="23"/>
        <v>0.30111292624561919</v>
      </c>
      <c r="J494">
        <f t="shared" si="22"/>
        <v>1.2451686889739322</v>
      </c>
    </row>
    <row r="495" spans="1:10" x14ac:dyDescent="0.2">
      <c r="A495">
        <v>1.5604355734417999E+18</v>
      </c>
      <c r="B495">
        <v>-0.79000008106200004</v>
      </c>
      <c r="C495">
        <v>-0.80000007152599995</v>
      </c>
      <c r="D495">
        <v>-0.229999542236</v>
      </c>
      <c r="E495">
        <v>0.28299999237099999</v>
      </c>
      <c r="F495">
        <v>-6.8000003695499994E-2</v>
      </c>
      <c r="G495">
        <v>-4.8000000417199998E-2</v>
      </c>
      <c r="H495" s="2">
        <f t="shared" si="21"/>
        <v>1.1476062181551392</v>
      </c>
      <c r="I495" s="2">
        <f t="shared" si="23"/>
        <v>0.29498643396709834</v>
      </c>
      <c r="J495">
        <f t="shared" si="22"/>
        <v>1.2507832106463124</v>
      </c>
    </row>
    <row r="496" spans="1:10" x14ac:dyDescent="0.2">
      <c r="A496">
        <v>1.5604355734582001E+18</v>
      </c>
      <c r="B496">
        <v>-0.58000004291499996</v>
      </c>
      <c r="C496">
        <v>-1.3300001621199999</v>
      </c>
      <c r="D496">
        <v>-1.0699996948199999</v>
      </c>
      <c r="E496">
        <v>0.25600001215899998</v>
      </c>
      <c r="F496">
        <v>-0.142999991775</v>
      </c>
      <c r="G496">
        <v>-4.50000017881E-2</v>
      </c>
      <c r="H496" s="2">
        <f t="shared" si="21"/>
        <v>1.802831059177626</v>
      </c>
      <c r="I496" s="2">
        <f t="shared" si="23"/>
        <v>0.29666480080047786</v>
      </c>
      <c r="J496">
        <f t="shared" si="22"/>
        <v>1.2587500549066781</v>
      </c>
    </row>
    <row r="497" spans="1:10" x14ac:dyDescent="0.2">
      <c r="A497">
        <v>1.5604355734746099E+18</v>
      </c>
      <c r="B497">
        <v>0.100000023842</v>
      </c>
      <c r="C497">
        <v>-1.5699999332400001</v>
      </c>
      <c r="D497">
        <v>-1.2399997711199999</v>
      </c>
      <c r="E497">
        <v>0.28799998760200002</v>
      </c>
      <c r="F497">
        <v>-0.14600001275499999</v>
      </c>
      <c r="G497">
        <v>-4.3999999761600003E-2</v>
      </c>
      <c r="H497" s="2">
        <f t="shared" si="21"/>
        <v>2.0031223695819627</v>
      </c>
      <c r="I497" s="2">
        <f t="shared" si="23"/>
        <v>0.32587727223946306</v>
      </c>
      <c r="J497">
        <f t="shared" si="22"/>
        <v>1.2066019336542122</v>
      </c>
    </row>
    <row r="498" spans="1:10" x14ac:dyDescent="0.2">
      <c r="A498">
        <v>1.56043557349102E+18</v>
      </c>
      <c r="B498">
        <v>-0.79000008106200004</v>
      </c>
      <c r="C498">
        <v>-0.97000002861000001</v>
      </c>
      <c r="D498">
        <v>0.22000122070299999</v>
      </c>
      <c r="E498">
        <v>0.26899999380099998</v>
      </c>
      <c r="F498">
        <v>-8.1000000238399997E-2</v>
      </c>
      <c r="G498">
        <v>-4.8000000417199998E-2</v>
      </c>
      <c r="H498" s="2">
        <f t="shared" si="21"/>
        <v>1.270197118833206</v>
      </c>
      <c r="I498" s="2">
        <f t="shared" si="23"/>
        <v>0.28500174866763545</v>
      </c>
      <c r="J498">
        <f t="shared" si="22"/>
        <v>1.1585370847665089</v>
      </c>
    </row>
    <row r="499" spans="1:10" x14ac:dyDescent="0.2">
      <c r="A499">
        <v>1.5604355735074199E+18</v>
      </c>
      <c r="B499">
        <v>-0.52000010013599995</v>
      </c>
      <c r="C499">
        <v>-0.96000003814699997</v>
      </c>
      <c r="D499">
        <v>0.239999771118</v>
      </c>
      <c r="E499">
        <v>0.27000001072899998</v>
      </c>
      <c r="F499">
        <v>-9.8999992012999999E-2</v>
      </c>
      <c r="G499">
        <v>-4.6000000089400001E-2</v>
      </c>
      <c r="H499" s="2">
        <f t="shared" si="21"/>
        <v>1.1178551191994353</v>
      </c>
      <c r="I499" s="2">
        <f t="shared" si="23"/>
        <v>0.29123359047413983</v>
      </c>
      <c r="J499">
        <f t="shared" si="22"/>
        <v>1.1598095599761105</v>
      </c>
    </row>
    <row r="500" spans="1:10" x14ac:dyDescent="0.2">
      <c r="A500">
        <v>1.5604355735239301E+18</v>
      </c>
      <c r="B500">
        <v>-0.57000005245200003</v>
      </c>
      <c r="C500">
        <v>-0.49000000953700001</v>
      </c>
      <c r="D500">
        <v>-5.99994659424E-2</v>
      </c>
      <c r="E500">
        <v>0.24700000882100001</v>
      </c>
      <c r="F500">
        <v>-9.7000017762200005E-2</v>
      </c>
      <c r="G500">
        <v>-4.8000000417199998E-2</v>
      </c>
      <c r="H500" s="2">
        <f t="shared" si="21"/>
        <v>0.75405570421217305</v>
      </c>
      <c r="I500" s="2">
        <f t="shared" si="23"/>
        <v>0.26967018345284743</v>
      </c>
      <c r="J500">
        <f t="shared" si="22"/>
        <v>1.1639792958409176</v>
      </c>
    </row>
    <row r="501" spans="1:10" x14ac:dyDescent="0.2">
      <c r="A501">
        <v>1.56043557354032E+18</v>
      </c>
      <c r="B501">
        <v>-0.500000119209</v>
      </c>
      <c r="C501">
        <v>-0.97000002861000001</v>
      </c>
      <c r="D501">
        <v>-4.9999237060500003E-2</v>
      </c>
      <c r="E501">
        <v>0.28000000119200003</v>
      </c>
      <c r="F501">
        <v>-8.6999997496600007E-2</v>
      </c>
      <c r="G501">
        <v>-4.6999998390700001E-2</v>
      </c>
      <c r="H501" s="2">
        <f t="shared" si="21"/>
        <v>1.0924285324079772</v>
      </c>
      <c r="I501" s="2">
        <f t="shared" si="23"/>
        <v>0.29694780699755002</v>
      </c>
      <c r="J501">
        <f t="shared" si="22"/>
        <v>1.1535757739280992</v>
      </c>
    </row>
    <row r="502" spans="1:10" x14ac:dyDescent="0.2">
      <c r="A502">
        <v>1.5604355735565199E+18</v>
      </c>
      <c r="B502">
        <v>-0.469999909401</v>
      </c>
      <c r="C502">
        <v>-1.05999994278</v>
      </c>
      <c r="D502">
        <v>9.0000152587900006E-2</v>
      </c>
      <c r="E502">
        <v>0.28099998831700002</v>
      </c>
      <c r="F502">
        <v>-0.111000016332</v>
      </c>
      <c r="G502">
        <v>-4.6000000089400001E-2</v>
      </c>
      <c r="H502" s="2">
        <f t="shared" si="21"/>
        <v>1.1630132505678501</v>
      </c>
      <c r="I502" s="2">
        <f t="shared" si="23"/>
        <v>0.3056108588844369</v>
      </c>
      <c r="J502">
        <f t="shared" si="22"/>
        <v>1.1642134526472678</v>
      </c>
    </row>
    <row r="503" spans="1:10" x14ac:dyDescent="0.2">
      <c r="A503">
        <v>1.56043557357294E+18</v>
      </c>
      <c r="B503">
        <v>-0.62999999523200001</v>
      </c>
      <c r="C503">
        <v>-1.1400001048999999</v>
      </c>
      <c r="D503">
        <v>-6.9999694824200001E-2</v>
      </c>
      <c r="E503">
        <v>0.25200000405299999</v>
      </c>
      <c r="F503">
        <v>-8.6999997496600007E-2</v>
      </c>
      <c r="G503">
        <v>-4.8000000417199998E-2</v>
      </c>
      <c r="H503" s="2">
        <f t="shared" si="21"/>
        <v>1.304377319045303</v>
      </c>
      <c r="I503" s="2">
        <f t="shared" si="23"/>
        <v>0.27088189612296282</v>
      </c>
      <c r="J503">
        <f t="shared" si="22"/>
        <v>1.1509236770635123</v>
      </c>
    </row>
    <row r="504" spans="1:10" x14ac:dyDescent="0.2">
      <c r="A504">
        <v>1.5604355735893299E+18</v>
      </c>
      <c r="B504">
        <v>-1.07000005245</v>
      </c>
      <c r="C504">
        <v>-0.19000005721999999</v>
      </c>
      <c r="D504">
        <v>-0.34999847412099999</v>
      </c>
      <c r="E504">
        <v>0.23899999260900001</v>
      </c>
      <c r="F504">
        <v>-0.10200001299399999</v>
      </c>
      <c r="G504">
        <v>-4.8000000417199998E-2</v>
      </c>
      <c r="H504" s="2">
        <f t="shared" si="21"/>
        <v>1.1417088358568632</v>
      </c>
      <c r="I504" s="2">
        <f t="shared" si="23"/>
        <v>0.26425177228909824</v>
      </c>
      <c r="J504">
        <f t="shared" si="22"/>
        <v>1.1442624829753154</v>
      </c>
    </row>
    <row r="505" spans="1:10" x14ac:dyDescent="0.2">
      <c r="A505">
        <v>1.56043557360574E+18</v>
      </c>
      <c r="B505">
        <v>-0.56000006198899999</v>
      </c>
      <c r="C505">
        <v>-0.68000006675699998</v>
      </c>
      <c r="D505">
        <v>-0.26000022888199997</v>
      </c>
      <c r="E505">
        <v>0.25999999046299999</v>
      </c>
      <c r="F505">
        <v>-0.100000008941</v>
      </c>
      <c r="G505">
        <v>-4.50000017881E-2</v>
      </c>
      <c r="H505" s="2">
        <f t="shared" si="21"/>
        <v>0.91847715226667481</v>
      </c>
      <c r="I505" s="2">
        <f t="shared" si="23"/>
        <v>0.28217901585675925</v>
      </c>
      <c r="J505">
        <f t="shared" si="22"/>
        <v>1.1473455529836067</v>
      </c>
    </row>
    <row r="506" spans="1:10" x14ac:dyDescent="0.2">
      <c r="A506">
        <v>1.5604355736180301E+18</v>
      </c>
      <c r="B506">
        <v>-0.77000010013599995</v>
      </c>
      <c r="C506">
        <v>-0.74000000953699996</v>
      </c>
      <c r="D506">
        <v>7.0001602172899996E-2</v>
      </c>
      <c r="E506">
        <v>0.26399999856900003</v>
      </c>
      <c r="F506">
        <v>-7.9000011086499997E-2</v>
      </c>
      <c r="G506">
        <v>-4.8000000417199998E-2</v>
      </c>
      <c r="H506" s="2">
        <f t="shared" si="21"/>
        <v>1.0702338027884295</v>
      </c>
      <c r="I506" s="2">
        <f t="shared" si="23"/>
        <v>0.27971592917842619</v>
      </c>
      <c r="J506">
        <f t="shared" si="22"/>
        <v>1.1819030507589008</v>
      </c>
    </row>
    <row r="507" spans="1:10" x14ac:dyDescent="0.2">
      <c r="A507">
        <v>1.5604355736344499E+18</v>
      </c>
      <c r="B507">
        <v>-1.1100000143099999</v>
      </c>
      <c r="C507">
        <v>-0.80000007152599995</v>
      </c>
      <c r="D507">
        <v>6.0001373290999999E-2</v>
      </c>
      <c r="E507">
        <v>0.24200001359000001</v>
      </c>
      <c r="F507">
        <v>-7.7000007033299997E-2</v>
      </c>
      <c r="G507">
        <v>-4.8999998718499999E-2</v>
      </c>
      <c r="H507" s="2">
        <f t="shared" si="21"/>
        <v>1.3695620873135366</v>
      </c>
      <c r="I507" s="2">
        <f t="shared" si="23"/>
        <v>0.25863875876422976</v>
      </c>
      <c r="J507">
        <f t="shared" si="22"/>
        <v>1.1811857789650071</v>
      </c>
    </row>
    <row r="508" spans="1:10" x14ac:dyDescent="0.2">
      <c r="A508">
        <v>1.5604355736511201E+18</v>
      </c>
      <c r="B508">
        <v>-0.54000008106200004</v>
      </c>
      <c r="C508">
        <v>-1.2599999904600001</v>
      </c>
      <c r="D508">
        <v>-6.9999694824200001E-2</v>
      </c>
      <c r="E508">
        <v>0.22299998998600001</v>
      </c>
      <c r="F508">
        <v>-9.6000000834499999E-2</v>
      </c>
      <c r="G508">
        <v>-4.50000017881E-2</v>
      </c>
      <c r="H508" s="2">
        <f t="shared" si="21"/>
        <v>1.3726252295443386</v>
      </c>
      <c r="I508" s="2">
        <f t="shared" si="23"/>
        <v>0.24692103161721385</v>
      </c>
      <c r="J508">
        <f t="shared" si="22"/>
        <v>1.1885595041551718</v>
      </c>
    </row>
    <row r="509" spans="1:10" x14ac:dyDescent="0.2">
      <c r="A509">
        <v>1.56043557366738E+18</v>
      </c>
      <c r="B509">
        <v>-0.84000003337899998</v>
      </c>
      <c r="C509">
        <v>-0.72000002861000001</v>
      </c>
      <c r="D509">
        <v>0.12000083923300001</v>
      </c>
      <c r="E509">
        <v>0.266000002623</v>
      </c>
      <c r="F509">
        <v>-0.123000010848</v>
      </c>
      <c r="G509">
        <v>-4.50000017881E-2</v>
      </c>
      <c r="H509" s="2">
        <f t="shared" si="21"/>
        <v>1.1128343536626402</v>
      </c>
      <c r="I509" s="2">
        <f t="shared" si="23"/>
        <v>0.29649621283411554</v>
      </c>
      <c r="J509">
        <f t="shared" si="22"/>
        <v>1.1684334213814913</v>
      </c>
    </row>
    <row r="510" spans="1:10" x14ac:dyDescent="0.2">
      <c r="A510">
        <v>1.5604355736837601E+18</v>
      </c>
      <c r="B510">
        <v>-0.63999998569500005</v>
      </c>
      <c r="C510">
        <v>-1.23000001907</v>
      </c>
      <c r="D510">
        <v>0.26000022888199997</v>
      </c>
      <c r="E510">
        <v>0.27899998426400002</v>
      </c>
      <c r="F510">
        <v>-8.8000014424299999E-2</v>
      </c>
      <c r="G510">
        <v>-4.3999999761600003E-2</v>
      </c>
      <c r="H510" s="2">
        <f t="shared" si="21"/>
        <v>1.4107090939029538</v>
      </c>
      <c r="I510" s="2">
        <f t="shared" si="23"/>
        <v>0.29583947291903101</v>
      </c>
      <c r="J510">
        <f t="shared" si="22"/>
        <v>1.1504248111128459</v>
      </c>
    </row>
    <row r="511" spans="1:10" x14ac:dyDescent="0.2">
      <c r="A511">
        <v>1.56043557370016E+18</v>
      </c>
      <c r="B511">
        <v>-0.55000007152599995</v>
      </c>
      <c r="C511">
        <v>-1.1000001430499999</v>
      </c>
      <c r="D511">
        <v>0.31000137329100003</v>
      </c>
      <c r="E511">
        <v>0.24399998784099999</v>
      </c>
      <c r="F511">
        <v>-8.2000002264999997E-2</v>
      </c>
      <c r="G511">
        <v>-4.3999999761600003E-2</v>
      </c>
      <c r="H511" s="2">
        <f t="shared" si="21"/>
        <v>1.2683064475239929</v>
      </c>
      <c r="I511" s="2">
        <f t="shared" si="23"/>
        <v>0.26114362794617246</v>
      </c>
      <c r="J511">
        <f t="shared" si="22"/>
        <v>1.1161143492784995</v>
      </c>
    </row>
    <row r="512" spans="1:10" x14ac:dyDescent="0.2">
      <c r="A512">
        <v>1.5604355737165499E+18</v>
      </c>
      <c r="B512">
        <v>-0.54000008106200004</v>
      </c>
      <c r="C512">
        <v>-1.11000013351</v>
      </c>
      <c r="D512">
        <v>0.26000022888199997</v>
      </c>
      <c r="E512">
        <v>0.24700000882100001</v>
      </c>
      <c r="F512">
        <v>-6.5999999642399998E-2</v>
      </c>
      <c r="G512">
        <v>-4.3999999761600003E-2</v>
      </c>
      <c r="H512" s="2">
        <f t="shared" si="21"/>
        <v>1.2614675988537625</v>
      </c>
      <c r="I512" s="2">
        <f t="shared" si="23"/>
        <v>0.25942437103979205</v>
      </c>
      <c r="J512">
        <f t="shared" si="22"/>
        <v>1.1362124966267835</v>
      </c>
    </row>
    <row r="513" spans="1:10" x14ac:dyDescent="0.2">
      <c r="A513">
        <v>1.56043557373294E+18</v>
      </c>
      <c r="B513">
        <v>-0.85000002384200002</v>
      </c>
      <c r="C513">
        <v>-0.47000002861000001</v>
      </c>
      <c r="D513">
        <v>-0.12999916076699999</v>
      </c>
      <c r="E513">
        <v>0.23300001025200001</v>
      </c>
      <c r="F513">
        <v>-0.103000000119</v>
      </c>
      <c r="G513">
        <v>-4.50000017881E-2</v>
      </c>
      <c r="H513" s="2">
        <f t="shared" si="21"/>
        <v>0.97994890133359802</v>
      </c>
      <c r="I513" s="2">
        <f t="shared" si="23"/>
        <v>0.25869481046761478</v>
      </c>
      <c r="J513">
        <f t="shared" si="22"/>
        <v>1.1246876450137513</v>
      </c>
    </row>
    <row r="514" spans="1:10" x14ac:dyDescent="0.2">
      <c r="A514">
        <v>1.5604355737493499E+18</v>
      </c>
      <c r="B514">
        <v>-0.31000006198899999</v>
      </c>
      <c r="C514">
        <v>-1.42000007629</v>
      </c>
      <c r="D514">
        <v>-4.9999237060500003E-2</v>
      </c>
      <c r="E514">
        <v>0.24399998784099999</v>
      </c>
      <c r="F514">
        <v>-9.7000017762200005E-2</v>
      </c>
      <c r="G514">
        <v>-4.1999999433799999E-2</v>
      </c>
      <c r="H514" s="2">
        <f t="shared" ref="H514:H577" si="24">SQRT(B514^2+C514^2+D514^2)</f>
        <v>1.4543040186987801</v>
      </c>
      <c r="I514" s="2">
        <f t="shared" si="23"/>
        <v>0.26591163469226853</v>
      </c>
      <c r="J514">
        <f t="shared" ref="J514:J577" si="25">AVERAGE(H514:H533)</f>
        <v>1.1296044885690073</v>
      </c>
    </row>
    <row r="515" spans="1:10" x14ac:dyDescent="0.2">
      <c r="A515">
        <v>1.5604355737658601E+18</v>
      </c>
      <c r="B515">
        <v>-0.719999909401</v>
      </c>
      <c r="C515">
        <v>-1.09000015259</v>
      </c>
      <c r="D515">
        <v>4.00009155273E-2</v>
      </c>
      <c r="E515">
        <v>0.23800000548399999</v>
      </c>
      <c r="F515">
        <v>-9.1999992728200003E-2</v>
      </c>
      <c r="G515">
        <v>-4.3999999761600003E-2</v>
      </c>
      <c r="H515" s="2">
        <f t="shared" si="24"/>
        <v>1.3069431033624586</v>
      </c>
      <c r="I515" s="2">
        <f t="shared" ref="I515:I578" si="26">SQRT(E515^2+F515^2+G515^2)</f>
        <v>0.25892856399283892</v>
      </c>
      <c r="J515">
        <f t="shared" si="25"/>
        <v>1.1193672881434151</v>
      </c>
    </row>
    <row r="516" spans="1:10" x14ac:dyDescent="0.2">
      <c r="A516">
        <v>1.56043557377805E+18</v>
      </c>
      <c r="B516">
        <v>-0.37000000476799999</v>
      </c>
      <c r="C516">
        <v>-0.66000008583100001</v>
      </c>
      <c r="D516">
        <v>7.0001602172899996E-2</v>
      </c>
      <c r="E516">
        <v>0.27500000596000002</v>
      </c>
      <c r="F516">
        <v>-6.3000008463899998E-2</v>
      </c>
      <c r="G516">
        <v>-4.3999999761600003E-2</v>
      </c>
      <c r="H516" s="2">
        <f t="shared" si="24"/>
        <v>0.75986863412830796</v>
      </c>
      <c r="I516" s="2">
        <f t="shared" si="26"/>
        <v>0.28553459391722102</v>
      </c>
      <c r="J516">
        <f t="shared" si="25"/>
        <v>1.1352204999029483</v>
      </c>
    </row>
    <row r="517" spans="1:10" x14ac:dyDescent="0.2">
      <c r="A517">
        <v>1.5604355737945201E+18</v>
      </c>
      <c r="B517">
        <v>-0.780000090599</v>
      </c>
      <c r="C517">
        <v>-0.69000005722000002</v>
      </c>
      <c r="D517">
        <v>-2.9998779296900001E-2</v>
      </c>
      <c r="E517">
        <v>0.240999996662</v>
      </c>
      <c r="F517">
        <v>-0.10099999606600001</v>
      </c>
      <c r="G517">
        <v>-4.3999999761600003E-2</v>
      </c>
      <c r="H517" s="2">
        <f t="shared" si="24"/>
        <v>1.0418253918278992</v>
      </c>
      <c r="I517" s="2">
        <f t="shared" si="26"/>
        <v>0.2649867875488075</v>
      </c>
      <c r="J517">
        <f t="shared" si="25"/>
        <v>1.1483495002182416</v>
      </c>
    </row>
    <row r="518" spans="1:10" x14ac:dyDescent="0.2">
      <c r="A518">
        <v>1.56043557381091E+18</v>
      </c>
      <c r="B518">
        <v>-0.51000010967300002</v>
      </c>
      <c r="C518">
        <v>-1.19000005722</v>
      </c>
      <c r="D518">
        <v>-4.9999237060500003E-2</v>
      </c>
      <c r="E518">
        <v>0.27099999785399997</v>
      </c>
      <c r="F518">
        <v>-9.5000013709099995E-2</v>
      </c>
      <c r="G518">
        <v>-4.3999999761600003E-2</v>
      </c>
      <c r="H518" s="2">
        <f t="shared" si="24"/>
        <v>1.2956466230252397</v>
      </c>
      <c r="I518" s="2">
        <f t="shared" si="26"/>
        <v>0.29052022549319689</v>
      </c>
      <c r="J518">
        <f t="shared" si="25"/>
        <v>1.1548436382991931</v>
      </c>
    </row>
    <row r="519" spans="1:10" x14ac:dyDescent="0.2">
      <c r="A519">
        <v>1.5604355738273201E+18</v>
      </c>
      <c r="B519">
        <v>-0.37000000476799999</v>
      </c>
      <c r="C519">
        <v>-1.1000001430499999</v>
      </c>
      <c r="D519">
        <v>0.31000137329100003</v>
      </c>
      <c r="E519">
        <v>0.28799998760200002</v>
      </c>
      <c r="F519">
        <v>-8.6000010371200003E-2</v>
      </c>
      <c r="G519">
        <v>-4.3999999761600003E-2</v>
      </c>
      <c r="H519" s="2">
        <f t="shared" si="24"/>
        <v>1.2012498364955753</v>
      </c>
      <c r="I519" s="2">
        <f t="shared" si="26"/>
        <v>0.30376964071746781</v>
      </c>
      <c r="J519">
        <f t="shared" si="25"/>
        <v>1.1376034016469454</v>
      </c>
    </row>
    <row r="520" spans="1:10" x14ac:dyDescent="0.2">
      <c r="A520">
        <v>1.5604355738437199E+18</v>
      </c>
      <c r="B520">
        <v>-0.16999995708499999</v>
      </c>
      <c r="C520">
        <v>-0.46000003814700002</v>
      </c>
      <c r="D520">
        <v>0.239999771118</v>
      </c>
      <c r="E520">
        <v>0.24000000953699999</v>
      </c>
      <c r="F520">
        <v>-6.4000010490399994E-2</v>
      </c>
      <c r="G520">
        <v>-4.50000017881E-2</v>
      </c>
      <c r="H520" s="2">
        <f t="shared" si="24"/>
        <v>0.54598526595580921</v>
      </c>
      <c r="I520" s="2">
        <f t="shared" si="26"/>
        <v>0.25243020041480851</v>
      </c>
      <c r="J520">
        <f t="shared" si="25"/>
        <v>1.1498562043815739</v>
      </c>
    </row>
    <row r="521" spans="1:10" x14ac:dyDescent="0.2">
      <c r="A521">
        <v>1.56043557386013E+18</v>
      </c>
      <c r="B521">
        <v>-1.05000007153</v>
      </c>
      <c r="C521">
        <v>-0.77000010013599995</v>
      </c>
      <c r="D521">
        <v>-9.0000152587900006E-2</v>
      </c>
      <c r="E521">
        <v>0.206000000238</v>
      </c>
      <c r="F521">
        <v>-8.4999993443499997E-2</v>
      </c>
      <c r="G521">
        <v>-4.8999998718499999E-2</v>
      </c>
      <c r="H521" s="2">
        <f t="shared" si="24"/>
        <v>1.3051821067913474</v>
      </c>
      <c r="I521" s="2">
        <f t="shared" si="26"/>
        <v>0.22817098601238511</v>
      </c>
      <c r="J521">
        <f t="shared" si="25"/>
        <v>1.1824506088370921</v>
      </c>
    </row>
    <row r="522" spans="1:10" x14ac:dyDescent="0.2">
      <c r="A522">
        <v>1.5604355738765299E+18</v>
      </c>
      <c r="B522">
        <v>-0.81000006198899999</v>
      </c>
      <c r="C522">
        <v>-0.33000004291500001</v>
      </c>
      <c r="D522">
        <v>-0.199998855591</v>
      </c>
      <c r="E522">
        <v>0.21900001168300001</v>
      </c>
      <c r="F522">
        <v>-7.4000000953700004E-2</v>
      </c>
      <c r="G522">
        <v>-4.8000000417199998E-2</v>
      </c>
      <c r="H522" s="2">
        <f t="shared" si="24"/>
        <v>0.89721773889273682</v>
      </c>
      <c r="I522" s="2">
        <f t="shared" si="26"/>
        <v>0.23609533095415705</v>
      </c>
      <c r="J522">
        <f t="shared" si="25"/>
        <v>1.1706470962542559</v>
      </c>
    </row>
    <row r="523" spans="1:10" x14ac:dyDescent="0.2">
      <c r="A523">
        <v>1.56043557389329E+18</v>
      </c>
      <c r="B523">
        <v>0.34000003337899998</v>
      </c>
      <c r="C523">
        <v>-1.1200001239799999</v>
      </c>
      <c r="D523">
        <v>4.00009155273E-2</v>
      </c>
      <c r="E523">
        <v>0.27399998903299999</v>
      </c>
      <c r="F523">
        <v>-6.9000005722000005E-2</v>
      </c>
      <c r="G523">
        <v>-4.3000001460300002E-2</v>
      </c>
      <c r="H523" s="2">
        <f t="shared" si="24"/>
        <v>1.1711534372813661</v>
      </c>
      <c r="I523" s="2">
        <f t="shared" si="26"/>
        <v>0.28580761869709836</v>
      </c>
      <c r="J523">
        <f t="shared" si="25"/>
        <v>1.1702046737132132</v>
      </c>
    </row>
    <row r="524" spans="1:10" x14ac:dyDescent="0.2">
      <c r="A524">
        <v>1.5604355739095301E+18</v>
      </c>
      <c r="B524">
        <v>-0.86000001430499995</v>
      </c>
      <c r="C524">
        <v>-0.83000004291499996</v>
      </c>
      <c r="D524">
        <v>-0.13999938964799999</v>
      </c>
      <c r="E524">
        <v>0.23699998855599999</v>
      </c>
      <c r="F524">
        <v>-6.3000008463899998E-2</v>
      </c>
      <c r="G524">
        <v>-4.8000000417199998E-2</v>
      </c>
      <c r="H524" s="2">
        <f t="shared" si="24"/>
        <v>1.2033702360226941</v>
      </c>
      <c r="I524" s="2">
        <f t="shared" si="26"/>
        <v>0.24988396443558916</v>
      </c>
      <c r="J524">
        <f t="shared" si="25"/>
        <v>1.1718736601100639</v>
      </c>
    </row>
    <row r="525" spans="1:10" x14ac:dyDescent="0.2">
      <c r="A525">
        <v>1.5604355739218401E+18</v>
      </c>
      <c r="B525">
        <v>-1.19999992847</v>
      </c>
      <c r="C525">
        <v>-1.0499999523200001</v>
      </c>
      <c r="D525">
        <v>-0.219999313354</v>
      </c>
      <c r="E525">
        <v>0.219999998808</v>
      </c>
      <c r="F525">
        <v>-7.60000050068E-2</v>
      </c>
      <c r="G525">
        <v>-5.0000000745099998E-2</v>
      </c>
      <c r="H525" s="2">
        <f t="shared" si="24"/>
        <v>1.6096271077725544</v>
      </c>
      <c r="I525" s="2">
        <f t="shared" si="26"/>
        <v>0.23806721805209474</v>
      </c>
      <c r="J525">
        <f t="shared" si="25"/>
        <v>1.1588512104196256</v>
      </c>
    </row>
    <row r="526" spans="1:10" x14ac:dyDescent="0.2">
      <c r="A526">
        <v>1.56043557393824E+18</v>
      </c>
      <c r="B526">
        <v>-0.500000119209</v>
      </c>
      <c r="C526">
        <v>-0.93000006675699998</v>
      </c>
      <c r="D526">
        <v>0</v>
      </c>
      <c r="E526">
        <v>0.24599999189399999</v>
      </c>
      <c r="F526">
        <v>-8.0000013112999993E-2</v>
      </c>
      <c r="G526">
        <v>-4.3999999761600003E-2</v>
      </c>
      <c r="H526" s="2">
        <f t="shared" si="24"/>
        <v>1.0558883669105548</v>
      </c>
      <c r="I526" s="2">
        <f t="shared" si="26"/>
        <v>0.26239664267850121</v>
      </c>
      <c r="J526">
        <f t="shared" si="25"/>
        <v>1.1223300740468605</v>
      </c>
    </row>
    <row r="527" spans="1:10" x14ac:dyDescent="0.2">
      <c r="A527">
        <v>1.5604355739546399E+18</v>
      </c>
      <c r="B527">
        <v>-0.14999997615800001</v>
      </c>
      <c r="C527">
        <v>-1.5</v>
      </c>
      <c r="D527">
        <v>0.17000007629399999</v>
      </c>
      <c r="E527">
        <v>0.27000001072899998</v>
      </c>
      <c r="F527">
        <v>-8.0000013112999993E-2</v>
      </c>
      <c r="G527">
        <v>-4.1999999433799999E-2</v>
      </c>
      <c r="H527" s="2">
        <f t="shared" si="24"/>
        <v>1.5170365911168282</v>
      </c>
      <c r="I527" s="2">
        <f t="shared" si="26"/>
        <v>0.28471741752864271</v>
      </c>
      <c r="J527">
        <f t="shared" si="25"/>
        <v>1.1291972043003393</v>
      </c>
    </row>
    <row r="528" spans="1:10" x14ac:dyDescent="0.2">
      <c r="A528">
        <v>1.56043557397104E+18</v>
      </c>
      <c r="B528">
        <v>-0.64999997615799998</v>
      </c>
      <c r="C528">
        <v>-0.65000009536699999</v>
      </c>
      <c r="D528">
        <v>0.31000137329100003</v>
      </c>
      <c r="E528">
        <v>0.266000002623</v>
      </c>
      <c r="F528">
        <v>-7.8000009059899997E-2</v>
      </c>
      <c r="G528">
        <v>-4.3000001460300002E-2</v>
      </c>
      <c r="H528" s="2">
        <f t="shared" si="24"/>
        <v>0.97010357407073577</v>
      </c>
      <c r="I528" s="2">
        <f t="shared" si="26"/>
        <v>0.28051560194464459</v>
      </c>
      <c r="J528">
        <f t="shared" si="25"/>
        <v>1.1193453777284443</v>
      </c>
    </row>
    <row r="529" spans="1:10" x14ac:dyDescent="0.2">
      <c r="A529">
        <v>1.5604355739874501E+18</v>
      </c>
      <c r="B529">
        <v>-0.62999999523200001</v>
      </c>
      <c r="C529">
        <v>-0.360000014305</v>
      </c>
      <c r="D529">
        <v>0.20000076293899999</v>
      </c>
      <c r="E529">
        <v>0.23100000619899999</v>
      </c>
      <c r="F529">
        <v>-0.10099999606600001</v>
      </c>
      <c r="G529">
        <v>-4.3999999761600003E-2</v>
      </c>
      <c r="H529" s="2">
        <f t="shared" si="24"/>
        <v>0.75266214828972389</v>
      </c>
      <c r="I529" s="2">
        <f t="shared" si="26"/>
        <v>0.25592577448996978</v>
      </c>
      <c r="J529">
        <f t="shared" si="25"/>
        <v>1.1214415843864924</v>
      </c>
    </row>
    <row r="530" spans="1:10" x14ac:dyDescent="0.2">
      <c r="A530">
        <v>1.5604355740040901E+18</v>
      </c>
      <c r="B530">
        <v>-0.120000004768</v>
      </c>
      <c r="C530">
        <v>-0.71000003814699997</v>
      </c>
      <c r="D530">
        <v>7.9999923706099998E-2</v>
      </c>
      <c r="E530">
        <v>0.22099998593299999</v>
      </c>
      <c r="F530">
        <v>-8.4999993443499997E-2</v>
      </c>
      <c r="G530">
        <v>-4.1000001132499998E-2</v>
      </c>
      <c r="H530" s="2">
        <f t="shared" si="24"/>
        <v>0.72449985721602683</v>
      </c>
      <c r="I530" s="2">
        <f t="shared" si="26"/>
        <v>0.24030603979227455</v>
      </c>
      <c r="J530">
        <f t="shared" si="25"/>
        <v>1.1268665847802237</v>
      </c>
    </row>
    <row r="531" spans="1:10" x14ac:dyDescent="0.2">
      <c r="A531">
        <v>1.5604355740206001E+18</v>
      </c>
      <c r="B531">
        <v>-0.57000005245200003</v>
      </c>
      <c r="C531">
        <v>-1.5699999332400001</v>
      </c>
      <c r="D531">
        <v>0</v>
      </c>
      <c r="E531">
        <v>0.25099998712499999</v>
      </c>
      <c r="F531">
        <v>-4.50000017881E-2</v>
      </c>
      <c r="G531">
        <v>-4.3000001460300002E-2</v>
      </c>
      <c r="H531" s="2">
        <f t="shared" si="24"/>
        <v>1.6702693944896696</v>
      </c>
      <c r="I531" s="2">
        <f t="shared" si="26"/>
        <v>0.25860199887716445</v>
      </c>
      <c r="J531">
        <f t="shared" si="25"/>
        <v>1.1334200841137219</v>
      </c>
    </row>
    <row r="532" spans="1:10" x14ac:dyDescent="0.2">
      <c r="A532">
        <v>1.5604355740368599E+18</v>
      </c>
      <c r="B532">
        <v>-0.52000010013599995</v>
      </c>
      <c r="C532">
        <v>-0.89000010490399994</v>
      </c>
      <c r="D532">
        <v>2.0000457763699998E-2</v>
      </c>
      <c r="E532">
        <v>0.222000002861</v>
      </c>
      <c r="F532">
        <v>-5.8000013232199998E-2</v>
      </c>
      <c r="G532">
        <v>-4.3000001460300002E-2</v>
      </c>
      <c r="H532" s="2">
        <f t="shared" si="24"/>
        <v>1.0309705665931199</v>
      </c>
      <c r="I532" s="2">
        <f t="shared" si="26"/>
        <v>0.23344593149336568</v>
      </c>
      <c r="J532">
        <f t="shared" si="25"/>
        <v>1.0948816041754328</v>
      </c>
    </row>
    <row r="533" spans="1:10" x14ac:dyDescent="0.2">
      <c r="A533">
        <v>1.56043557405327E+18</v>
      </c>
      <c r="B533">
        <v>-0.51000010967300002</v>
      </c>
      <c r="C533">
        <v>-0.95000004768400004</v>
      </c>
      <c r="D533">
        <v>-1.0000228881799999E-2</v>
      </c>
      <c r="E533">
        <v>0.23699998855599999</v>
      </c>
      <c r="F533">
        <v>-0.100000008941</v>
      </c>
      <c r="G533">
        <v>-3.9999999105899998E-2</v>
      </c>
      <c r="H533" s="2">
        <f t="shared" si="24"/>
        <v>1.078285772438718</v>
      </c>
      <c r="I533" s="2">
        <f t="shared" si="26"/>
        <v>0.26032479000705294</v>
      </c>
      <c r="J533">
        <f t="shared" si="25"/>
        <v>1.0839809554327764</v>
      </c>
    </row>
    <row r="534" spans="1:10" x14ac:dyDescent="0.2">
      <c r="A534">
        <v>1.5604355740696699E+18</v>
      </c>
      <c r="B534">
        <v>-0.77000010013599995</v>
      </c>
      <c r="C534">
        <v>-0.98000001907300005</v>
      </c>
      <c r="D534">
        <v>-9.0000152587900006E-2</v>
      </c>
      <c r="E534">
        <v>0.21500000357599999</v>
      </c>
      <c r="F534">
        <v>-6.5000012516999994E-2</v>
      </c>
      <c r="G534">
        <v>-4.3000001460300002E-2</v>
      </c>
      <c r="H534" s="2">
        <f t="shared" si="24"/>
        <v>1.249560010186936</v>
      </c>
      <c r="I534" s="2">
        <f t="shared" si="26"/>
        <v>0.22868975335697916</v>
      </c>
      <c r="J534">
        <f t="shared" si="25"/>
        <v>1.0721647874057796</v>
      </c>
    </row>
    <row r="535" spans="1:10" x14ac:dyDescent="0.2">
      <c r="A535">
        <v>1.5604355740819799E+18</v>
      </c>
      <c r="B535">
        <v>-0.969999909401</v>
      </c>
      <c r="C535">
        <v>-1.28999996185</v>
      </c>
      <c r="D535">
        <v>0.18000030517599999</v>
      </c>
      <c r="E535">
        <v>0.23699998855599999</v>
      </c>
      <c r="F535">
        <v>-6.5999999642399998E-2</v>
      </c>
      <c r="G535">
        <v>-4.1999999433799999E-2</v>
      </c>
      <c r="H535" s="2">
        <f t="shared" si="24"/>
        <v>1.6240073385531244</v>
      </c>
      <c r="I535" s="2">
        <f t="shared" si="26"/>
        <v>0.24957763217239665</v>
      </c>
      <c r="J535">
        <f t="shared" si="25"/>
        <v>1.0566575214513672</v>
      </c>
    </row>
    <row r="536" spans="1:10" x14ac:dyDescent="0.2">
      <c r="A536">
        <v>1.56043557409838E+18</v>
      </c>
      <c r="B536">
        <v>-0.389999985695</v>
      </c>
      <c r="C536">
        <v>-0.82000005245200003</v>
      </c>
      <c r="D536">
        <v>0.47000122070299999</v>
      </c>
      <c r="E536">
        <v>0.24700000882100001</v>
      </c>
      <c r="F536">
        <v>-7.4000000953700004E-2</v>
      </c>
      <c r="G536">
        <v>-3.9999999105899998E-2</v>
      </c>
      <c r="H536" s="2">
        <f t="shared" si="24"/>
        <v>1.022448640434175</v>
      </c>
      <c r="I536" s="2">
        <f t="shared" si="26"/>
        <v>0.26093103385223015</v>
      </c>
      <c r="J536">
        <f t="shared" si="25"/>
        <v>1.0375760074164888</v>
      </c>
    </row>
    <row r="537" spans="1:10" x14ac:dyDescent="0.2">
      <c r="A537">
        <v>1.5604355741147699E+18</v>
      </c>
      <c r="B537">
        <v>-0.27000010013600001</v>
      </c>
      <c r="C537">
        <v>-1.05999994278</v>
      </c>
      <c r="D537">
        <v>0.42000007629399999</v>
      </c>
      <c r="E537">
        <v>0.25</v>
      </c>
      <c r="F537">
        <v>-7.2999998927100004E-2</v>
      </c>
      <c r="G537">
        <v>-3.9999999105899998E-2</v>
      </c>
      <c r="H537" s="2">
        <f t="shared" si="24"/>
        <v>1.171708153446932</v>
      </c>
      <c r="I537" s="2">
        <f t="shared" si="26"/>
        <v>0.26349383251193681</v>
      </c>
      <c r="J537">
        <f t="shared" si="25"/>
        <v>1.0442571447771412</v>
      </c>
    </row>
    <row r="538" spans="1:10" x14ac:dyDescent="0.2">
      <c r="A538">
        <v>1.5604355741314099E+18</v>
      </c>
      <c r="B538">
        <v>-0.76000010967300002</v>
      </c>
      <c r="C538">
        <v>-0.57000005245200003</v>
      </c>
      <c r="D538">
        <v>4.00009155273E-2</v>
      </c>
      <c r="E538">
        <v>0.22299998998600001</v>
      </c>
      <c r="F538">
        <v>-9.1000005602799999E-2</v>
      </c>
      <c r="G538">
        <v>-4.3000001460300002E-2</v>
      </c>
      <c r="H538" s="2">
        <f t="shared" si="24"/>
        <v>0.95084188998028318</v>
      </c>
      <c r="I538" s="2">
        <f t="shared" si="26"/>
        <v>0.2446609831563904</v>
      </c>
      <c r="J538">
        <f t="shared" si="25"/>
        <v>1.0492799161133264</v>
      </c>
    </row>
    <row r="539" spans="1:10" x14ac:dyDescent="0.2">
      <c r="A539">
        <v>1.56043557414782E+18</v>
      </c>
      <c r="B539">
        <v>-0.34000003337899998</v>
      </c>
      <c r="C539">
        <v>-1.3900001048999999</v>
      </c>
      <c r="D539">
        <v>0.21000099182099999</v>
      </c>
      <c r="E539">
        <v>0.24399998784099999</v>
      </c>
      <c r="F539">
        <v>-7.5000002980200001E-2</v>
      </c>
      <c r="G539">
        <v>-3.9999999105899998E-2</v>
      </c>
      <c r="H539" s="2">
        <f t="shared" si="24"/>
        <v>1.4463058911881455</v>
      </c>
      <c r="I539" s="2">
        <f t="shared" si="26"/>
        <v>0.25838149013021455</v>
      </c>
      <c r="J539">
        <f t="shared" si="25"/>
        <v>1.0450996750080002</v>
      </c>
    </row>
    <row r="540" spans="1:10" x14ac:dyDescent="0.2">
      <c r="A540">
        <v>1.5604355741641001E+18</v>
      </c>
      <c r="B540">
        <v>-0.42999994754800003</v>
      </c>
      <c r="C540">
        <v>-1.1000001430499999</v>
      </c>
      <c r="D540">
        <v>0.20000076293899999</v>
      </c>
      <c r="E540">
        <v>0.25400000810599999</v>
      </c>
      <c r="F540">
        <v>-4.50000017881E-2</v>
      </c>
      <c r="G540">
        <v>-3.9999999105899998E-2</v>
      </c>
      <c r="H540" s="2">
        <f t="shared" si="24"/>
        <v>1.1978733550661711</v>
      </c>
      <c r="I540" s="2">
        <f t="shared" si="26"/>
        <v>0.26103831942312428</v>
      </c>
      <c r="J540">
        <f t="shared" si="25"/>
        <v>1.0298063147068541</v>
      </c>
    </row>
    <row r="541" spans="1:10" x14ac:dyDescent="0.2">
      <c r="A541">
        <v>1.5604355741805E+18</v>
      </c>
      <c r="B541">
        <v>-0.49000012874600002</v>
      </c>
      <c r="C541">
        <v>-0.95000004768400004</v>
      </c>
      <c r="D541">
        <v>-1.9998550415E-2</v>
      </c>
      <c r="E541">
        <v>0.21200001239800001</v>
      </c>
      <c r="F541">
        <v>-5.7000011205700002E-2</v>
      </c>
      <c r="G541">
        <v>-4.3000001460300002E-2</v>
      </c>
      <c r="H541" s="2">
        <f t="shared" si="24"/>
        <v>1.0691118551346255</v>
      </c>
      <c r="I541" s="2">
        <f t="shared" si="26"/>
        <v>0.22370070777668069</v>
      </c>
      <c r="J541">
        <f t="shared" si="25"/>
        <v>1.0231033468190163</v>
      </c>
    </row>
    <row r="542" spans="1:10" x14ac:dyDescent="0.2">
      <c r="A542">
        <v>1.5604355741969001E+18</v>
      </c>
      <c r="B542">
        <v>-0.60000002384200002</v>
      </c>
      <c r="C542">
        <v>-0.64000010490399994</v>
      </c>
      <c r="D542">
        <v>-0.13999938964799999</v>
      </c>
      <c r="E542">
        <v>0.192000001669</v>
      </c>
      <c r="F542">
        <v>-6.7000001668899994E-2</v>
      </c>
      <c r="G542">
        <v>-4.3000001460300002E-2</v>
      </c>
      <c r="H542" s="2">
        <f t="shared" si="24"/>
        <v>0.88836928807188287</v>
      </c>
      <c r="I542" s="2">
        <f t="shared" si="26"/>
        <v>0.20785091048661394</v>
      </c>
      <c r="J542">
        <f t="shared" si="25"/>
        <v>1.0110844617311956</v>
      </c>
    </row>
    <row r="543" spans="1:10" x14ac:dyDescent="0.2">
      <c r="A543">
        <v>1.56043557421326E+18</v>
      </c>
      <c r="B543">
        <v>-0.24000012874599999</v>
      </c>
      <c r="C543">
        <v>-1.1800000667599999</v>
      </c>
      <c r="D543">
        <v>-2.9998779296900001E-2</v>
      </c>
      <c r="E543">
        <v>0.240999996662</v>
      </c>
      <c r="F543">
        <v>-7.5000002980200001E-2</v>
      </c>
      <c r="G543">
        <v>-3.9000000804700001E-2</v>
      </c>
      <c r="H543" s="2">
        <f t="shared" si="24"/>
        <v>1.2045331652183782</v>
      </c>
      <c r="I543" s="2">
        <f t="shared" si="26"/>
        <v>0.25539576915227202</v>
      </c>
      <c r="J543">
        <f t="shared" si="25"/>
        <v>1.0081238127423227</v>
      </c>
    </row>
    <row r="544" spans="1:10" x14ac:dyDescent="0.2">
      <c r="A544">
        <v>1.5604355742296901E+18</v>
      </c>
      <c r="B544">
        <v>-0.51000010967300002</v>
      </c>
      <c r="C544">
        <v>-0.77000010013599995</v>
      </c>
      <c r="D544">
        <v>0.19000053405799999</v>
      </c>
      <c r="E544">
        <v>0.24900001287500001</v>
      </c>
      <c r="F544">
        <v>-7.8000009059899997E-2</v>
      </c>
      <c r="G544">
        <v>-4.1999999433799999E-2</v>
      </c>
      <c r="H544" s="2">
        <f t="shared" si="24"/>
        <v>0.94292124221392271</v>
      </c>
      <c r="I544" s="2">
        <f t="shared" si="26"/>
        <v>0.26428962858488003</v>
      </c>
      <c r="J544">
        <f t="shared" si="25"/>
        <v>1.0182445190454681</v>
      </c>
    </row>
    <row r="545" spans="1:10" x14ac:dyDescent="0.2">
      <c r="A545">
        <v>1.5604355742421299E+18</v>
      </c>
      <c r="B545">
        <v>-0.20999991893799999</v>
      </c>
      <c r="C545">
        <v>-0.83000004291499996</v>
      </c>
      <c r="D545">
        <v>0.20000076293899999</v>
      </c>
      <c r="E545">
        <v>0.20100000500699999</v>
      </c>
      <c r="F545">
        <v>-8.6999997496600007E-2</v>
      </c>
      <c r="G545">
        <v>-4.3000001460300002E-2</v>
      </c>
      <c r="H545" s="2">
        <f t="shared" si="24"/>
        <v>0.87920438031725612</v>
      </c>
      <c r="I545" s="2">
        <f t="shared" si="26"/>
        <v>0.22320170631697292</v>
      </c>
      <c r="J545">
        <f t="shared" si="25"/>
        <v>1.0128207806301537</v>
      </c>
    </row>
    <row r="546" spans="1:10" x14ac:dyDescent="0.2">
      <c r="A546">
        <v>1.5604355742587599E+18</v>
      </c>
      <c r="B546">
        <v>-0.85000002384200002</v>
      </c>
      <c r="C546">
        <v>-0.82000005245200003</v>
      </c>
      <c r="D546">
        <v>0.17000007629399999</v>
      </c>
      <c r="E546">
        <v>0.198000013828</v>
      </c>
      <c r="F546">
        <v>-7.2999998927100004E-2</v>
      </c>
      <c r="G546">
        <v>-4.50000017881E-2</v>
      </c>
      <c r="H546" s="2">
        <f t="shared" si="24"/>
        <v>1.1932309719801315</v>
      </c>
      <c r="I546" s="2">
        <f t="shared" si="26"/>
        <v>0.21577304159735478</v>
      </c>
      <c r="J546">
        <f t="shared" si="25"/>
        <v>1.0094838760671361</v>
      </c>
    </row>
    <row r="547" spans="1:10" x14ac:dyDescent="0.2">
      <c r="A547">
        <v>1.56043557427501E+18</v>
      </c>
      <c r="B547">
        <v>-0.67999994754799997</v>
      </c>
      <c r="C547">
        <v>-1.1200001239799999</v>
      </c>
      <c r="D547">
        <v>0.15999984741199999</v>
      </c>
      <c r="E547">
        <v>0.227999985218</v>
      </c>
      <c r="F547">
        <v>-5.4000005125999999E-2</v>
      </c>
      <c r="G547">
        <v>-4.6000000089400001E-2</v>
      </c>
      <c r="H547" s="2">
        <f t="shared" si="24"/>
        <v>1.3200000596789234</v>
      </c>
      <c r="I547" s="2">
        <f t="shared" si="26"/>
        <v>0.23878022074962793</v>
      </c>
      <c r="J547">
        <f t="shared" si="25"/>
        <v>0.97847107739506978</v>
      </c>
    </row>
    <row r="548" spans="1:10" x14ac:dyDescent="0.2">
      <c r="A548">
        <v>1.5604355742914199E+18</v>
      </c>
      <c r="B548">
        <v>-0.31000006198899999</v>
      </c>
      <c r="C548">
        <v>-0.95000004768400004</v>
      </c>
      <c r="D548">
        <v>0.15999984741199999</v>
      </c>
      <c r="E548">
        <v>0.23899999260900001</v>
      </c>
      <c r="F548">
        <v>-6.1000004410699998E-2</v>
      </c>
      <c r="G548">
        <v>-4.50000017881E-2</v>
      </c>
      <c r="H548" s="2">
        <f t="shared" si="24"/>
        <v>1.012027707231699</v>
      </c>
      <c r="I548" s="2">
        <f t="shared" si="26"/>
        <v>0.25073291998885283</v>
      </c>
      <c r="J548">
        <f t="shared" si="25"/>
        <v>0.96866271687744521</v>
      </c>
    </row>
    <row r="549" spans="1:10" x14ac:dyDescent="0.2">
      <c r="A549">
        <v>1.56043557430781E+18</v>
      </c>
      <c r="B549">
        <v>-0.500000119209</v>
      </c>
      <c r="C549">
        <v>-0.70000004768400004</v>
      </c>
      <c r="D549">
        <v>4.00009155273E-2</v>
      </c>
      <c r="E549">
        <v>0.21000000834499999</v>
      </c>
      <c r="F549">
        <v>-8.6000010371200003E-2</v>
      </c>
      <c r="G549">
        <v>-4.50000017881E-2</v>
      </c>
      <c r="H549" s="2">
        <f t="shared" si="24"/>
        <v>0.86116215616435365</v>
      </c>
      <c r="I549" s="2">
        <f t="shared" si="26"/>
        <v>0.231346072907399</v>
      </c>
      <c r="J549">
        <f t="shared" si="25"/>
        <v>0.97182005945557604</v>
      </c>
    </row>
    <row r="550" spans="1:10" x14ac:dyDescent="0.2">
      <c r="A550">
        <v>1.5604355743242199E+18</v>
      </c>
      <c r="B550">
        <v>-0.67999994754799997</v>
      </c>
      <c r="C550">
        <v>-0.5</v>
      </c>
      <c r="D550">
        <v>-0.13999938964799999</v>
      </c>
      <c r="E550">
        <v>0.20300000905999999</v>
      </c>
      <c r="F550">
        <v>-7.8000009059899997E-2</v>
      </c>
      <c r="G550">
        <v>-4.50000017881E-2</v>
      </c>
      <c r="H550" s="2">
        <f t="shared" si="24"/>
        <v>0.85556984388598878</v>
      </c>
      <c r="I550" s="2">
        <f t="shared" si="26"/>
        <v>0.2220765752001628</v>
      </c>
      <c r="J550">
        <f t="shared" si="25"/>
        <v>0.97840316631177926</v>
      </c>
    </row>
    <row r="551" spans="1:10" x14ac:dyDescent="0.2">
      <c r="A551">
        <v>1.56043557434062E+18</v>
      </c>
      <c r="B551">
        <v>-0.40999996662100002</v>
      </c>
      <c r="C551">
        <v>-0.79000008106200004</v>
      </c>
      <c r="D551">
        <v>-0.12999916076699999</v>
      </c>
      <c r="E551">
        <v>0.25499999523200001</v>
      </c>
      <c r="F551">
        <v>-3.50000113249E-2</v>
      </c>
      <c r="G551">
        <v>-4.50000017881E-2</v>
      </c>
      <c r="H551" s="2">
        <f t="shared" si="24"/>
        <v>0.89949979572388572</v>
      </c>
      <c r="I551" s="2">
        <f t="shared" si="26"/>
        <v>0.26129484978084078</v>
      </c>
      <c r="J551">
        <f t="shared" si="25"/>
        <v>0.97496295290064694</v>
      </c>
    </row>
    <row r="552" spans="1:10" x14ac:dyDescent="0.2">
      <c r="A552">
        <v>1.5604355743570099E+18</v>
      </c>
      <c r="B552">
        <v>-0.45999991893800002</v>
      </c>
      <c r="C552">
        <v>-0.67000007629400005</v>
      </c>
      <c r="D552">
        <v>2.0000457763699998E-2</v>
      </c>
      <c r="E552">
        <v>0.23199999332400001</v>
      </c>
      <c r="F552">
        <v>-5.3000003099399999E-2</v>
      </c>
      <c r="G552">
        <v>-4.6000000089400001E-2</v>
      </c>
      <c r="H552" s="2">
        <f t="shared" si="24"/>
        <v>0.8129575917399936</v>
      </c>
      <c r="I552" s="2">
        <f t="shared" si="26"/>
        <v>0.24238192432418978</v>
      </c>
      <c r="J552">
        <f t="shared" si="25"/>
        <v>0.98232819912969216</v>
      </c>
    </row>
    <row r="553" spans="1:10" x14ac:dyDescent="0.2">
      <c r="A553">
        <v>1.56043557437378E+18</v>
      </c>
      <c r="B553">
        <v>-0.43999993801100001</v>
      </c>
      <c r="C553">
        <v>-0.68000006675699998</v>
      </c>
      <c r="D553">
        <v>0.23000144958499999</v>
      </c>
      <c r="E553">
        <v>0.21799999475500001</v>
      </c>
      <c r="F553">
        <v>-5.6000009179100002E-2</v>
      </c>
      <c r="G553">
        <v>-4.3999999761600003E-2</v>
      </c>
      <c r="H553" s="2">
        <f t="shared" si="24"/>
        <v>0.84196241189877918</v>
      </c>
      <c r="I553" s="2">
        <f t="shared" si="26"/>
        <v>0.22933817545332508</v>
      </c>
      <c r="J553">
        <f t="shared" si="25"/>
        <v>0.98809694367127798</v>
      </c>
    </row>
    <row r="554" spans="1:10" x14ac:dyDescent="0.2">
      <c r="A554">
        <v>1.56043557438607E+18</v>
      </c>
      <c r="B554">
        <v>-0.65999996662100002</v>
      </c>
      <c r="C554">
        <v>-0.62000000476799999</v>
      </c>
      <c r="D554">
        <v>0.25</v>
      </c>
      <c r="E554">
        <v>0.21599999070199999</v>
      </c>
      <c r="F554">
        <v>-6.7000001668899994E-2</v>
      </c>
      <c r="G554">
        <v>-4.50000017881E-2</v>
      </c>
      <c r="H554" s="2">
        <f t="shared" si="24"/>
        <v>0.9394146910986868</v>
      </c>
      <c r="I554" s="2">
        <f t="shared" si="26"/>
        <v>0.23058620159893714</v>
      </c>
      <c r="J554">
        <f t="shared" si="25"/>
        <v>0.99095995211024268</v>
      </c>
    </row>
    <row r="555" spans="1:10" x14ac:dyDescent="0.2">
      <c r="A555">
        <v>1.5604355744024699E+18</v>
      </c>
      <c r="B555">
        <v>-0.37000000476799999</v>
      </c>
      <c r="C555">
        <v>-1.15000009537</v>
      </c>
      <c r="D555">
        <v>0.29000091552700002</v>
      </c>
      <c r="E555">
        <v>0.227999985218</v>
      </c>
      <c r="F555">
        <v>-7.1000009775200004E-2</v>
      </c>
      <c r="G555">
        <v>-4.3000001460300002E-2</v>
      </c>
      <c r="H555" s="2">
        <f t="shared" si="24"/>
        <v>1.242377057855556</v>
      </c>
      <c r="I555" s="2">
        <f t="shared" si="26"/>
        <v>0.24263963973982594</v>
      </c>
      <c r="J555">
        <f t="shared" si="25"/>
        <v>0.99432065021439175</v>
      </c>
    </row>
    <row r="556" spans="1:10" x14ac:dyDescent="0.2">
      <c r="A556">
        <v>1.56043557441888E+18</v>
      </c>
      <c r="B556">
        <v>-0.22999989986399999</v>
      </c>
      <c r="C556">
        <v>-1.05999994278</v>
      </c>
      <c r="D556">
        <v>0.40000152587900001</v>
      </c>
      <c r="E556">
        <v>0.203999996185</v>
      </c>
      <c r="F556">
        <v>-6.7000001668899994E-2</v>
      </c>
      <c r="G556">
        <v>-4.3000001460300002E-2</v>
      </c>
      <c r="H556" s="2">
        <f t="shared" si="24"/>
        <v>1.1560713876472255</v>
      </c>
      <c r="I556" s="2">
        <f t="shared" si="26"/>
        <v>0.21898401492505892</v>
      </c>
      <c r="J556">
        <f t="shared" si="25"/>
        <v>0.98065023119049166</v>
      </c>
    </row>
    <row r="557" spans="1:10" x14ac:dyDescent="0.2">
      <c r="A557">
        <v>1.5604355744352799E+18</v>
      </c>
      <c r="B557">
        <v>-0.120000004768</v>
      </c>
      <c r="C557">
        <v>-1.2200000286099999</v>
      </c>
      <c r="D557">
        <v>0.34000015258799998</v>
      </c>
      <c r="E557">
        <v>0.20199999213200001</v>
      </c>
      <c r="F557">
        <v>-2.8000012040100001E-2</v>
      </c>
      <c r="G557">
        <v>-4.3000001460300002E-2</v>
      </c>
      <c r="H557" s="2">
        <f t="shared" si="24"/>
        <v>1.2721635801706412</v>
      </c>
      <c r="I557" s="2">
        <f t="shared" si="26"/>
        <v>0.20841544477595611</v>
      </c>
      <c r="J557">
        <f t="shared" si="25"/>
        <v>0.95502585000214546</v>
      </c>
    </row>
    <row r="558" spans="1:10" x14ac:dyDescent="0.2">
      <c r="A558">
        <v>1.56043557445169E+18</v>
      </c>
      <c r="B558">
        <v>-0.86000001430499995</v>
      </c>
      <c r="C558">
        <v>9.9999964237200006E-2</v>
      </c>
      <c r="D558">
        <v>5.0001144409199998E-2</v>
      </c>
      <c r="E558">
        <v>0.24599999189399999</v>
      </c>
      <c r="F558">
        <v>-6.2000006437299998E-2</v>
      </c>
      <c r="G558">
        <v>-4.3000001460300002E-2</v>
      </c>
      <c r="H558" s="2">
        <f t="shared" si="24"/>
        <v>0.86723706787375676</v>
      </c>
      <c r="I558" s="2">
        <f t="shared" si="26"/>
        <v>0.25731108980310025</v>
      </c>
      <c r="J558">
        <f t="shared" si="25"/>
        <v>0.92653532912649461</v>
      </c>
    </row>
    <row r="559" spans="1:10" x14ac:dyDescent="0.2">
      <c r="A559">
        <v>1.5604355744680901E+18</v>
      </c>
      <c r="B559">
        <v>-0.26000010967300002</v>
      </c>
      <c r="C559">
        <v>-1.11000013351</v>
      </c>
      <c r="D559">
        <v>3.0000686645499999E-2</v>
      </c>
      <c r="E559">
        <v>0.24599999189399999</v>
      </c>
      <c r="F559">
        <v>-6.8000003695499994E-2</v>
      </c>
      <c r="G559">
        <v>-3.9000000804700001E-2</v>
      </c>
      <c r="H559" s="2">
        <f t="shared" si="24"/>
        <v>1.1404386851652268</v>
      </c>
      <c r="I559" s="2">
        <f t="shared" si="26"/>
        <v>0.25818790943265074</v>
      </c>
      <c r="J559">
        <f t="shared" si="25"/>
        <v>0.92471864391699654</v>
      </c>
    </row>
    <row r="560" spans="1:10" x14ac:dyDescent="0.2">
      <c r="A560">
        <v>1.5604355744845E+18</v>
      </c>
      <c r="B560">
        <v>-0.41999995708499999</v>
      </c>
      <c r="C560">
        <v>-0.97000002861000001</v>
      </c>
      <c r="D560">
        <v>0.12000083923300001</v>
      </c>
      <c r="E560">
        <v>0.22299998998600001</v>
      </c>
      <c r="F560">
        <v>-5.8000013232199998E-2</v>
      </c>
      <c r="G560">
        <v>-4.1000001132499998E-2</v>
      </c>
      <c r="H560" s="2">
        <f t="shared" si="24"/>
        <v>1.0638139973094107</v>
      </c>
      <c r="I560" s="2">
        <f t="shared" si="26"/>
        <v>0.23403845231405135</v>
      </c>
      <c r="J560">
        <f t="shared" si="25"/>
        <v>0.91945094563067864</v>
      </c>
    </row>
    <row r="561" spans="1:10" x14ac:dyDescent="0.2">
      <c r="A561">
        <v>1.56043557450114E+18</v>
      </c>
      <c r="B561">
        <v>-0.179999947548</v>
      </c>
      <c r="C561">
        <v>-0.80000007152599995</v>
      </c>
      <c r="D561">
        <v>0.12000083923300001</v>
      </c>
      <c r="E561">
        <v>0.19999998807899999</v>
      </c>
      <c r="F561">
        <v>-3.3000007271799997E-2</v>
      </c>
      <c r="G561">
        <v>-4.1000001132499998E-2</v>
      </c>
      <c r="H561" s="2">
        <f t="shared" si="24"/>
        <v>0.82873415337821821</v>
      </c>
      <c r="I561" s="2">
        <f t="shared" si="26"/>
        <v>0.20680908056563665</v>
      </c>
      <c r="J561">
        <f t="shared" si="25"/>
        <v>0.92623941307691315</v>
      </c>
    </row>
    <row r="562" spans="1:10" x14ac:dyDescent="0.2">
      <c r="A562">
        <v>1.56043557451742E+18</v>
      </c>
      <c r="B562">
        <v>-0.64999997615799998</v>
      </c>
      <c r="C562">
        <v>-0.50999999046300004</v>
      </c>
      <c r="D562">
        <v>7.0001602172899996E-2</v>
      </c>
      <c r="E562">
        <v>0.16499999165500001</v>
      </c>
      <c r="F562">
        <v>-5.2000001072900003E-2</v>
      </c>
      <c r="G562">
        <v>-4.1000001132499998E-2</v>
      </c>
      <c r="H562" s="2">
        <f t="shared" si="24"/>
        <v>0.82915630829442133</v>
      </c>
      <c r="I562" s="2">
        <f t="shared" si="26"/>
        <v>0.17779200614931112</v>
      </c>
      <c r="J562">
        <f t="shared" si="25"/>
        <v>0.92464617334379628</v>
      </c>
    </row>
    <row r="563" spans="1:10" x14ac:dyDescent="0.2">
      <c r="A563">
        <v>1.56043557452975E+18</v>
      </c>
      <c r="B563">
        <v>-0.29000008106199998</v>
      </c>
      <c r="C563">
        <v>-1.3500001430499999</v>
      </c>
      <c r="D563">
        <v>0.270000457764</v>
      </c>
      <c r="E563">
        <v>0.227999985218</v>
      </c>
      <c r="F563">
        <v>-4.8000007867800003E-2</v>
      </c>
      <c r="G563">
        <v>-3.9000000804700001E-2</v>
      </c>
      <c r="H563" s="2">
        <f t="shared" si="24"/>
        <v>1.406947291281289</v>
      </c>
      <c r="I563" s="2">
        <f t="shared" si="26"/>
        <v>0.23623927293632546</v>
      </c>
      <c r="J563">
        <f t="shared" si="25"/>
        <v>0.93335060403707482</v>
      </c>
    </row>
    <row r="564" spans="1:10" x14ac:dyDescent="0.2">
      <c r="A564">
        <v>1.5604355745461499E+18</v>
      </c>
      <c r="B564">
        <v>-0.49000012874600002</v>
      </c>
      <c r="C564">
        <v>-0.29000008106199998</v>
      </c>
      <c r="D564">
        <v>0.61000061035200004</v>
      </c>
      <c r="E564">
        <v>0.22400000691399999</v>
      </c>
      <c r="F564">
        <v>-4.0000006556499997E-2</v>
      </c>
      <c r="G564">
        <v>-4.1999999433799999E-2</v>
      </c>
      <c r="H564" s="2">
        <f t="shared" si="24"/>
        <v>0.83444647390762927</v>
      </c>
      <c r="I564" s="2">
        <f t="shared" si="26"/>
        <v>0.23138712923244301</v>
      </c>
      <c r="J564">
        <f t="shared" si="25"/>
        <v>0.91321778336166182</v>
      </c>
    </row>
    <row r="565" spans="1:10" x14ac:dyDescent="0.2">
      <c r="A565">
        <v>1.56043557456256E+18</v>
      </c>
      <c r="B565">
        <v>-0.24000012874599999</v>
      </c>
      <c r="C565">
        <v>-0.61000001430499995</v>
      </c>
      <c r="D565">
        <v>0.48000144958500002</v>
      </c>
      <c r="E565">
        <v>0.234999984503</v>
      </c>
      <c r="F565">
        <v>-5.8000013232199998E-2</v>
      </c>
      <c r="G565">
        <v>-4.1999999433799999E-2</v>
      </c>
      <c r="H565" s="2">
        <f t="shared" si="24"/>
        <v>0.81246628905690488</v>
      </c>
      <c r="I565" s="2">
        <f t="shared" si="26"/>
        <v>0.24566846399931924</v>
      </c>
      <c r="J565">
        <f t="shared" si="25"/>
        <v>0.90130320285123111</v>
      </c>
    </row>
    <row r="566" spans="1:10" x14ac:dyDescent="0.2">
      <c r="A566">
        <v>1.5604355745789599E+18</v>
      </c>
      <c r="B566">
        <v>-0.33000004291500001</v>
      </c>
      <c r="C566">
        <v>-0.45000004768399998</v>
      </c>
      <c r="D566">
        <v>0.13000106811500001</v>
      </c>
      <c r="E566">
        <v>0.20100000500699999</v>
      </c>
      <c r="F566">
        <v>-6.4000010490399994E-2</v>
      </c>
      <c r="G566">
        <v>-3.9000000804700001E-2</v>
      </c>
      <c r="H566" s="2">
        <f t="shared" si="24"/>
        <v>0.57297499853880618</v>
      </c>
      <c r="I566" s="2">
        <f t="shared" si="26"/>
        <v>0.21451807247491278</v>
      </c>
      <c r="J566">
        <f t="shared" si="25"/>
        <v>0.89632396537003678</v>
      </c>
    </row>
    <row r="567" spans="1:10" x14ac:dyDescent="0.2">
      <c r="A567">
        <v>1.56043557459533E+18</v>
      </c>
      <c r="B567">
        <v>-0.22999989986399999</v>
      </c>
      <c r="C567">
        <v>-1.1000001430499999</v>
      </c>
      <c r="D567">
        <v>1.0000228881799999E-2</v>
      </c>
      <c r="E567">
        <v>0.21700000762900001</v>
      </c>
      <c r="F567">
        <v>-5.5000007152599999E-2</v>
      </c>
      <c r="G567">
        <v>-3.9000000804700001E-2</v>
      </c>
      <c r="H567" s="2">
        <f t="shared" si="24"/>
        <v>1.1238328493264285</v>
      </c>
      <c r="I567" s="2">
        <f t="shared" si="26"/>
        <v>0.22723336938165289</v>
      </c>
      <c r="J567">
        <f t="shared" si="25"/>
        <v>0.93498977973842923</v>
      </c>
    </row>
    <row r="568" spans="1:10" x14ac:dyDescent="0.2">
      <c r="A568">
        <v>1.5604355746119199E+18</v>
      </c>
      <c r="B568">
        <v>-0.74000012874599996</v>
      </c>
      <c r="C568">
        <v>-0.780000090599</v>
      </c>
      <c r="D568">
        <v>0</v>
      </c>
      <c r="E568">
        <v>0.22099998593299999</v>
      </c>
      <c r="F568">
        <v>-4.50000017881E-2</v>
      </c>
      <c r="G568">
        <v>-4.3999999761600003E-2</v>
      </c>
      <c r="H568" s="2">
        <f t="shared" si="24"/>
        <v>1.0751745587943127</v>
      </c>
      <c r="I568" s="2">
        <f t="shared" si="26"/>
        <v>0.22978684453714057</v>
      </c>
      <c r="J568">
        <f t="shared" si="25"/>
        <v>0.93164464073733466</v>
      </c>
    </row>
    <row r="569" spans="1:10" x14ac:dyDescent="0.2">
      <c r="A569">
        <v>1.56043557462845E+18</v>
      </c>
      <c r="B569">
        <v>-0.79000008106200004</v>
      </c>
      <c r="C569">
        <v>-0.60000002384200002</v>
      </c>
      <c r="D569">
        <v>-3.9999008178700002E-2</v>
      </c>
      <c r="E569">
        <v>0.199000000954</v>
      </c>
      <c r="F569">
        <v>-6.2000006437299998E-2</v>
      </c>
      <c r="G569">
        <v>-4.50000017881E-2</v>
      </c>
      <c r="H569" s="2">
        <f t="shared" si="24"/>
        <v>0.99282429328841815</v>
      </c>
      <c r="I569" s="2">
        <f t="shared" si="26"/>
        <v>0.21323696053650326</v>
      </c>
      <c r="J569">
        <f t="shared" si="25"/>
        <v>0.92133992180257296</v>
      </c>
    </row>
    <row r="570" spans="1:10" x14ac:dyDescent="0.2">
      <c r="A570">
        <v>1.56043557464479E+18</v>
      </c>
      <c r="B570">
        <v>-0.54000008106200004</v>
      </c>
      <c r="C570">
        <v>-0.57000005245200003</v>
      </c>
      <c r="D570">
        <v>-4.9999237060500003E-2</v>
      </c>
      <c r="E570">
        <v>0.190999984741</v>
      </c>
      <c r="F570">
        <v>-6.1000004410699998E-2</v>
      </c>
      <c r="G570">
        <v>-4.1999999433799999E-2</v>
      </c>
      <c r="H570" s="2">
        <f t="shared" si="24"/>
        <v>0.78676557566334937</v>
      </c>
      <c r="I570" s="2">
        <f t="shared" si="26"/>
        <v>0.20485603398876695</v>
      </c>
      <c r="J570">
        <f t="shared" si="25"/>
        <v>0.90874264112316239</v>
      </c>
    </row>
    <row r="571" spans="1:10" x14ac:dyDescent="0.2">
      <c r="A571">
        <v>1.5604355746611899E+18</v>
      </c>
      <c r="B571">
        <v>9.9999904632600001E-3</v>
      </c>
      <c r="C571">
        <v>-0.99000000953699996</v>
      </c>
      <c r="D571">
        <v>0.34000015258799998</v>
      </c>
      <c r="E571">
        <v>0.21500000357599999</v>
      </c>
      <c r="F571">
        <v>-5.7000011205700002E-2</v>
      </c>
      <c r="G571">
        <v>-4.1999999433799999E-2</v>
      </c>
      <c r="H571" s="2">
        <f t="shared" si="24"/>
        <v>1.0468047203047894</v>
      </c>
      <c r="I571" s="2">
        <f t="shared" si="26"/>
        <v>0.22635812944882083</v>
      </c>
      <c r="J571">
        <f t="shared" si="25"/>
        <v>0.94239409361358517</v>
      </c>
    </row>
    <row r="572" spans="1:10" x14ac:dyDescent="0.2">
      <c r="A572">
        <v>1.56043557467759E+18</v>
      </c>
      <c r="B572">
        <v>-0.280000090599</v>
      </c>
      <c r="C572">
        <v>-0.75</v>
      </c>
      <c r="D572">
        <v>0.47000122070299999</v>
      </c>
      <c r="E572">
        <v>0.21599999070199999</v>
      </c>
      <c r="F572">
        <v>-4.9000009894400003E-2</v>
      </c>
      <c r="G572">
        <v>-4.3000001460300002E-2</v>
      </c>
      <c r="H572" s="2">
        <f t="shared" si="24"/>
        <v>0.92833248257171219</v>
      </c>
      <c r="I572" s="2">
        <f t="shared" si="26"/>
        <v>0.2256235738536671</v>
      </c>
      <c r="J572">
        <f t="shared" si="25"/>
        <v>0.93777177896996733</v>
      </c>
    </row>
    <row r="573" spans="1:10" x14ac:dyDescent="0.2">
      <c r="A573">
        <v>1.5604355746898701E+18</v>
      </c>
      <c r="B573">
        <v>-0.389999985695</v>
      </c>
      <c r="C573">
        <v>-0.66000008583100001</v>
      </c>
      <c r="D573">
        <v>0.47000122070299999</v>
      </c>
      <c r="E573">
        <v>0.19699999690100001</v>
      </c>
      <c r="F573">
        <v>-4.60000038147E-2</v>
      </c>
      <c r="G573">
        <v>-4.1000001132499998E-2</v>
      </c>
      <c r="H573" s="2">
        <f t="shared" si="24"/>
        <v>0.89922258067807537</v>
      </c>
      <c r="I573" s="2">
        <f t="shared" si="26"/>
        <v>0.20641220705862195</v>
      </c>
      <c r="J573">
        <f t="shared" si="25"/>
        <v>0.93371669138139857</v>
      </c>
    </row>
    <row r="574" spans="1:10" x14ac:dyDescent="0.2">
      <c r="A574">
        <v>1.56043557470627E+18</v>
      </c>
      <c r="B574">
        <v>-0.780000090599</v>
      </c>
      <c r="C574">
        <v>-0.55000007152599995</v>
      </c>
      <c r="D574">
        <v>0.320001602173</v>
      </c>
      <c r="E574">
        <v>0.185000002384</v>
      </c>
      <c r="F574">
        <v>-5.6000009179100002E-2</v>
      </c>
      <c r="G574">
        <v>-4.1999999433799999E-2</v>
      </c>
      <c r="H574" s="2">
        <f t="shared" si="24"/>
        <v>1.0066286531816686</v>
      </c>
      <c r="I574" s="2">
        <f t="shared" si="26"/>
        <v>0.19780040915675196</v>
      </c>
      <c r="J574">
        <f t="shared" si="25"/>
        <v>0.93531198686658712</v>
      </c>
    </row>
    <row r="575" spans="1:10" x14ac:dyDescent="0.2">
      <c r="A575">
        <v>1.56043557472269E+18</v>
      </c>
      <c r="B575">
        <v>-0.300000071526</v>
      </c>
      <c r="C575">
        <v>-0.92000007629400005</v>
      </c>
      <c r="D575">
        <v>5.0001144409199998E-2</v>
      </c>
      <c r="E575">
        <v>0.236000001431</v>
      </c>
      <c r="F575">
        <v>-2.5000005960500001E-2</v>
      </c>
      <c r="G575">
        <v>-4.3999999761600003E-2</v>
      </c>
      <c r="H575" s="2">
        <f t="shared" si="24"/>
        <v>0.9689686773775511</v>
      </c>
      <c r="I575" s="2">
        <f t="shared" si="26"/>
        <v>0.24136487099923601</v>
      </c>
      <c r="J575">
        <f t="shared" si="25"/>
        <v>0.9207611529677896</v>
      </c>
    </row>
    <row r="576" spans="1:10" x14ac:dyDescent="0.2">
      <c r="A576">
        <v>1.56043557473919E+18</v>
      </c>
      <c r="B576">
        <v>-0.58000004291499996</v>
      </c>
      <c r="C576">
        <v>-0.27000010013600001</v>
      </c>
      <c r="D576">
        <v>-6.9999694824200001E-2</v>
      </c>
      <c r="E576">
        <v>0.206000000238</v>
      </c>
      <c r="F576">
        <v>-5.0000011920899999E-2</v>
      </c>
      <c r="G576">
        <v>-4.50000017881E-2</v>
      </c>
      <c r="H576" s="2">
        <f t="shared" si="24"/>
        <v>0.64358376388029936</v>
      </c>
      <c r="I576" s="2">
        <f t="shared" si="26"/>
        <v>0.21670487177512912</v>
      </c>
      <c r="J576">
        <f t="shared" si="25"/>
        <v>0.91066960410072473</v>
      </c>
    </row>
    <row r="577" spans="1:10" x14ac:dyDescent="0.2">
      <c r="A577">
        <v>1.56043557475571E+18</v>
      </c>
      <c r="B577">
        <v>-0.65999996662100002</v>
      </c>
      <c r="C577">
        <v>-0.24000000953699999</v>
      </c>
      <c r="D577">
        <v>1.0000228881799999E-2</v>
      </c>
      <c r="E577">
        <v>0.203999996185</v>
      </c>
      <c r="F577">
        <v>-6.3000008463899998E-2</v>
      </c>
      <c r="G577">
        <v>-4.3999999761600003E-2</v>
      </c>
      <c r="H577" s="2">
        <f t="shared" si="24"/>
        <v>0.70235316265762593</v>
      </c>
      <c r="I577" s="2">
        <f t="shared" si="26"/>
        <v>0.21799311798529855</v>
      </c>
      <c r="J577">
        <f t="shared" si="25"/>
        <v>0.90810882881386912</v>
      </c>
    </row>
    <row r="578" spans="1:10" x14ac:dyDescent="0.2">
      <c r="A578">
        <v>1.56043557477197E+18</v>
      </c>
      <c r="B578">
        <v>-0.26000010967300002</v>
      </c>
      <c r="C578">
        <v>-0.780000090599</v>
      </c>
      <c r="D578">
        <v>0.12000083923300001</v>
      </c>
      <c r="E578">
        <v>0.192000001669</v>
      </c>
      <c r="F578">
        <v>-5.8000013232199998E-2</v>
      </c>
      <c r="G578">
        <v>-4.1999999433799999E-2</v>
      </c>
      <c r="H578" s="2">
        <f t="shared" ref="H578:H641" si="27">SQRT(B578^2+C578^2+D578^2)</f>
        <v>0.8309033636837948</v>
      </c>
      <c r="I578" s="2">
        <f t="shared" si="26"/>
        <v>0.20491950158115887</v>
      </c>
      <c r="J578">
        <f t="shared" ref="J578:J641" si="28">AVERAGE(H578:H597)</f>
        <v>0.93244496515120068</v>
      </c>
    </row>
    <row r="579" spans="1:10" x14ac:dyDescent="0.2">
      <c r="A579">
        <v>1.5604355747883799E+18</v>
      </c>
      <c r="B579">
        <v>-0.389999985695</v>
      </c>
      <c r="C579">
        <v>-0.92000007629400005</v>
      </c>
      <c r="D579">
        <v>0.270000457764</v>
      </c>
      <c r="E579">
        <v>0.20699998736399999</v>
      </c>
      <c r="F579">
        <v>-4.8000007867800003E-2</v>
      </c>
      <c r="G579">
        <v>-4.3000001460300002E-2</v>
      </c>
      <c r="H579" s="2">
        <f t="shared" si="27"/>
        <v>1.0350847194388657</v>
      </c>
      <c r="I579" s="2">
        <f t="shared" ref="I579:I642" si="29">SQRT(E579^2+F579^2+G579^2)</f>
        <v>0.21679943646050104</v>
      </c>
      <c r="J579">
        <f t="shared" si="28"/>
        <v>0.95227160803408706</v>
      </c>
    </row>
    <row r="580" spans="1:10" x14ac:dyDescent="0.2">
      <c r="A580">
        <v>1.5604355748047401E+18</v>
      </c>
      <c r="B580">
        <v>-0.69999992847400005</v>
      </c>
      <c r="C580">
        <v>-0.83000004291499996</v>
      </c>
      <c r="D580">
        <v>0.51000022888200003</v>
      </c>
      <c r="E580">
        <v>0.22999998927099999</v>
      </c>
      <c r="F580">
        <v>-4.20000106096E-2</v>
      </c>
      <c r="G580">
        <v>-4.1999999433799999E-2</v>
      </c>
      <c r="H580" s="2">
        <f t="shared" si="27"/>
        <v>1.1995833462340995</v>
      </c>
      <c r="I580" s="2">
        <f t="shared" si="29"/>
        <v>0.23754577644804764</v>
      </c>
      <c r="J580">
        <f t="shared" si="28"/>
        <v>0.94317004908662838</v>
      </c>
    </row>
    <row r="581" spans="1:10" x14ac:dyDescent="0.2">
      <c r="A581">
        <v>1.5604355748211599E+18</v>
      </c>
      <c r="B581">
        <v>-0.58000004291499996</v>
      </c>
      <c r="C581">
        <v>-0.31000006198899999</v>
      </c>
      <c r="D581">
        <v>0.45000076293899999</v>
      </c>
      <c r="E581">
        <v>0.175999999046</v>
      </c>
      <c r="F581">
        <v>-6.3000008463899998E-2</v>
      </c>
      <c r="G581">
        <v>-4.1999999433799999E-2</v>
      </c>
      <c r="H581" s="2">
        <f t="shared" si="27"/>
        <v>0.79686935871588627</v>
      </c>
      <c r="I581" s="2">
        <f t="shared" si="29"/>
        <v>0.19159593075815226</v>
      </c>
      <c r="J581">
        <f t="shared" si="28"/>
        <v>0.9227225159538055</v>
      </c>
    </row>
    <row r="582" spans="1:10" x14ac:dyDescent="0.2">
      <c r="A582">
        <v>1.5604355748375601E+18</v>
      </c>
      <c r="B582">
        <v>1.9999980926499999E-2</v>
      </c>
      <c r="C582">
        <v>-0.94000005722000002</v>
      </c>
      <c r="D582">
        <v>0.35000038147000001</v>
      </c>
      <c r="E582">
        <v>0.19400000572199999</v>
      </c>
      <c r="F582">
        <v>-3.50000113249E-2</v>
      </c>
      <c r="G582">
        <v>-3.9999999105899998E-2</v>
      </c>
      <c r="H582" s="2">
        <f t="shared" si="27"/>
        <v>1.0032449221599924</v>
      </c>
      <c r="I582" s="2">
        <f t="shared" si="29"/>
        <v>0.20114920566920255</v>
      </c>
      <c r="J582">
        <f t="shared" si="28"/>
        <v>0.9387919274026657</v>
      </c>
    </row>
    <row r="583" spans="1:10" x14ac:dyDescent="0.2">
      <c r="A583">
        <v>1.5604355748499899E+18</v>
      </c>
      <c r="B583">
        <v>-0.250000119209</v>
      </c>
      <c r="C583">
        <v>-0.94000005722000002</v>
      </c>
      <c r="D583">
        <v>0.25</v>
      </c>
      <c r="E583">
        <v>0.25</v>
      </c>
      <c r="F583">
        <v>-4.9000009894400003E-2</v>
      </c>
      <c r="G583">
        <v>-3.80000025034E-2</v>
      </c>
      <c r="H583" s="2">
        <f t="shared" si="27"/>
        <v>1.0042908777730273</v>
      </c>
      <c r="I583" s="2">
        <f t="shared" si="29"/>
        <v>0.25757523398011251</v>
      </c>
      <c r="J583">
        <f t="shared" si="28"/>
        <v>0.92463316603080314</v>
      </c>
    </row>
    <row r="584" spans="1:10" x14ac:dyDescent="0.2">
      <c r="A584">
        <v>1.5604355748666099E+18</v>
      </c>
      <c r="B584">
        <v>-0.250000119209</v>
      </c>
      <c r="C584">
        <v>-0.52000010013599995</v>
      </c>
      <c r="D584">
        <v>0.15000152587900001</v>
      </c>
      <c r="E584">
        <v>0.208000004292</v>
      </c>
      <c r="F584">
        <v>-5.6000009179100002E-2</v>
      </c>
      <c r="G584">
        <v>-3.9000000804700001E-2</v>
      </c>
      <c r="H584" s="2">
        <f t="shared" si="27"/>
        <v>0.59615486369901616</v>
      </c>
      <c r="I584" s="2">
        <f t="shared" si="29"/>
        <v>0.21890866331942621</v>
      </c>
      <c r="J584">
        <f t="shared" si="28"/>
        <v>0.91120517977272075</v>
      </c>
    </row>
    <row r="585" spans="1:10" x14ac:dyDescent="0.2">
      <c r="A585">
        <v>1.56043557488287E+18</v>
      </c>
      <c r="B585">
        <v>-0.64999997615799998</v>
      </c>
      <c r="C585">
        <v>-0.29000008106199998</v>
      </c>
      <c r="D585">
        <v>4.00009155273E-2</v>
      </c>
      <c r="E585">
        <v>0.16099999844999999</v>
      </c>
      <c r="F585">
        <v>-7.8000009059899997E-2</v>
      </c>
      <c r="G585">
        <v>-3.9999999105899998E-2</v>
      </c>
      <c r="H585" s="2">
        <f t="shared" si="27"/>
        <v>0.71288153943301769</v>
      </c>
      <c r="I585" s="2">
        <f t="shared" si="29"/>
        <v>0.18331666820754863</v>
      </c>
      <c r="J585">
        <f t="shared" si="28"/>
        <v>0.9314973443300818</v>
      </c>
    </row>
    <row r="586" spans="1:10" x14ac:dyDescent="0.2">
      <c r="A586">
        <v>1.5604355748992699E+18</v>
      </c>
      <c r="B586">
        <v>-0.20999991893799999</v>
      </c>
      <c r="C586">
        <v>-1.2999999523200001</v>
      </c>
      <c r="D586">
        <v>0.28000068664599997</v>
      </c>
      <c r="E586">
        <v>0.236000001431</v>
      </c>
      <c r="F586">
        <v>-3.50000113249E-2</v>
      </c>
      <c r="G586">
        <v>-3.80000025034E-2</v>
      </c>
      <c r="H586" s="2">
        <f t="shared" si="27"/>
        <v>1.3462912859066571</v>
      </c>
      <c r="I586" s="2">
        <f t="shared" si="29"/>
        <v>0.24158849653581094</v>
      </c>
      <c r="J586">
        <f t="shared" si="28"/>
        <v>0.94309203114609519</v>
      </c>
    </row>
    <row r="587" spans="1:10" x14ac:dyDescent="0.2">
      <c r="A587">
        <v>1.56043557491569E+18</v>
      </c>
      <c r="B587">
        <v>-0.37000000476799999</v>
      </c>
      <c r="C587">
        <v>-0.91000008583100001</v>
      </c>
      <c r="D587">
        <v>0.39000129699699998</v>
      </c>
      <c r="E587">
        <v>0.21500000357599999</v>
      </c>
      <c r="F587">
        <v>-2.7000010013600001E-2</v>
      </c>
      <c r="G587">
        <v>-3.80000025034E-2</v>
      </c>
      <c r="H587" s="2">
        <f t="shared" si="27"/>
        <v>1.0569300693045351</v>
      </c>
      <c r="I587" s="2">
        <f t="shared" si="29"/>
        <v>0.21999545965467768</v>
      </c>
      <c r="J587">
        <f t="shared" si="28"/>
        <v>0.9317439943248369</v>
      </c>
    </row>
    <row r="588" spans="1:10" x14ac:dyDescent="0.2">
      <c r="A588">
        <v>1.5604355749320801E+18</v>
      </c>
      <c r="B588">
        <v>-0.70999991893799996</v>
      </c>
      <c r="C588">
        <v>-0.24000000953699999</v>
      </c>
      <c r="D588">
        <v>0.44000053405799999</v>
      </c>
      <c r="E588">
        <v>0.199000000954</v>
      </c>
      <c r="F588">
        <v>-5.8000013232199998E-2</v>
      </c>
      <c r="G588">
        <v>-3.9999999105899998E-2</v>
      </c>
      <c r="H588" s="2">
        <f t="shared" si="27"/>
        <v>0.86908018009908139</v>
      </c>
      <c r="I588" s="2">
        <f t="shared" si="29"/>
        <v>0.21110424401962974</v>
      </c>
      <c r="J588">
        <f t="shared" si="28"/>
        <v>0.9149703381761698</v>
      </c>
    </row>
    <row r="589" spans="1:10" x14ac:dyDescent="0.2">
      <c r="A589">
        <v>1.5604355749485E+18</v>
      </c>
      <c r="B589">
        <v>-0.56000006198899999</v>
      </c>
      <c r="C589">
        <v>-0.120000004768</v>
      </c>
      <c r="D589">
        <v>0.47000122070299999</v>
      </c>
      <c r="E589">
        <v>0.20199999213200001</v>
      </c>
      <c r="F589">
        <v>-4.7000005841299999E-2</v>
      </c>
      <c r="G589">
        <v>-3.80000025034E-2</v>
      </c>
      <c r="H589" s="2">
        <f t="shared" si="27"/>
        <v>0.74087867970020171</v>
      </c>
      <c r="I589" s="2">
        <f t="shared" si="29"/>
        <v>0.21084828090517765</v>
      </c>
      <c r="J589">
        <f t="shared" si="28"/>
        <v>0.90128209657024505</v>
      </c>
    </row>
    <row r="590" spans="1:10" x14ac:dyDescent="0.2">
      <c r="A590">
        <v>1.5604355749648901E+18</v>
      </c>
      <c r="B590">
        <v>-0.14999997615800001</v>
      </c>
      <c r="C590">
        <v>-1.3900001048999999</v>
      </c>
      <c r="D590">
        <v>0.42000007629399999</v>
      </c>
      <c r="E590">
        <v>0.23199999332400001</v>
      </c>
      <c r="F590">
        <v>-2.0000010728800002E-2</v>
      </c>
      <c r="G590">
        <v>-3.80000025034E-2</v>
      </c>
      <c r="H590" s="2">
        <f t="shared" si="27"/>
        <v>1.4597946254718082</v>
      </c>
      <c r="I590" s="2">
        <f t="shared" si="29"/>
        <v>0.23594066525664154</v>
      </c>
      <c r="J590">
        <f t="shared" si="28"/>
        <v>0.89272061964239635</v>
      </c>
    </row>
    <row r="591" spans="1:10" x14ac:dyDescent="0.2">
      <c r="A591">
        <v>1.5604355749813901E+18</v>
      </c>
      <c r="B591">
        <v>-0.719999909401</v>
      </c>
      <c r="C591">
        <v>-0.60000002384200002</v>
      </c>
      <c r="D591">
        <v>0.18000030517599999</v>
      </c>
      <c r="E591">
        <v>0.18900001049000001</v>
      </c>
      <c r="F591">
        <v>-7.1000009775200004E-2</v>
      </c>
      <c r="G591">
        <v>-3.9999999105899998E-2</v>
      </c>
      <c r="H591" s="2">
        <f t="shared" si="27"/>
        <v>0.9543584274324306</v>
      </c>
      <c r="I591" s="2">
        <f t="shared" si="29"/>
        <v>0.20582032281038384</v>
      </c>
      <c r="J591">
        <f t="shared" si="28"/>
        <v>0.84627801789930646</v>
      </c>
    </row>
    <row r="592" spans="1:10" x14ac:dyDescent="0.2">
      <c r="A592">
        <v>1.56043557499776E+18</v>
      </c>
      <c r="B592">
        <v>-0.72999989986400005</v>
      </c>
      <c r="C592">
        <v>-0.43000006675699998</v>
      </c>
      <c r="D592">
        <v>0</v>
      </c>
      <c r="E592">
        <v>0.192000001669</v>
      </c>
      <c r="F592">
        <v>-8.4000006318100007E-2</v>
      </c>
      <c r="G592">
        <v>-4.1000001132499998E-2</v>
      </c>
      <c r="H592" s="2">
        <f t="shared" si="27"/>
        <v>0.84723073080033784</v>
      </c>
      <c r="I592" s="2">
        <f t="shared" si="29"/>
        <v>0.21354391069567366</v>
      </c>
      <c r="J592">
        <f t="shared" si="28"/>
        <v>0.85415010992438756</v>
      </c>
    </row>
    <row r="593" spans="1:10" x14ac:dyDescent="0.2">
      <c r="A593">
        <v>1.56043557500995E+18</v>
      </c>
      <c r="B593">
        <v>-0.35000002384200002</v>
      </c>
      <c r="C593">
        <v>-0.86000001430499995</v>
      </c>
      <c r="D593">
        <v>7.0001602172899996E-2</v>
      </c>
      <c r="E593">
        <v>0.21099999547000001</v>
      </c>
      <c r="F593">
        <v>-4.9000009894400003E-2</v>
      </c>
      <c r="G593">
        <v>-3.80000025034E-2</v>
      </c>
      <c r="H593" s="2">
        <f t="shared" si="27"/>
        <v>0.93112849038184509</v>
      </c>
      <c r="I593" s="2">
        <f t="shared" si="29"/>
        <v>0.21992271198821128</v>
      </c>
      <c r="J593">
        <f t="shared" si="28"/>
        <v>0.85784833855604892</v>
      </c>
    </row>
    <row r="594" spans="1:10" x14ac:dyDescent="0.2">
      <c r="A594">
        <v>1.5604355750263401E+18</v>
      </c>
      <c r="B594">
        <v>-0.250000119209</v>
      </c>
      <c r="C594">
        <v>-0.64000010490399994</v>
      </c>
      <c r="D594">
        <v>0.20000076293899999</v>
      </c>
      <c r="E594">
        <v>0.206000000238</v>
      </c>
      <c r="F594">
        <v>-2.6000007987000001E-2</v>
      </c>
      <c r="G594">
        <v>-3.80000025034E-2</v>
      </c>
      <c r="H594" s="2">
        <f t="shared" si="27"/>
        <v>0.71561197520571662</v>
      </c>
      <c r="I594" s="2">
        <f t="shared" si="29"/>
        <v>0.21108292376134663</v>
      </c>
      <c r="J594">
        <f t="shared" si="28"/>
        <v>0.8590726905830286</v>
      </c>
    </row>
    <row r="595" spans="1:10" x14ac:dyDescent="0.2">
      <c r="A595">
        <v>1.56043557504275E+18</v>
      </c>
      <c r="B595">
        <v>-0.52000010013599995</v>
      </c>
      <c r="C595">
        <v>-0.45000004768399998</v>
      </c>
      <c r="D595">
        <v>0.34000015258799998</v>
      </c>
      <c r="E595">
        <v>0.189999997616</v>
      </c>
      <c r="F595">
        <v>-2.0000010728800002E-2</v>
      </c>
      <c r="G595">
        <v>-3.9999999105899998E-2</v>
      </c>
      <c r="H595" s="2">
        <f t="shared" si="27"/>
        <v>0.76713770003625525</v>
      </c>
      <c r="I595" s="2">
        <f t="shared" si="29"/>
        <v>0.19519221155492891</v>
      </c>
      <c r="J595">
        <f t="shared" si="28"/>
        <v>0.8596514562196953</v>
      </c>
    </row>
    <row r="596" spans="1:10" x14ac:dyDescent="0.2">
      <c r="A596">
        <v>1.5604355750591501E+18</v>
      </c>
      <c r="B596">
        <v>-0.280000090599</v>
      </c>
      <c r="C596">
        <v>-0.31000006198899999</v>
      </c>
      <c r="D596">
        <v>0.42000007629399999</v>
      </c>
      <c r="E596">
        <v>0.19299998879399999</v>
      </c>
      <c r="F596">
        <v>-4.1000008583100003E-2</v>
      </c>
      <c r="G596">
        <v>-3.9999999105899998E-2</v>
      </c>
      <c r="H596" s="2">
        <f t="shared" si="27"/>
        <v>0.59236825814319072</v>
      </c>
      <c r="I596" s="2">
        <f t="shared" si="29"/>
        <v>0.20132063060394578</v>
      </c>
      <c r="J596">
        <f t="shared" si="28"/>
        <v>0.88492632983937969</v>
      </c>
    </row>
    <row r="597" spans="1:10" x14ac:dyDescent="0.2">
      <c r="A597">
        <v>1.56043557507555E+18</v>
      </c>
      <c r="B597">
        <v>6.9999933242800003E-2</v>
      </c>
      <c r="C597">
        <v>-1.09000015259</v>
      </c>
      <c r="D597">
        <v>0.47000122070299999</v>
      </c>
      <c r="E597">
        <v>0.20100000500699999</v>
      </c>
      <c r="F597">
        <v>-3.70000004768E-2</v>
      </c>
      <c r="G597">
        <v>-3.9000000804700001E-2</v>
      </c>
      <c r="H597" s="2">
        <f t="shared" si="27"/>
        <v>1.1890758894042592</v>
      </c>
      <c r="I597" s="2">
        <f t="shared" si="29"/>
        <v>0.20806489879569745</v>
      </c>
      <c r="J597">
        <f t="shared" si="28"/>
        <v>0.89235180650808932</v>
      </c>
    </row>
    <row r="598" spans="1:10" x14ac:dyDescent="0.2">
      <c r="A598">
        <v>1.5604355750920801E+18</v>
      </c>
      <c r="B598">
        <v>-0.43999993801100001</v>
      </c>
      <c r="C598">
        <v>-1.0699999332400001</v>
      </c>
      <c r="D598">
        <v>0.40999984741200002</v>
      </c>
      <c r="E598">
        <v>0.20100000500699999</v>
      </c>
      <c r="F598">
        <v>-3.40000092983E-2</v>
      </c>
      <c r="G598">
        <v>-4.3000001460300002E-2</v>
      </c>
      <c r="H598" s="2">
        <f t="shared" si="27"/>
        <v>1.2274362213415211</v>
      </c>
      <c r="I598" s="2">
        <f t="shared" si="29"/>
        <v>0.20834107317253675</v>
      </c>
      <c r="J598">
        <f t="shared" si="28"/>
        <v>0.87088156027053787</v>
      </c>
    </row>
    <row r="599" spans="1:10" x14ac:dyDescent="0.2">
      <c r="A599">
        <v>1.5604355751085901E+18</v>
      </c>
      <c r="B599">
        <v>-0.24000012874599999</v>
      </c>
      <c r="C599">
        <v>-0.74000000953699996</v>
      </c>
      <c r="D599">
        <v>0.35000038147000001</v>
      </c>
      <c r="E599">
        <v>0.20199999213200001</v>
      </c>
      <c r="F599">
        <v>-3.6000013351399997E-2</v>
      </c>
      <c r="G599">
        <v>-4.1999999433799999E-2</v>
      </c>
      <c r="H599" s="2">
        <f t="shared" si="27"/>
        <v>0.85305354048969406</v>
      </c>
      <c r="I599" s="2">
        <f t="shared" si="29"/>
        <v>0.20943733605799192</v>
      </c>
      <c r="J599">
        <f t="shared" si="28"/>
        <v>0.8614544525784309</v>
      </c>
    </row>
    <row r="600" spans="1:10" x14ac:dyDescent="0.2">
      <c r="A600">
        <v>1.5604355751247201E+18</v>
      </c>
      <c r="B600">
        <v>-0.66999995708500004</v>
      </c>
      <c r="C600">
        <v>-0.41000008583100001</v>
      </c>
      <c r="D600">
        <v>9.0000152587900006E-2</v>
      </c>
      <c r="E600">
        <v>0.20199999213200001</v>
      </c>
      <c r="F600">
        <v>-3.70000004768E-2</v>
      </c>
      <c r="G600">
        <v>-4.3999999761600003E-2</v>
      </c>
      <c r="H600" s="2">
        <f t="shared" si="27"/>
        <v>0.79063268357763616</v>
      </c>
      <c r="I600" s="2">
        <f t="shared" si="29"/>
        <v>0.21002141994480483</v>
      </c>
      <c r="J600">
        <f t="shared" si="28"/>
        <v>0.889683750403367</v>
      </c>
    </row>
    <row r="601" spans="1:10" x14ac:dyDescent="0.2">
      <c r="A601">
        <v>1.56043557514109E+18</v>
      </c>
      <c r="B601">
        <v>0.34000003337899998</v>
      </c>
      <c r="C601">
        <v>-1.0499999523200001</v>
      </c>
      <c r="D601">
        <v>0.18000030517599999</v>
      </c>
      <c r="E601">
        <v>0.20199999213200001</v>
      </c>
      <c r="F601">
        <v>-4.60000038147E-2</v>
      </c>
      <c r="G601">
        <v>-3.9999999105899998E-2</v>
      </c>
      <c r="H601" s="2">
        <f t="shared" si="27"/>
        <v>1.1182575876930936</v>
      </c>
      <c r="I601" s="2">
        <f t="shared" si="29"/>
        <v>0.21099762344811487</v>
      </c>
      <c r="J601">
        <f t="shared" si="28"/>
        <v>0.90180964651378981</v>
      </c>
    </row>
    <row r="602" spans="1:10" x14ac:dyDescent="0.2">
      <c r="A602">
        <v>1.5604355751575099E+18</v>
      </c>
      <c r="B602">
        <v>-0.100000023842</v>
      </c>
      <c r="C602">
        <v>-0.66000008583100001</v>
      </c>
      <c r="D602">
        <v>0.270000457764</v>
      </c>
      <c r="E602">
        <v>0.20100000500699999</v>
      </c>
      <c r="F602">
        <v>-5.6000009179100002E-2</v>
      </c>
      <c r="G602">
        <v>-3.9999999105899998E-2</v>
      </c>
      <c r="H602" s="2">
        <f t="shared" si="27"/>
        <v>0.7200696947227383</v>
      </c>
      <c r="I602" s="2">
        <f t="shared" si="29"/>
        <v>0.21245470804231498</v>
      </c>
      <c r="J602">
        <f t="shared" si="28"/>
        <v>0.91206701779742227</v>
      </c>
    </row>
    <row r="603" spans="1:10" x14ac:dyDescent="0.2">
      <c r="A603">
        <v>1.5604355751698199E+18</v>
      </c>
      <c r="B603">
        <v>-0.41999995708499999</v>
      </c>
      <c r="C603">
        <v>-0.57000005245200003</v>
      </c>
      <c r="D603">
        <v>0.20000076293899999</v>
      </c>
      <c r="E603">
        <v>0.15099999308600001</v>
      </c>
      <c r="F603">
        <v>-7.1000009775200004E-2</v>
      </c>
      <c r="G603">
        <v>-4.6000000089400001E-2</v>
      </c>
      <c r="H603" s="2">
        <f t="shared" si="27"/>
        <v>0.735731152611378</v>
      </c>
      <c r="I603" s="2">
        <f t="shared" si="29"/>
        <v>0.17308379273714608</v>
      </c>
      <c r="J603">
        <f t="shared" si="28"/>
        <v>0.95882978173041788</v>
      </c>
    </row>
    <row r="604" spans="1:10" x14ac:dyDescent="0.2">
      <c r="A604">
        <v>1.56043557518622E+18</v>
      </c>
      <c r="B604">
        <v>-0.300000071526</v>
      </c>
      <c r="C604">
        <v>-0.92000007629400005</v>
      </c>
      <c r="D604">
        <v>0.26000022888199997</v>
      </c>
      <c r="E604">
        <v>0.21799999475500001</v>
      </c>
      <c r="F604">
        <v>-2.1999999880800002E-2</v>
      </c>
      <c r="G604">
        <v>-4.3999999761600003E-2</v>
      </c>
      <c r="H604" s="2">
        <f t="shared" si="27"/>
        <v>1.0019981548462369</v>
      </c>
      <c r="I604" s="2">
        <f t="shared" si="29"/>
        <v>0.22348153768702245</v>
      </c>
      <c r="J604">
        <f t="shared" si="28"/>
        <v>0.96916274945096492</v>
      </c>
    </row>
    <row r="605" spans="1:10" x14ac:dyDescent="0.2">
      <c r="A605">
        <v>1.5604355752026299E+18</v>
      </c>
      <c r="B605">
        <v>0.33000004291500001</v>
      </c>
      <c r="C605">
        <v>-0.66000008583100001</v>
      </c>
      <c r="D605">
        <v>0.59000015258799998</v>
      </c>
      <c r="E605">
        <v>0.168999999762</v>
      </c>
      <c r="F605">
        <v>-6.4000010490399994E-2</v>
      </c>
      <c r="G605">
        <v>-4.1999999433799999E-2</v>
      </c>
      <c r="H605" s="2">
        <f t="shared" si="27"/>
        <v>0.94477527575328335</v>
      </c>
      <c r="I605" s="2">
        <f t="shared" si="29"/>
        <v>0.18552897675232974</v>
      </c>
      <c r="J605">
        <f t="shared" si="28"/>
        <v>0.96465614881729456</v>
      </c>
    </row>
    <row r="606" spans="1:10" x14ac:dyDescent="0.2">
      <c r="A606">
        <v>1.5604355752191501E+18</v>
      </c>
      <c r="B606">
        <v>-0.92999994754799997</v>
      </c>
      <c r="C606">
        <v>-0.42000007629399999</v>
      </c>
      <c r="D606">
        <v>0.46000099182100002</v>
      </c>
      <c r="E606">
        <v>0.18000000715299999</v>
      </c>
      <c r="F606">
        <v>-7.5000002980200001E-2</v>
      </c>
      <c r="G606">
        <v>-4.3999999761600003E-2</v>
      </c>
      <c r="H606" s="2">
        <f t="shared" si="27"/>
        <v>1.119330549481498</v>
      </c>
      <c r="I606" s="2">
        <f t="shared" si="29"/>
        <v>0.1999024837292695</v>
      </c>
      <c r="J606">
        <f t="shared" si="28"/>
        <v>1.0038320905579032</v>
      </c>
    </row>
    <row r="607" spans="1:10" x14ac:dyDescent="0.2">
      <c r="A607">
        <v>1.56043557523551E+18</v>
      </c>
      <c r="B607">
        <v>-0.16999995708499999</v>
      </c>
      <c r="C607">
        <v>-0.70000004768400004</v>
      </c>
      <c r="D607">
        <v>4.00009155273E-2</v>
      </c>
      <c r="E607">
        <v>0.168999999762</v>
      </c>
      <c r="F607">
        <v>-2.0000010728800002E-2</v>
      </c>
      <c r="G607">
        <v>-4.50000017881E-2</v>
      </c>
      <c r="H607" s="2">
        <f t="shared" si="27"/>
        <v>0.72145694633119051</v>
      </c>
      <c r="I607" s="2">
        <f t="shared" si="29"/>
        <v>0.17602840824604737</v>
      </c>
      <c r="J607">
        <f t="shared" si="28"/>
        <v>0.99203854084819854</v>
      </c>
    </row>
    <row r="608" spans="1:10" x14ac:dyDescent="0.2">
      <c r="A608">
        <v>1.5604355752517901E+18</v>
      </c>
      <c r="B608">
        <v>-0.500000119209</v>
      </c>
      <c r="C608">
        <v>-0.300000071526</v>
      </c>
      <c r="D608">
        <v>0.12000083923300001</v>
      </c>
      <c r="E608">
        <v>0.25799998640999999</v>
      </c>
      <c r="F608">
        <v>3.0999988317500001E-2</v>
      </c>
      <c r="G608">
        <v>-4.3999999761600003E-2</v>
      </c>
      <c r="H608" s="2">
        <f t="shared" si="27"/>
        <v>0.59531534798058383</v>
      </c>
      <c r="I608" s="2">
        <f t="shared" si="29"/>
        <v>0.26355453371601506</v>
      </c>
      <c r="J608">
        <f t="shared" si="28"/>
        <v>1.0093909276670108</v>
      </c>
    </row>
    <row r="609" spans="1:10" x14ac:dyDescent="0.2">
      <c r="A609">
        <v>1.56043557526818E+18</v>
      </c>
      <c r="B609">
        <v>-0.56000006198899999</v>
      </c>
      <c r="C609">
        <v>2.9999971389800002E-2</v>
      </c>
      <c r="D609">
        <v>0.10000038147</v>
      </c>
      <c r="E609">
        <v>0.189999997616</v>
      </c>
      <c r="F609">
        <v>-4.30000126362E-2</v>
      </c>
      <c r="G609">
        <v>-4.50000017881E-2</v>
      </c>
      <c r="H609" s="2">
        <f t="shared" si="27"/>
        <v>0.56964914114322873</v>
      </c>
      <c r="I609" s="2">
        <f t="shared" si="29"/>
        <v>0.1999349902886495</v>
      </c>
      <c r="J609">
        <f t="shared" si="28"/>
        <v>1.0557779869095483</v>
      </c>
    </row>
    <row r="610" spans="1:10" x14ac:dyDescent="0.2">
      <c r="A610">
        <v>1.5604355752845701E+18</v>
      </c>
      <c r="B610">
        <v>-0.42999994754800003</v>
      </c>
      <c r="C610">
        <v>-0.31000006198899999</v>
      </c>
      <c r="D610">
        <v>3.0000686645499999E-2</v>
      </c>
      <c r="E610">
        <v>0.168999999762</v>
      </c>
      <c r="F610">
        <v>-5.4000005125999999E-2</v>
      </c>
      <c r="G610">
        <v>-4.50000017881E-2</v>
      </c>
      <c r="H610" s="2">
        <f t="shared" si="27"/>
        <v>0.53094259061000948</v>
      </c>
      <c r="I610" s="2">
        <f t="shared" si="29"/>
        <v>0.18303551741149321</v>
      </c>
      <c r="J610">
        <f t="shared" si="28"/>
        <v>1.1208129182242041</v>
      </c>
    </row>
    <row r="611" spans="1:10" x14ac:dyDescent="0.2">
      <c r="A611">
        <v>1.56043557530099E+18</v>
      </c>
      <c r="B611">
        <v>-6.0000061988800001E-2</v>
      </c>
      <c r="C611">
        <v>-1.05999994278</v>
      </c>
      <c r="D611">
        <v>0.32999992370600001</v>
      </c>
      <c r="E611">
        <v>0.203999996185</v>
      </c>
      <c r="F611">
        <v>-4.20000106096E-2</v>
      </c>
      <c r="G611">
        <v>-4.3000001460300002E-2</v>
      </c>
      <c r="H611" s="2">
        <f t="shared" si="27"/>
        <v>1.1118002679340515</v>
      </c>
      <c r="I611" s="2">
        <f t="shared" si="29"/>
        <v>0.21267110631271077</v>
      </c>
      <c r="J611">
        <f t="shared" si="28"/>
        <v>1.1318756265133056</v>
      </c>
    </row>
    <row r="612" spans="1:10" x14ac:dyDescent="0.2">
      <c r="A612">
        <v>1.5604355753173801E+18</v>
      </c>
      <c r="B612">
        <v>-0.42999994754800003</v>
      </c>
      <c r="C612">
        <v>-0.54000008106200004</v>
      </c>
      <c r="D612">
        <v>0.61000061035200004</v>
      </c>
      <c r="E612">
        <v>0.18900001049000001</v>
      </c>
      <c r="F612">
        <v>-3.40000092983E-2</v>
      </c>
      <c r="G612">
        <v>-4.3000001460300002E-2</v>
      </c>
      <c r="H612" s="2">
        <f t="shared" si="27"/>
        <v>0.92119530343356726</v>
      </c>
      <c r="I612" s="2">
        <f t="shared" si="29"/>
        <v>0.1967892393478119</v>
      </c>
      <c r="J612">
        <f t="shared" si="28"/>
        <v>1.1315938426763534</v>
      </c>
    </row>
    <row r="613" spans="1:10" x14ac:dyDescent="0.2">
      <c r="A613">
        <v>1.5604355753297001E+18</v>
      </c>
      <c r="B613">
        <v>-0.37999999523200001</v>
      </c>
      <c r="C613">
        <v>-0.62000000476799999</v>
      </c>
      <c r="D613">
        <v>0.62000083923299998</v>
      </c>
      <c r="E613">
        <v>0.15799999237099999</v>
      </c>
      <c r="F613">
        <v>-4.8000007867800003E-2</v>
      </c>
      <c r="G613">
        <v>-4.50000017881E-2</v>
      </c>
      <c r="H613" s="2">
        <f t="shared" si="27"/>
        <v>0.95561553092143925</v>
      </c>
      <c r="I613" s="2">
        <f t="shared" si="29"/>
        <v>0.17115197488043751</v>
      </c>
      <c r="J613">
        <f t="shared" si="28"/>
        <v>1.1377715154901324</v>
      </c>
    </row>
    <row r="614" spans="1:10" x14ac:dyDescent="0.2">
      <c r="A614">
        <v>1.5604355753462999E+18</v>
      </c>
      <c r="B614">
        <v>-0.219999909401</v>
      </c>
      <c r="C614">
        <v>-0.5</v>
      </c>
      <c r="D614">
        <v>0.48000144958500002</v>
      </c>
      <c r="E614">
        <v>0.18599998950999999</v>
      </c>
      <c r="F614">
        <v>-2.3000001907300002E-2</v>
      </c>
      <c r="G614">
        <v>-4.3000001460300002E-2</v>
      </c>
      <c r="H614" s="2">
        <f t="shared" si="27"/>
        <v>0.72718728793904908</v>
      </c>
      <c r="I614" s="2">
        <f t="shared" si="29"/>
        <v>0.19228623536551365</v>
      </c>
      <c r="J614">
        <f t="shared" si="28"/>
        <v>1.1374301926646262</v>
      </c>
    </row>
    <row r="615" spans="1:10" x14ac:dyDescent="0.2">
      <c r="A615">
        <v>1.5604355753628101E+18</v>
      </c>
      <c r="B615">
        <v>-0.26000010967300002</v>
      </c>
      <c r="C615">
        <v>-1.2400000095399999</v>
      </c>
      <c r="D615">
        <v>0.12000083923300001</v>
      </c>
      <c r="E615">
        <v>0.219999998808</v>
      </c>
      <c r="F615">
        <v>-4.8000007867800003E-2</v>
      </c>
      <c r="G615">
        <v>-4.1999999433799999E-2</v>
      </c>
      <c r="H615" s="2">
        <f t="shared" si="27"/>
        <v>1.2726351724299449</v>
      </c>
      <c r="I615" s="2">
        <f t="shared" si="29"/>
        <v>0.22905894477899802</v>
      </c>
      <c r="J615">
        <f t="shared" si="28"/>
        <v>1.1602443001670713</v>
      </c>
    </row>
    <row r="616" spans="1:10" x14ac:dyDescent="0.2">
      <c r="A616">
        <v>1.56043557537906E+18</v>
      </c>
      <c r="B616">
        <v>-0.45999991893800002</v>
      </c>
      <c r="C616">
        <v>-0.58000004291499996</v>
      </c>
      <c r="D616">
        <v>-2.9998779296900001E-2</v>
      </c>
      <c r="E616">
        <v>0.15799999237099999</v>
      </c>
      <c r="F616">
        <v>-6.3000008463899998E-2</v>
      </c>
      <c r="G616">
        <v>-4.3000001460300002E-2</v>
      </c>
      <c r="H616" s="2">
        <f t="shared" si="27"/>
        <v>0.74087779151738142</v>
      </c>
      <c r="I616" s="2">
        <f t="shared" si="29"/>
        <v>0.17544799452052259</v>
      </c>
      <c r="J616">
        <f t="shared" si="28"/>
        <v>1.1643953183146831</v>
      </c>
    </row>
    <row r="617" spans="1:10" x14ac:dyDescent="0.2">
      <c r="A617">
        <v>1.5604355753954701E+18</v>
      </c>
      <c r="B617">
        <v>-0.64999997615799998</v>
      </c>
      <c r="C617">
        <v>-0.390000104904</v>
      </c>
      <c r="D617">
        <v>-4.9999237060500003E-2</v>
      </c>
      <c r="E617">
        <v>0.168999999762</v>
      </c>
      <c r="F617">
        <v>-8.6999997496600007E-2</v>
      </c>
      <c r="G617">
        <v>-4.3000001460300002E-2</v>
      </c>
      <c r="H617" s="2">
        <f t="shared" si="27"/>
        <v>0.75967096465322648</v>
      </c>
      <c r="I617" s="2">
        <f t="shared" si="29"/>
        <v>0.19488201458716042</v>
      </c>
      <c r="J617">
        <f t="shared" si="28"/>
        <v>1.1811426938581067</v>
      </c>
    </row>
    <row r="618" spans="1:10" x14ac:dyDescent="0.2">
      <c r="A618">
        <v>1.56043557541187E+18</v>
      </c>
      <c r="B618">
        <v>-0.179999947548</v>
      </c>
      <c r="C618">
        <v>-0.95000004768400004</v>
      </c>
      <c r="D618">
        <v>0.38000106811500001</v>
      </c>
      <c r="E618">
        <v>0.18200001120600001</v>
      </c>
      <c r="F618">
        <v>-3.70000004768E-2</v>
      </c>
      <c r="G618">
        <v>-4.1000001132499998E-2</v>
      </c>
      <c r="H618" s="2">
        <f t="shared" si="27"/>
        <v>1.0388940674993894</v>
      </c>
      <c r="I618" s="2">
        <f t="shared" si="29"/>
        <v>0.19019464820844023</v>
      </c>
      <c r="J618">
        <f t="shared" si="28"/>
        <v>1.1806357975182546</v>
      </c>
    </row>
    <row r="619" spans="1:10" x14ac:dyDescent="0.2">
      <c r="A619">
        <v>1.5604355754282801E+18</v>
      </c>
      <c r="B619">
        <v>-0.250000119209</v>
      </c>
      <c r="C619">
        <v>-1.2400000095399999</v>
      </c>
      <c r="D619">
        <v>0.64000129699700004</v>
      </c>
      <c r="E619">
        <v>0.182999998331</v>
      </c>
      <c r="F619">
        <v>-2.8000012040100001E-2</v>
      </c>
      <c r="G619">
        <v>-4.3999999761600003E-2</v>
      </c>
      <c r="H619" s="2">
        <f t="shared" si="27"/>
        <v>1.4176394969884114</v>
      </c>
      <c r="I619" s="2">
        <f t="shared" si="29"/>
        <v>0.19028662602088606</v>
      </c>
      <c r="J619">
        <f t="shared" si="28"/>
        <v>1.1782819280231607</v>
      </c>
    </row>
    <row r="620" spans="1:10" x14ac:dyDescent="0.2">
      <c r="A620">
        <v>1.5604355754446899E+18</v>
      </c>
      <c r="B620">
        <v>-0.18999993801100001</v>
      </c>
      <c r="C620">
        <v>-0.43000006675699998</v>
      </c>
      <c r="D620">
        <v>0.92000007629400005</v>
      </c>
      <c r="E620">
        <v>0.16300000250300001</v>
      </c>
      <c r="F620">
        <v>-4.50000017881E-2</v>
      </c>
      <c r="G620">
        <v>-3.9999999105899998E-2</v>
      </c>
      <c r="H620" s="2">
        <f t="shared" si="27"/>
        <v>1.0331506057860944</v>
      </c>
      <c r="I620" s="2">
        <f t="shared" si="29"/>
        <v>0.17376421065737044</v>
      </c>
      <c r="J620">
        <f t="shared" si="28"/>
        <v>1.1920359415888675</v>
      </c>
    </row>
    <row r="621" spans="1:10" x14ac:dyDescent="0.2">
      <c r="A621">
        <v>1.56043557546125E+18</v>
      </c>
      <c r="B621">
        <v>-0.33000004291500001</v>
      </c>
      <c r="C621">
        <v>-1.2000000476799999</v>
      </c>
      <c r="D621">
        <v>0.45000076293899999</v>
      </c>
      <c r="E621">
        <v>0.23899999260900001</v>
      </c>
      <c r="F621">
        <v>-2.0000010728800002E-2</v>
      </c>
      <c r="G621">
        <v>-3.9999999105899998E-2</v>
      </c>
      <c r="H621" s="2">
        <f t="shared" si="27"/>
        <v>1.3234050133657442</v>
      </c>
      <c r="I621" s="2">
        <f t="shared" si="29"/>
        <v>0.24314809648591981</v>
      </c>
      <c r="J621">
        <f t="shared" si="28"/>
        <v>1.1737176067155288</v>
      </c>
    </row>
    <row r="622" spans="1:10" x14ac:dyDescent="0.2">
      <c r="A622">
        <v>1.56043557547758E+18</v>
      </c>
      <c r="B622">
        <v>8.0000042915299996E-2</v>
      </c>
      <c r="C622">
        <v>-1.6400001048999999</v>
      </c>
      <c r="D622">
        <v>0.21000099182099999</v>
      </c>
      <c r="E622">
        <v>0.236000001431</v>
      </c>
      <c r="F622">
        <v>-6.0000121593500001E-3</v>
      </c>
      <c r="G622">
        <v>-3.9999999105899998E-2</v>
      </c>
      <c r="H622" s="2">
        <f t="shared" si="27"/>
        <v>1.6553249733826481</v>
      </c>
      <c r="I622" s="2">
        <f t="shared" si="29"/>
        <v>0.23944101726691763</v>
      </c>
      <c r="J622">
        <f t="shared" si="28"/>
        <v>1.1729786522136203</v>
      </c>
    </row>
    <row r="623" spans="1:10" x14ac:dyDescent="0.2">
      <c r="A623">
        <v>1.5604355754899899E+18</v>
      </c>
      <c r="B623">
        <v>-0.92999994754799997</v>
      </c>
      <c r="C623">
        <v>-0.140000104904</v>
      </c>
      <c r="D623">
        <v>-5.99994659424E-2</v>
      </c>
      <c r="E623">
        <v>0.15900000929800001</v>
      </c>
      <c r="F623">
        <v>-5.0000011920899999E-2</v>
      </c>
      <c r="G623">
        <v>-4.6000000089400001E-2</v>
      </c>
      <c r="H623" s="2">
        <f t="shared" si="27"/>
        <v>0.94239050702232086</v>
      </c>
      <c r="I623" s="2">
        <f t="shared" si="29"/>
        <v>0.17290750173742905</v>
      </c>
      <c r="J623">
        <f t="shared" si="28"/>
        <v>1.1853662536789198</v>
      </c>
    </row>
    <row r="624" spans="1:10" x14ac:dyDescent="0.2">
      <c r="A624">
        <v>1.5604355755064E+18</v>
      </c>
      <c r="B624">
        <v>-0.90999996662100002</v>
      </c>
      <c r="C624">
        <v>4.99999523163E-2</v>
      </c>
      <c r="D624">
        <v>-2.9998779296900001E-2</v>
      </c>
      <c r="E624">
        <v>0.14699999988099999</v>
      </c>
      <c r="F624">
        <v>-5.4000005125999999E-2</v>
      </c>
      <c r="G624">
        <v>-4.6000000089400001E-2</v>
      </c>
      <c r="H624" s="2">
        <f t="shared" si="27"/>
        <v>0.9118661421728288</v>
      </c>
      <c r="I624" s="2">
        <f t="shared" si="29"/>
        <v>0.16322071108424574</v>
      </c>
      <c r="J624">
        <f t="shared" si="28"/>
        <v>1.1832578753893856</v>
      </c>
    </row>
    <row r="625" spans="1:10" x14ac:dyDescent="0.2">
      <c r="A625">
        <v>1.5604355755228001E+18</v>
      </c>
      <c r="B625">
        <v>-0.22999989986399999</v>
      </c>
      <c r="C625">
        <v>-1.7000000476799999</v>
      </c>
      <c r="D625">
        <v>0.21000099182099999</v>
      </c>
      <c r="E625">
        <v>0.203999996185</v>
      </c>
      <c r="F625">
        <v>-2.6000007987000001E-2</v>
      </c>
      <c r="G625">
        <v>-4.6000000089400001E-2</v>
      </c>
      <c r="H625" s="2">
        <f t="shared" si="27"/>
        <v>1.7282941105654603</v>
      </c>
      <c r="I625" s="2">
        <f t="shared" si="29"/>
        <v>0.21073205467377024</v>
      </c>
      <c r="J625">
        <f t="shared" si="28"/>
        <v>1.1787316176156022</v>
      </c>
    </row>
    <row r="626" spans="1:10" x14ac:dyDescent="0.2">
      <c r="A626">
        <v>1.5604355755392E+18</v>
      </c>
      <c r="B626">
        <v>-0.60000002384200002</v>
      </c>
      <c r="C626">
        <v>-0.22000002861000001</v>
      </c>
      <c r="D626">
        <v>0.61000061035200004</v>
      </c>
      <c r="E626">
        <v>0.189999997616</v>
      </c>
      <c r="F626">
        <v>-4.20000106096E-2</v>
      </c>
      <c r="G626">
        <v>-4.50000017881E-2</v>
      </c>
      <c r="H626" s="2">
        <f t="shared" si="27"/>
        <v>0.88345955528740194</v>
      </c>
      <c r="I626" s="2">
        <f t="shared" si="29"/>
        <v>0.19972230758284246</v>
      </c>
      <c r="J626">
        <f t="shared" si="28"/>
        <v>1.1960413072422034</v>
      </c>
    </row>
    <row r="627" spans="1:10" x14ac:dyDescent="0.2">
      <c r="A627">
        <v>1.5604355755555899E+18</v>
      </c>
      <c r="B627">
        <v>-0.780000090599</v>
      </c>
      <c r="C627">
        <v>1.9999980926499999E-2</v>
      </c>
      <c r="D627">
        <v>0.73000144958500002</v>
      </c>
      <c r="E627">
        <v>0.17899999022499999</v>
      </c>
      <c r="F627">
        <v>-7.4000000953700004E-2</v>
      </c>
      <c r="G627">
        <v>-4.3999999761600003E-2</v>
      </c>
      <c r="H627" s="2">
        <f t="shared" si="27"/>
        <v>1.0685046827074318</v>
      </c>
      <c r="I627" s="2">
        <f t="shared" si="29"/>
        <v>0.19862778411067897</v>
      </c>
      <c r="J627">
        <f t="shared" si="28"/>
        <v>1.203882767356679</v>
      </c>
    </row>
    <row r="628" spans="1:10" x14ac:dyDescent="0.2">
      <c r="A628">
        <v>1.56043557557199E+18</v>
      </c>
      <c r="B628">
        <v>0.199999928474</v>
      </c>
      <c r="C628">
        <v>-1.4100000858299999</v>
      </c>
      <c r="D628">
        <v>0.54000091552700002</v>
      </c>
      <c r="E628">
        <v>0.26699998974799999</v>
      </c>
      <c r="F628">
        <v>-3.2000005245199997E-2</v>
      </c>
      <c r="G628">
        <v>-3.9999999105899998E-2</v>
      </c>
      <c r="H628" s="2">
        <f t="shared" si="27"/>
        <v>1.5230565328313361</v>
      </c>
      <c r="I628" s="2">
        <f t="shared" si="29"/>
        <v>0.27186944438387506</v>
      </c>
      <c r="J628">
        <f t="shared" si="28"/>
        <v>1.191427038210177</v>
      </c>
    </row>
    <row r="629" spans="1:10" x14ac:dyDescent="0.2">
      <c r="A629">
        <v>1.5604355755887601E+18</v>
      </c>
      <c r="B629">
        <v>0.47000002861000001</v>
      </c>
      <c r="C629">
        <v>-1.76999998093</v>
      </c>
      <c r="D629">
        <v>0.38000106811500001</v>
      </c>
      <c r="E629">
        <v>0.22999998927099999</v>
      </c>
      <c r="F629">
        <v>-6.5999999642399998E-2</v>
      </c>
      <c r="G629">
        <v>-3.9000000804700001E-2</v>
      </c>
      <c r="H629" s="2">
        <f t="shared" si="27"/>
        <v>1.8703477674363509</v>
      </c>
      <c r="I629" s="2">
        <f t="shared" si="29"/>
        <v>0.24243967307399072</v>
      </c>
      <c r="J629">
        <f t="shared" si="28"/>
        <v>1.1575855749003465</v>
      </c>
    </row>
    <row r="630" spans="1:10" x14ac:dyDescent="0.2">
      <c r="A630">
        <v>1.56043557560526E+18</v>
      </c>
      <c r="B630">
        <v>-0.64999997615799998</v>
      </c>
      <c r="C630">
        <v>-0.37000000476799999</v>
      </c>
      <c r="D630">
        <v>7.9999923706099998E-2</v>
      </c>
      <c r="E630">
        <v>0.190999984741</v>
      </c>
      <c r="F630">
        <v>-5.7000011205700002E-2</v>
      </c>
      <c r="G630">
        <v>-4.3000001460300002E-2</v>
      </c>
      <c r="H630" s="2">
        <f t="shared" si="27"/>
        <v>0.75219675639203754</v>
      </c>
      <c r="I630" s="2">
        <f t="shared" si="29"/>
        <v>0.20390928270703607</v>
      </c>
      <c r="J630">
        <f t="shared" si="28"/>
        <v>1.117310560953396</v>
      </c>
    </row>
    <row r="631" spans="1:10" x14ac:dyDescent="0.2">
      <c r="A631">
        <v>1.5604355756215401E+18</v>
      </c>
      <c r="B631">
        <v>-0.34000003337899998</v>
      </c>
      <c r="C631">
        <v>-1.01999998093</v>
      </c>
      <c r="D631">
        <v>-0.26000022888199997</v>
      </c>
      <c r="E631">
        <v>0.17800000309899999</v>
      </c>
      <c r="F631">
        <v>-1.30000114441E-2</v>
      </c>
      <c r="G631">
        <v>-4.6999998390700001E-2</v>
      </c>
      <c r="H631" s="2">
        <f t="shared" si="27"/>
        <v>1.1061645911950055</v>
      </c>
      <c r="I631" s="2">
        <f t="shared" si="29"/>
        <v>0.18455893706216597</v>
      </c>
      <c r="J631">
        <f t="shared" si="28"/>
        <v>1.1222977283568121</v>
      </c>
    </row>
    <row r="632" spans="1:10" x14ac:dyDescent="0.2">
      <c r="A632">
        <v>1.5604355756338299E+18</v>
      </c>
      <c r="B632">
        <v>-0.33000004291500001</v>
      </c>
      <c r="C632">
        <v>-0.99000000953699996</v>
      </c>
      <c r="D632">
        <v>-4.9999237060500003E-2</v>
      </c>
      <c r="E632">
        <v>0.22499999404000001</v>
      </c>
      <c r="F632">
        <v>-3.40000092983E-2</v>
      </c>
      <c r="G632">
        <v>-4.6000000089400001E-2</v>
      </c>
      <c r="H632" s="2">
        <f t="shared" si="27"/>
        <v>1.0447487597091436</v>
      </c>
      <c r="I632" s="2">
        <f t="shared" si="29"/>
        <v>0.23215726988080587</v>
      </c>
      <c r="J632">
        <f t="shared" si="28"/>
        <v>1.1130411080784133</v>
      </c>
    </row>
    <row r="633" spans="1:10" x14ac:dyDescent="0.2">
      <c r="A633">
        <v>1.56043557565023E+18</v>
      </c>
      <c r="B633">
        <v>-0.81000006198899999</v>
      </c>
      <c r="C633">
        <v>-0.40000009536699999</v>
      </c>
      <c r="D633">
        <v>0.29000091552700002</v>
      </c>
      <c r="E633">
        <v>0.171000003815</v>
      </c>
      <c r="F633">
        <v>-5.0999999046300003E-2</v>
      </c>
      <c r="G633">
        <v>-4.6999998390700001E-2</v>
      </c>
      <c r="H633" s="2">
        <f t="shared" si="27"/>
        <v>0.94878907441132099</v>
      </c>
      <c r="I633" s="2">
        <f t="shared" si="29"/>
        <v>0.18452913335345836</v>
      </c>
      <c r="J633">
        <f t="shared" si="28"/>
        <v>1.110918540187273</v>
      </c>
    </row>
    <row r="634" spans="1:10" x14ac:dyDescent="0.2">
      <c r="A634">
        <v>1.5604355756666199E+18</v>
      </c>
      <c r="B634">
        <v>-1.1100000143099999</v>
      </c>
      <c r="C634">
        <v>-2.00001001358E-2</v>
      </c>
      <c r="D634">
        <v>0.40999984741200002</v>
      </c>
      <c r="E634">
        <v>0.15999999642400001</v>
      </c>
      <c r="F634">
        <v>-5.0000011920899999E-2</v>
      </c>
      <c r="G634">
        <v>-5.0000000745099998E-2</v>
      </c>
      <c r="H634" s="2">
        <f t="shared" si="27"/>
        <v>1.1834694379879462</v>
      </c>
      <c r="I634" s="2">
        <f t="shared" si="29"/>
        <v>0.17492855719487357</v>
      </c>
      <c r="J634">
        <f t="shared" si="28"/>
        <v>1.0984147592164972</v>
      </c>
    </row>
    <row r="635" spans="1:10" x14ac:dyDescent="0.2">
      <c r="A635">
        <v>1.56043557568304E+18</v>
      </c>
      <c r="B635">
        <v>0.26999998092700001</v>
      </c>
      <c r="C635">
        <v>-1.2000000476799999</v>
      </c>
      <c r="D635">
        <v>0.570001602173</v>
      </c>
      <c r="E635">
        <v>0.19499999284700001</v>
      </c>
      <c r="F635">
        <v>-3.3000007271799997E-2</v>
      </c>
      <c r="G635">
        <v>-4.50000017881E-2</v>
      </c>
      <c r="H635" s="2">
        <f t="shared" si="27"/>
        <v>1.3556555353821889</v>
      </c>
      <c r="I635" s="2">
        <f t="shared" si="29"/>
        <v>0.20282750762950749</v>
      </c>
      <c r="J635">
        <f t="shared" si="28"/>
        <v>1.0978203105295212</v>
      </c>
    </row>
    <row r="636" spans="1:10" x14ac:dyDescent="0.2">
      <c r="A636">
        <v>1.5604355756994199E+18</v>
      </c>
      <c r="B636">
        <v>6.9999933242800003E-2</v>
      </c>
      <c r="C636">
        <v>-0.95000004768400004</v>
      </c>
      <c r="D636">
        <v>0.5</v>
      </c>
      <c r="E636">
        <v>0.22499999404000001</v>
      </c>
      <c r="F636">
        <v>-3.3000007271799997E-2</v>
      </c>
      <c r="G636">
        <v>-4.50000017881E-2</v>
      </c>
      <c r="H636" s="2">
        <f t="shared" si="27"/>
        <v>1.0758253023858468</v>
      </c>
      <c r="I636" s="2">
        <f t="shared" si="29"/>
        <v>0.23181673356094873</v>
      </c>
      <c r="J636">
        <f t="shared" si="28"/>
        <v>1.0755512902877995</v>
      </c>
    </row>
    <row r="637" spans="1:10" x14ac:dyDescent="0.2">
      <c r="A637">
        <v>1.5604355757159401E+18</v>
      </c>
      <c r="B637">
        <v>-0.70999991893799996</v>
      </c>
      <c r="C637">
        <v>9.9999904632600001E-3</v>
      </c>
      <c r="D637">
        <v>0.239999771118</v>
      </c>
      <c r="E637">
        <v>0.22299998998600001</v>
      </c>
      <c r="F637">
        <v>-5.0000011920899999E-2</v>
      </c>
      <c r="G637">
        <v>-4.8000000417199998E-2</v>
      </c>
      <c r="H637" s="2">
        <f t="shared" si="27"/>
        <v>0.74953303785618708</v>
      </c>
      <c r="I637" s="2">
        <f t="shared" si="29"/>
        <v>0.23352301121280841</v>
      </c>
      <c r="J637">
        <f t="shared" si="28"/>
        <v>1.0995819457516491</v>
      </c>
    </row>
    <row r="638" spans="1:10" x14ac:dyDescent="0.2">
      <c r="A638">
        <v>1.5604355757325801E+18</v>
      </c>
      <c r="B638">
        <v>-8.0000042915299996E-2</v>
      </c>
      <c r="C638">
        <v>-0.98000001907300005</v>
      </c>
      <c r="D638">
        <v>0.13000106811500001</v>
      </c>
      <c r="E638">
        <v>0.21799999475500001</v>
      </c>
      <c r="F638">
        <v>-3.1000003218700001E-2</v>
      </c>
      <c r="G638">
        <v>-4.6000000089400001E-2</v>
      </c>
      <c r="H638" s="2">
        <f t="shared" si="27"/>
        <v>0.99181667759751402</v>
      </c>
      <c r="I638" s="2">
        <f t="shared" si="29"/>
        <v>0.22494665572300523</v>
      </c>
      <c r="J638">
        <f t="shared" si="28"/>
        <v>1.125021907435291</v>
      </c>
    </row>
    <row r="639" spans="1:10" x14ac:dyDescent="0.2">
      <c r="A639">
        <v>1.56043557574896E+18</v>
      </c>
      <c r="B639">
        <v>0.28999996185299998</v>
      </c>
      <c r="C639">
        <v>-1.6600000858299999</v>
      </c>
      <c r="D639">
        <v>0.15999984741199999</v>
      </c>
      <c r="E639">
        <v>0.206000000238</v>
      </c>
      <c r="F639">
        <v>-4.0000006556499997E-2</v>
      </c>
      <c r="G639">
        <v>-4.6999998390700001E-2</v>
      </c>
      <c r="H639" s="2">
        <f t="shared" si="27"/>
        <v>1.6927197683025419</v>
      </c>
      <c r="I639" s="2">
        <f t="shared" si="29"/>
        <v>0.21504650769380526</v>
      </c>
      <c r="J639">
        <f t="shared" si="28"/>
        <v>1.1174013256898676</v>
      </c>
    </row>
    <row r="640" spans="1:10" x14ac:dyDescent="0.2">
      <c r="A640">
        <v>1.5604355757653499E+18</v>
      </c>
      <c r="B640">
        <v>-0.45999991893800002</v>
      </c>
      <c r="C640">
        <v>-0.37000000476799999</v>
      </c>
      <c r="D640">
        <v>0.31000137329100003</v>
      </c>
      <c r="E640">
        <v>0.13300000131100001</v>
      </c>
      <c r="F640">
        <v>-8.6999997496600007E-2</v>
      </c>
      <c r="G640">
        <v>-4.6999998390700001E-2</v>
      </c>
      <c r="H640" s="2">
        <f t="shared" si="27"/>
        <v>0.66678390831932388</v>
      </c>
      <c r="I640" s="2">
        <f t="shared" si="29"/>
        <v>0.16573171018806332</v>
      </c>
      <c r="J640">
        <f t="shared" si="28"/>
        <v>1.0714467515096979</v>
      </c>
    </row>
    <row r="641" spans="1:10" x14ac:dyDescent="0.2">
      <c r="A641">
        <v>1.5604355757776799E+18</v>
      </c>
      <c r="B641">
        <v>-0.500000119209</v>
      </c>
      <c r="C641">
        <v>-1.11000013351</v>
      </c>
      <c r="D641">
        <v>0.48000144958500002</v>
      </c>
      <c r="E641">
        <v>0.22299998998600001</v>
      </c>
      <c r="F641">
        <v>6.9999992847399996E-3</v>
      </c>
      <c r="G641">
        <v>-4.8999998718499999E-2</v>
      </c>
      <c r="H641" s="2">
        <f t="shared" si="27"/>
        <v>1.3086259233275694</v>
      </c>
      <c r="I641" s="2">
        <f t="shared" si="29"/>
        <v>0.22842722122845927</v>
      </c>
      <c r="J641">
        <f t="shared" si="28"/>
        <v>1.0996583475309616</v>
      </c>
    </row>
    <row r="642" spans="1:10" x14ac:dyDescent="0.2">
      <c r="A642">
        <v>1.56043557579408E+18</v>
      </c>
      <c r="B642">
        <v>-0.530000090599</v>
      </c>
      <c r="C642">
        <v>-1.6800000667599999</v>
      </c>
      <c r="D642">
        <v>0.72000122070299999</v>
      </c>
      <c r="E642">
        <v>0.24799999594700001</v>
      </c>
      <c r="F642">
        <v>-1.8000006675699998E-2</v>
      </c>
      <c r="G642">
        <v>-4.6000000089400001E-2</v>
      </c>
      <c r="H642" s="2">
        <f t="shared" ref="H642:H705" si="30">SQRT(B642^2+C642^2+D642^2)</f>
        <v>1.9030770026886361</v>
      </c>
      <c r="I642" s="2">
        <f t="shared" si="29"/>
        <v>0.25287150539011322</v>
      </c>
      <c r="J642">
        <f t="shared" ref="J642:J705" si="31">AVERAGE(H642:H661)</f>
        <v>1.0612363150569339</v>
      </c>
    </row>
    <row r="643" spans="1:10" x14ac:dyDescent="0.2">
      <c r="A643">
        <v>1.5604355758104699E+18</v>
      </c>
      <c r="B643">
        <v>-0.65999996662100002</v>
      </c>
      <c r="C643">
        <v>-0.37999999523200001</v>
      </c>
      <c r="D643">
        <v>0.48000144958500002</v>
      </c>
      <c r="E643">
        <v>0.16600000858300001</v>
      </c>
      <c r="F643">
        <v>-6.5999999642399998E-2</v>
      </c>
      <c r="G643">
        <v>-4.6999998390700001E-2</v>
      </c>
      <c r="H643" s="2">
        <f t="shared" si="30"/>
        <v>0.90022294123163871</v>
      </c>
      <c r="I643" s="2">
        <f t="shared" ref="I643:I706" si="32">SQRT(E643^2+F643^2+G643^2)</f>
        <v>0.18471871223857825</v>
      </c>
      <c r="J643">
        <f t="shared" si="31"/>
        <v>1.0248234334355439</v>
      </c>
    </row>
    <row r="644" spans="1:10" x14ac:dyDescent="0.2">
      <c r="A644">
        <v>1.5604355758269901E+18</v>
      </c>
      <c r="B644">
        <v>-0.76000010967300002</v>
      </c>
      <c r="C644">
        <v>2.9999971389800002E-2</v>
      </c>
      <c r="D644">
        <v>0.31000137329100003</v>
      </c>
      <c r="E644">
        <v>0.14199998974799999</v>
      </c>
      <c r="F644">
        <v>-4.9000009894400003E-2</v>
      </c>
      <c r="G644">
        <v>-4.6000000089400001E-2</v>
      </c>
      <c r="H644" s="2">
        <f t="shared" si="30"/>
        <v>0.82134098669716149</v>
      </c>
      <c r="I644" s="2">
        <f t="shared" si="32"/>
        <v>0.15710187161936739</v>
      </c>
      <c r="J644">
        <f t="shared" si="31"/>
        <v>1.0197403686147464</v>
      </c>
    </row>
    <row r="645" spans="1:10" x14ac:dyDescent="0.2">
      <c r="A645">
        <v>1.56043557584336E+18</v>
      </c>
      <c r="B645">
        <v>0.28999996185299998</v>
      </c>
      <c r="C645">
        <v>-2.0499999523199999</v>
      </c>
      <c r="D645">
        <v>0.13000106811500001</v>
      </c>
      <c r="E645">
        <v>0.17800000309899999</v>
      </c>
      <c r="F645">
        <v>-5.8000013232199998E-2</v>
      </c>
      <c r="G645">
        <v>-4.3999999761600003E-2</v>
      </c>
      <c r="H645" s="2">
        <f t="shared" si="30"/>
        <v>2.0744879030974808</v>
      </c>
      <c r="I645" s="2">
        <f t="shared" si="32"/>
        <v>0.19231225290448911</v>
      </c>
      <c r="J645">
        <f t="shared" si="31"/>
        <v>1.0214547478179368</v>
      </c>
    </row>
    <row r="646" spans="1:10" x14ac:dyDescent="0.2">
      <c r="A646">
        <v>1.5604355758597E+18</v>
      </c>
      <c r="B646">
        <v>-0.79000008106200004</v>
      </c>
      <c r="C646">
        <v>-0.66000008583100001</v>
      </c>
      <c r="D646">
        <v>0.15000152587900001</v>
      </c>
      <c r="E646">
        <v>0.13499999046300001</v>
      </c>
      <c r="F646">
        <v>-6.0000002384200002E-2</v>
      </c>
      <c r="G646">
        <v>-4.6999998390700001E-2</v>
      </c>
      <c r="H646" s="2">
        <f t="shared" si="30"/>
        <v>1.0402887575769155</v>
      </c>
      <c r="I646" s="2">
        <f t="shared" si="32"/>
        <v>0.15502902166962129</v>
      </c>
      <c r="J646">
        <f t="shared" si="31"/>
        <v>0.97640108061356778</v>
      </c>
    </row>
    <row r="647" spans="1:10" x14ac:dyDescent="0.2">
      <c r="A647">
        <v>1.5604355758761201E+18</v>
      </c>
      <c r="B647">
        <v>-0.80000007152599995</v>
      </c>
      <c r="C647">
        <v>4.99999523163E-2</v>
      </c>
      <c r="D647">
        <v>0.17000007629399999</v>
      </c>
      <c r="E647">
        <v>0.109999999404</v>
      </c>
      <c r="F647">
        <v>-7.2999998927100004E-2</v>
      </c>
      <c r="G647">
        <v>-4.8999998718499999E-2</v>
      </c>
      <c r="H647" s="2">
        <f t="shared" si="30"/>
        <v>0.81939009977739108</v>
      </c>
      <c r="I647" s="2">
        <f t="shared" si="32"/>
        <v>0.14081903133685306</v>
      </c>
      <c r="J647">
        <f t="shared" si="31"/>
        <v>0.98346501128564312</v>
      </c>
    </row>
    <row r="648" spans="1:10" x14ac:dyDescent="0.2">
      <c r="A648">
        <v>1.5604355758925E+18</v>
      </c>
      <c r="B648">
        <v>-0.18999993801100001</v>
      </c>
      <c r="C648">
        <v>-0.64000010490399994</v>
      </c>
      <c r="D648">
        <v>0.52000045776399995</v>
      </c>
      <c r="E648">
        <v>0.25200000405299999</v>
      </c>
      <c r="F648">
        <v>-2.0000040531199998E-3</v>
      </c>
      <c r="G648">
        <v>-4.50000017881E-2</v>
      </c>
      <c r="H648" s="2">
        <f t="shared" si="30"/>
        <v>0.84622726663472869</v>
      </c>
      <c r="I648" s="2">
        <f t="shared" si="32"/>
        <v>0.25599414489369382</v>
      </c>
      <c r="J648">
        <f t="shared" si="31"/>
        <v>0.99240040889024039</v>
      </c>
    </row>
    <row r="649" spans="1:10" x14ac:dyDescent="0.2">
      <c r="A649">
        <v>1.5604355759089101E+18</v>
      </c>
      <c r="B649">
        <v>-0.16999995708499999</v>
      </c>
      <c r="C649">
        <v>-0.87000000476799999</v>
      </c>
      <c r="D649">
        <v>0.59000015258799998</v>
      </c>
      <c r="E649">
        <v>0.21799999475500001</v>
      </c>
      <c r="F649">
        <v>-4.60000038147E-2</v>
      </c>
      <c r="G649">
        <v>-4.50000017881E-2</v>
      </c>
      <c r="H649" s="2">
        <f t="shared" si="30"/>
        <v>1.0648474884973365</v>
      </c>
      <c r="I649" s="2">
        <f t="shared" si="32"/>
        <v>0.22729935817124836</v>
      </c>
      <c r="J649">
        <f t="shared" si="31"/>
        <v>0.98714643377219358</v>
      </c>
    </row>
    <row r="650" spans="1:10" x14ac:dyDescent="0.2">
      <c r="A650">
        <v>1.56043557592531E+18</v>
      </c>
      <c r="B650">
        <v>-0.47999989986399999</v>
      </c>
      <c r="C650">
        <v>-0.27000010013600001</v>
      </c>
      <c r="D650">
        <v>0.65000152587899995</v>
      </c>
      <c r="E650">
        <v>0.19600000977500001</v>
      </c>
      <c r="F650">
        <v>-4.8000007867800003E-2</v>
      </c>
      <c r="G650">
        <v>-4.3999999761600003E-2</v>
      </c>
      <c r="H650" s="2">
        <f t="shared" si="30"/>
        <v>0.8519401044603595</v>
      </c>
      <c r="I650" s="2">
        <f t="shared" si="32"/>
        <v>0.20653330134903128</v>
      </c>
      <c r="J650">
        <f t="shared" si="31"/>
        <v>0.97896512870469521</v>
      </c>
    </row>
    <row r="651" spans="1:10" x14ac:dyDescent="0.2">
      <c r="A651">
        <v>1.56043557593762E+18</v>
      </c>
      <c r="B651">
        <v>-0.20999991893799999</v>
      </c>
      <c r="C651">
        <v>-0.89000010490399994</v>
      </c>
      <c r="D651">
        <v>0.110000610352</v>
      </c>
      <c r="E651">
        <v>0.21200001239800001</v>
      </c>
      <c r="F651">
        <v>-2.8000012040100001E-2</v>
      </c>
      <c r="G651">
        <v>-4.1999999433799999E-2</v>
      </c>
      <c r="H651" s="2">
        <f t="shared" si="30"/>
        <v>0.92103218562703337</v>
      </c>
      <c r="I651" s="2">
        <f t="shared" si="32"/>
        <v>0.21792660664415692</v>
      </c>
      <c r="J651">
        <f t="shared" si="31"/>
        <v>0.96735603797617498</v>
      </c>
    </row>
    <row r="652" spans="1:10" x14ac:dyDescent="0.2">
      <c r="A652">
        <v>1.56043557595424E+18</v>
      </c>
      <c r="B652">
        <v>-0.59000003337899998</v>
      </c>
      <c r="C652">
        <v>-0.81000006198899999</v>
      </c>
      <c r="D652">
        <v>-1.9998550415E-2</v>
      </c>
      <c r="E652">
        <v>0.20699998736399999</v>
      </c>
      <c r="F652">
        <v>-3.900000453E-2</v>
      </c>
      <c r="G652">
        <v>-4.3999999761600003E-2</v>
      </c>
      <c r="H652" s="2">
        <f t="shared" si="30"/>
        <v>1.0022974018863395</v>
      </c>
      <c r="I652" s="2">
        <f t="shared" si="32"/>
        <v>0.21518827826128675</v>
      </c>
      <c r="J652">
        <f t="shared" si="31"/>
        <v>0.98209300290177859</v>
      </c>
    </row>
    <row r="653" spans="1:10" x14ac:dyDescent="0.2">
      <c r="A653">
        <v>1.56043557597074E+18</v>
      </c>
      <c r="B653">
        <v>-0.29000008106199998</v>
      </c>
      <c r="C653">
        <v>-0.60000002384200002</v>
      </c>
      <c r="D653">
        <v>0.21000099182099999</v>
      </c>
      <c r="E653">
        <v>0.17199999094000001</v>
      </c>
      <c r="F653">
        <v>-3.6000013351399997E-2</v>
      </c>
      <c r="G653">
        <v>-4.50000017881E-2</v>
      </c>
      <c r="H653" s="2">
        <f t="shared" si="30"/>
        <v>0.69871345499580217</v>
      </c>
      <c r="I653" s="2">
        <f t="shared" si="32"/>
        <v>0.18139734839735136</v>
      </c>
      <c r="J653">
        <f t="shared" si="31"/>
        <v>0.97993907558430138</v>
      </c>
    </row>
    <row r="654" spans="1:10" x14ac:dyDescent="0.2">
      <c r="A654">
        <v>1.5604355759871301E+18</v>
      </c>
      <c r="B654">
        <v>-0.55000007152599995</v>
      </c>
      <c r="C654">
        <v>-0.99000000953699996</v>
      </c>
      <c r="D654">
        <v>0.300001144409</v>
      </c>
      <c r="E654">
        <v>0.185000002384</v>
      </c>
      <c r="F654">
        <v>-3.1000003218700001E-2</v>
      </c>
      <c r="G654">
        <v>-4.6000000089400001E-2</v>
      </c>
      <c r="H654" s="2">
        <f t="shared" si="30"/>
        <v>1.1715804642484333</v>
      </c>
      <c r="I654" s="2">
        <f t="shared" si="32"/>
        <v>0.19313725971408058</v>
      </c>
      <c r="J654">
        <f t="shared" si="31"/>
        <v>0.99449330032631489</v>
      </c>
    </row>
    <row r="655" spans="1:10" x14ac:dyDescent="0.2">
      <c r="A655">
        <v>1.56043557600354E+18</v>
      </c>
      <c r="B655">
        <v>-0.72999989986400005</v>
      </c>
      <c r="C655">
        <v>-0.29000008106199998</v>
      </c>
      <c r="D655">
        <v>0.46000099182100002</v>
      </c>
      <c r="E655">
        <v>0.14399999380100001</v>
      </c>
      <c r="F655">
        <v>-1.8000006675699998E-2</v>
      </c>
      <c r="G655">
        <v>-4.8000000417199998E-2</v>
      </c>
      <c r="H655" s="2">
        <f t="shared" si="30"/>
        <v>0.91027513054774833</v>
      </c>
      <c r="I655" s="2">
        <f t="shared" si="32"/>
        <v>0.15285286551146002</v>
      </c>
      <c r="J655">
        <f t="shared" si="31"/>
        <v>0.96498745720213763</v>
      </c>
    </row>
    <row r="656" spans="1:10" x14ac:dyDescent="0.2">
      <c r="A656">
        <v>1.5604355760199401E+18</v>
      </c>
      <c r="B656">
        <v>0.100000023842</v>
      </c>
      <c r="C656">
        <v>-1.2999999523200001</v>
      </c>
      <c r="D656">
        <v>0.85000038147000001</v>
      </c>
      <c r="E656">
        <v>0.20699998736399999</v>
      </c>
      <c r="F656">
        <v>-4.50000017881E-2</v>
      </c>
      <c r="G656">
        <v>-4.3000001460300002E-2</v>
      </c>
      <c r="H656" s="2">
        <f t="shared" si="30"/>
        <v>1.5564384116628414</v>
      </c>
      <c r="I656" s="2">
        <f t="shared" si="32"/>
        <v>0.21615502551458515</v>
      </c>
      <c r="J656">
        <f t="shared" si="31"/>
        <v>0.95087433518884734</v>
      </c>
    </row>
    <row r="657" spans="1:10" x14ac:dyDescent="0.2">
      <c r="A657">
        <v>1.56043557603635E+18</v>
      </c>
      <c r="B657">
        <v>-0.52000010013599995</v>
      </c>
      <c r="C657">
        <v>-0.79000008106200004</v>
      </c>
      <c r="D657">
        <v>0.82999992370599995</v>
      </c>
      <c r="E657">
        <v>0.19400000572199999</v>
      </c>
      <c r="F657">
        <v>-3.2000005245199997E-2</v>
      </c>
      <c r="G657">
        <v>-4.50000017881E-2</v>
      </c>
      <c r="H657" s="2">
        <f t="shared" si="30"/>
        <v>1.2583322715290197</v>
      </c>
      <c r="I657" s="2">
        <f t="shared" si="32"/>
        <v>0.20170523720706376</v>
      </c>
      <c r="J657">
        <f t="shared" si="31"/>
        <v>0.92407450691746029</v>
      </c>
    </row>
    <row r="658" spans="1:10" x14ac:dyDescent="0.2">
      <c r="A658">
        <v>1.5604355760527301E+18</v>
      </c>
      <c r="B658">
        <v>-0.68999993801100001</v>
      </c>
      <c r="C658">
        <v>-0.12999999523200001</v>
      </c>
      <c r="D658">
        <v>0.46000099182100002</v>
      </c>
      <c r="E658">
        <v>0.17399999499300001</v>
      </c>
      <c r="F658">
        <v>-2.5000005960500001E-2</v>
      </c>
      <c r="G658">
        <v>-4.50000017881E-2</v>
      </c>
      <c r="H658" s="2">
        <f t="shared" si="30"/>
        <v>0.83940504268905103</v>
      </c>
      <c r="I658" s="2">
        <f t="shared" si="32"/>
        <v>0.18145522510117493</v>
      </c>
      <c r="J658">
        <f t="shared" si="31"/>
        <v>0.90222795247232468</v>
      </c>
    </row>
    <row r="659" spans="1:10" x14ac:dyDescent="0.2">
      <c r="A659">
        <v>1.5604355760693901E+18</v>
      </c>
      <c r="B659">
        <v>-0.74000012874599996</v>
      </c>
      <c r="C659">
        <v>4.99999523163E-2</v>
      </c>
      <c r="D659">
        <v>0.22000122070299999</v>
      </c>
      <c r="E659">
        <v>0.15999999642400001</v>
      </c>
      <c r="F659">
        <v>-2.7000010013600001E-2</v>
      </c>
      <c r="G659">
        <v>-4.3000001460300002E-2</v>
      </c>
      <c r="H659" s="2">
        <f t="shared" si="30"/>
        <v>0.77362828469914335</v>
      </c>
      <c r="I659" s="2">
        <f t="shared" si="32"/>
        <v>0.16786303798633073</v>
      </c>
      <c r="J659">
        <f t="shared" si="31"/>
        <v>0.92421081157011731</v>
      </c>
    </row>
    <row r="660" spans="1:10" x14ac:dyDescent="0.2">
      <c r="A660">
        <v>1.56043557608563E+18</v>
      </c>
      <c r="B660">
        <v>3.9999961852999998E-2</v>
      </c>
      <c r="C660">
        <v>-1.23000001907</v>
      </c>
      <c r="D660">
        <v>-2.9998779296900001E-2</v>
      </c>
      <c r="E660">
        <v>0.18000000715299999</v>
      </c>
      <c r="F660">
        <v>-5.7000011205700002E-2</v>
      </c>
      <c r="G660">
        <v>-4.1999999433799999E-2</v>
      </c>
      <c r="H660" s="2">
        <f t="shared" si="30"/>
        <v>1.2310158287445967</v>
      </c>
      <c r="I660" s="2">
        <f t="shared" si="32"/>
        <v>0.19342441367358251</v>
      </c>
      <c r="J660">
        <f t="shared" si="31"/>
        <v>0.94887172464975422</v>
      </c>
    </row>
    <row r="661" spans="1:10" x14ac:dyDescent="0.2">
      <c r="A661">
        <v>1.56043557609792E+18</v>
      </c>
      <c r="B661">
        <v>-0.35000002384200002</v>
      </c>
      <c r="C661">
        <v>-0.37000000476799999</v>
      </c>
      <c r="D661">
        <v>0.18000030517599999</v>
      </c>
      <c r="E661">
        <v>0.16600000858300001</v>
      </c>
      <c r="F661">
        <v>-5.8000013232199998E-2</v>
      </c>
      <c r="G661">
        <v>-4.3999999761600003E-2</v>
      </c>
      <c r="H661" s="2">
        <f t="shared" si="30"/>
        <v>0.5401852738470142</v>
      </c>
      <c r="I661" s="2">
        <f t="shared" si="32"/>
        <v>0.18126225300241708</v>
      </c>
      <c r="J661">
        <f t="shared" si="31"/>
        <v>0.92418216626126526</v>
      </c>
    </row>
    <row r="662" spans="1:10" x14ac:dyDescent="0.2">
      <c r="A662">
        <v>1.5604355761143099E+18</v>
      </c>
      <c r="B662">
        <v>-0.15999996662099999</v>
      </c>
      <c r="C662">
        <v>-1.11000013351</v>
      </c>
      <c r="D662">
        <v>0.35000038147000001</v>
      </c>
      <c r="E662">
        <v>0.182999998331</v>
      </c>
      <c r="F662">
        <v>-7.8000009059899997E-2</v>
      </c>
      <c r="G662">
        <v>-4.3000001460300002E-2</v>
      </c>
      <c r="H662" s="2">
        <f t="shared" si="30"/>
        <v>1.1748193702608434</v>
      </c>
      <c r="I662" s="2">
        <f t="shared" si="32"/>
        <v>0.20352395664411668</v>
      </c>
      <c r="J662">
        <f t="shared" si="31"/>
        <v>0.92668984536091248</v>
      </c>
    </row>
    <row r="663" spans="1:10" x14ac:dyDescent="0.2">
      <c r="A663">
        <v>1.56043557613072E+18</v>
      </c>
      <c r="B663">
        <v>-9.9999904632600001E-3</v>
      </c>
      <c r="C663">
        <v>-0.74000000953699996</v>
      </c>
      <c r="D663">
        <v>0.300001144409</v>
      </c>
      <c r="E663">
        <v>0.14399999380100001</v>
      </c>
      <c r="F663">
        <v>-6.5999999642399998E-2</v>
      </c>
      <c r="G663">
        <v>-4.1999999433799999E-2</v>
      </c>
      <c r="H663" s="2">
        <f t="shared" si="30"/>
        <v>0.7985616448156867</v>
      </c>
      <c r="I663" s="2">
        <f t="shared" si="32"/>
        <v>0.1638779976687659</v>
      </c>
      <c r="J663">
        <f t="shared" si="31"/>
        <v>0.90300954150884538</v>
      </c>
    </row>
    <row r="664" spans="1:10" x14ac:dyDescent="0.2">
      <c r="A664">
        <v>1.5604355761471201E+18</v>
      </c>
      <c r="B664">
        <v>-9.0000033378600006E-2</v>
      </c>
      <c r="C664">
        <v>-0.780000090599</v>
      </c>
      <c r="D664">
        <v>0.34000015258799998</v>
      </c>
      <c r="E664">
        <v>0.14300000667599999</v>
      </c>
      <c r="F664">
        <v>-4.9000009894400003E-2</v>
      </c>
      <c r="G664">
        <v>-4.3999999761600003E-2</v>
      </c>
      <c r="H664" s="2">
        <f t="shared" si="30"/>
        <v>0.85562857076097021</v>
      </c>
      <c r="I664" s="2">
        <f t="shared" si="32"/>
        <v>0.15743571023757011</v>
      </c>
      <c r="J664">
        <f t="shared" si="31"/>
        <v>0.91033083431967921</v>
      </c>
    </row>
    <row r="665" spans="1:10" x14ac:dyDescent="0.2">
      <c r="A665">
        <v>1.56043557616353E+18</v>
      </c>
      <c r="B665">
        <v>0.28999996185299998</v>
      </c>
      <c r="C665">
        <v>-0.87999999523200001</v>
      </c>
      <c r="D665">
        <v>0.72000122070299999</v>
      </c>
      <c r="E665">
        <v>0.138999998569</v>
      </c>
      <c r="F665">
        <v>-7.7000007033299997E-2</v>
      </c>
      <c r="G665">
        <v>-4.1999999433799999E-2</v>
      </c>
      <c r="H665" s="2">
        <f t="shared" si="30"/>
        <v>1.1734145590101019</v>
      </c>
      <c r="I665" s="2">
        <f t="shared" si="32"/>
        <v>0.1643593643141438</v>
      </c>
      <c r="J665">
        <f t="shared" si="31"/>
        <v>0.91932779691749</v>
      </c>
    </row>
    <row r="666" spans="1:10" x14ac:dyDescent="0.2">
      <c r="A666">
        <v>1.5604355761799301E+18</v>
      </c>
      <c r="B666">
        <v>-0.179999947548</v>
      </c>
      <c r="C666">
        <v>-0.86000001430499995</v>
      </c>
      <c r="D666">
        <v>0.79000091552700002</v>
      </c>
      <c r="E666">
        <v>0.20699998736399999</v>
      </c>
      <c r="F666">
        <v>-2.1999999880800002E-2</v>
      </c>
      <c r="G666">
        <v>-4.3000001460300002E-2</v>
      </c>
      <c r="H666" s="2">
        <f t="shared" si="30"/>
        <v>1.1815673710184202</v>
      </c>
      <c r="I666" s="2">
        <f t="shared" si="32"/>
        <v>0.21256056757789568</v>
      </c>
      <c r="J666">
        <f t="shared" si="31"/>
        <v>0.92143742451307298</v>
      </c>
    </row>
    <row r="667" spans="1:10" x14ac:dyDescent="0.2">
      <c r="A667">
        <v>1.56043557619634E+18</v>
      </c>
      <c r="B667">
        <v>-0.43999993801100001</v>
      </c>
      <c r="C667">
        <v>-0.75</v>
      </c>
      <c r="D667">
        <v>0.48999977111800003</v>
      </c>
      <c r="E667">
        <v>0.199000000954</v>
      </c>
      <c r="F667">
        <v>-2.1999999880800002E-2</v>
      </c>
      <c r="G667">
        <v>-4.6000000089400001E-2</v>
      </c>
      <c r="H667" s="2">
        <f t="shared" si="30"/>
        <v>0.99809805186934231</v>
      </c>
      <c r="I667" s="2">
        <f t="shared" si="32"/>
        <v>0.20542882072063795</v>
      </c>
      <c r="J667">
        <f t="shared" si="31"/>
        <v>0.92258779190272333</v>
      </c>
    </row>
    <row r="668" spans="1:10" x14ac:dyDescent="0.2">
      <c r="A668">
        <v>1.56043557621314E+18</v>
      </c>
      <c r="B668">
        <v>-0.22999989986399999</v>
      </c>
      <c r="C668">
        <v>-0.70000004768400004</v>
      </c>
      <c r="D668">
        <v>-7.9999923706099998E-2</v>
      </c>
      <c r="E668">
        <v>0.15399999916599999</v>
      </c>
      <c r="F668">
        <v>-6.5000012516999994E-2</v>
      </c>
      <c r="G668">
        <v>-4.50000017881E-2</v>
      </c>
      <c r="H668" s="2">
        <f t="shared" si="30"/>
        <v>0.74114776427378781</v>
      </c>
      <c r="I668" s="2">
        <f t="shared" si="32"/>
        <v>0.1731069078092124</v>
      </c>
      <c r="J668">
        <f t="shared" si="31"/>
        <v>0.90084315454012809</v>
      </c>
    </row>
    <row r="669" spans="1:10" x14ac:dyDescent="0.2">
      <c r="A669">
        <v>1.5604355762296901E+18</v>
      </c>
      <c r="B669">
        <v>-0.29000008106199998</v>
      </c>
      <c r="C669">
        <v>-0.84000003337899998</v>
      </c>
      <c r="D669">
        <v>-0.14999961852999999</v>
      </c>
      <c r="E669">
        <v>0.17300000786799999</v>
      </c>
      <c r="F669">
        <v>-4.3999999761600003E-2</v>
      </c>
      <c r="G669">
        <v>-4.50000017881E-2</v>
      </c>
      <c r="H669" s="2">
        <f t="shared" si="30"/>
        <v>0.90122138714737188</v>
      </c>
      <c r="I669" s="2">
        <f t="shared" si="32"/>
        <v>0.18409237589394586</v>
      </c>
      <c r="J669">
        <f t="shared" si="31"/>
        <v>0.90176931691293183</v>
      </c>
    </row>
    <row r="670" spans="1:10" x14ac:dyDescent="0.2">
      <c r="A670">
        <v>1.56043557624193E+18</v>
      </c>
      <c r="B670">
        <v>-0.49000012874600002</v>
      </c>
      <c r="C670">
        <v>-0.360000014305</v>
      </c>
      <c r="D670">
        <v>0.12000083923300001</v>
      </c>
      <c r="E670">
        <v>0.12200000137100001</v>
      </c>
      <c r="F670">
        <v>-5.3000003099399999E-2</v>
      </c>
      <c r="G670">
        <v>-4.6000000089400001E-2</v>
      </c>
      <c r="H670" s="2">
        <f t="shared" si="30"/>
        <v>0.61975828988995474</v>
      </c>
      <c r="I670" s="2">
        <f t="shared" si="32"/>
        <v>0.14074445165364499</v>
      </c>
      <c r="J670">
        <f t="shared" si="31"/>
        <v>0.89185438167284192</v>
      </c>
    </row>
    <row r="671" spans="1:10" x14ac:dyDescent="0.2">
      <c r="A671">
        <v>1.5604355762583199E+18</v>
      </c>
      <c r="B671">
        <v>0.12999999523200001</v>
      </c>
      <c r="C671">
        <v>-1.1600000858299999</v>
      </c>
      <c r="D671">
        <v>0.34000015258799998</v>
      </c>
      <c r="E671">
        <v>0.148000001907</v>
      </c>
      <c r="F671">
        <v>-6.5000012516999994E-2</v>
      </c>
      <c r="G671">
        <v>-4.3999999761600003E-2</v>
      </c>
      <c r="H671" s="2">
        <f t="shared" si="30"/>
        <v>1.2157714841391003</v>
      </c>
      <c r="I671" s="2">
        <f t="shared" si="32"/>
        <v>0.16752612384551538</v>
      </c>
      <c r="J671">
        <f t="shared" si="31"/>
        <v>0.88617952966104274</v>
      </c>
    </row>
    <row r="672" spans="1:10" x14ac:dyDescent="0.2">
      <c r="A672">
        <v>1.56043557627474E+18</v>
      </c>
      <c r="B672">
        <v>-0.18999993801100001</v>
      </c>
      <c r="C672">
        <v>-0.86000001430499995</v>
      </c>
      <c r="D672">
        <v>0.38000106811500001</v>
      </c>
      <c r="E672">
        <v>0.14499999582799999</v>
      </c>
      <c r="F672">
        <v>-6.7000001668899994E-2</v>
      </c>
      <c r="G672">
        <v>-4.6000000089400001E-2</v>
      </c>
      <c r="H672" s="2">
        <f t="shared" si="30"/>
        <v>0.9592188555367982</v>
      </c>
      <c r="I672" s="2">
        <f t="shared" si="32"/>
        <v>0.16622273918443714</v>
      </c>
      <c r="J672">
        <f t="shared" si="31"/>
        <v>0.86059393865814948</v>
      </c>
    </row>
    <row r="673" spans="1:10" x14ac:dyDescent="0.2">
      <c r="A673">
        <v>1.5604355762911601E+18</v>
      </c>
      <c r="B673">
        <v>-0.45999991893800002</v>
      </c>
      <c r="C673">
        <v>-0.84000003337899998</v>
      </c>
      <c r="D673">
        <v>0.25</v>
      </c>
      <c r="E673">
        <v>0.18099999427800001</v>
      </c>
      <c r="F673">
        <v>-3.40000092983E-2</v>
      </c>
      <c r="G673">
        <v>-4.6000000089400001E-2</v>
      </c>
      <c r="H673" s="2">
        <f t="shared" si="30"/>
        <v>0.98979794983607017</v>
      </c>
      <c r="I673" s="2">
        <f t="shared" si="32"/>
        <v>0.18982359855704276</v>
      </c>
      <c r="J673">
        <f t="shared" si="31"/>
        <v>0.84900609091451817</v>
      </c>
    </row>
    <row r="674" spans="1:10" x14ac:dyDescent="0.2">
      <c r="A674">
        <v>1.5604355763075599E+18</v>
      </c>
      <c r="B674">
        <v>-0.40999996662100002</v>
      </c>
      <c r="C674">
        <v>-0.37999999523200001</v>
      </c>
      <c r="D674">
        <v>0.15999984741199999</v>
      </c>
      <c r="E674">
        <v>0.16300000250300001</v>
      </c>
      <c r="F674">
        <v>-4.8000007867800003E-2</v>
      </c>
      <c r="G674">
        <v>-4.3999999761600003E-2</v>
      </c>
      <c r="H674" s="2">
        <f t="shared" si="30"/>
        <v>0.58146360176489498</v>
      </c>
      <c r="I674" s="2">
        <f t="shared" si="32"/>
        <v>0.17552493142088868</v>
      </c>
      <c r="J674">
        <f t="shared" si="31"/>
        <v>0.84758646234600987</v>
      </c>
    </row>
    <row r="675" spans="1:10" x14ac:dyDescent="0.2">
      <c r="A675">
        <v>1.5604355763239401E+18</v>
      </c>
      <c r="B675">
        <v>-1.9999980926499999E-2</v>
      </c>
      <c r="C675">
        <v>-0.58000004291499996</v>
      </c>
      <c r="D675">
        <v>0.239999771118</v>
      </c>
      <c r="E675">
        <v>0.17500001192100001</v>
      </c>
      <c r="F675">
        <v>-9.0000033378599999E-3</v>
      </c>
      <c r="G675">
        <v>-4.3999999761600003E-2</v>
      </c>
      <c r="H675" s="2">
        <f t="shared" si="30"/>
        <v>0.62801269028193574</v>
      </c>
      <c r="I675" s="2">
        <f t="shared" si="32"/>
        <v>0.18067098331345971</v>
      </c>
      <c r="J675">
        <f t="shared" si="31"/>
        <v>0.8713266460155662</v>
      </c>
    </row>
    <row r="676" spans="1:10" x14ac:dyDescent="0.2">
      <c r="A676">
        <v>1.5604355763405701E+18</v>
      </c>
      <c r="B676">
        <v>-2.9999971389800002E-2</v>
      </c>
      <c r="C676">
        <v>-0.90000009536699999</v>
      </c>
      <c r="D676">
        <v>0.48000144958500002</v>
      </c>
      <c r="E676">
        <v>0.16600000858300001</v>
      </c>
      <c r="F676">
        <v>-4.50000017881E-2</v>
      </c>
      <c r="G676">
        <v>-4.3999999761600003E-2</v>
      </c>
      <c r="H676" s="2">
        <f t="shared" si="30"/>
        <v>1.0204418462350999</v>
      </c>
      <c r="I676" s="2">
        <f t="shared" si="32"/>
        <v>0.17753028752724387</v>
      </c>
      <c r="J676">
        <f t="shared" si="31"/>
        <v>0.87995103000478636</v>
      </c>
    </row>
    <row r="677" spans="1:10" x14ac:dyDescent="0.2">
      <c r="A677">
        <v>1.5604355763570601E+18</v>
      </c>
      <c r="B677">
        <v>-0.110000014305</v>
      </c>
      <c r="C677">
        <v>-0.65000009536699999</v>
      </c>
      <c r="D677">
        <v>0.48999977111800003</v>
      </c>
      <c r="E677">
        <v>0.15000000595999999</v>
      </c>
      <c r="F677">
        <v>-4.60000038147E-2</v>
      </c>
      <c r="G677">
        <v>-4.3000001460300002E-2</v>
      </c>
      <c r="H677" s="2">
        <f t="shared" si="30"/>
        <v>0.82140118262631057</v>
      </c>
      <c r="I677" s="2">
        <f t="shared" si="32"/>
        <v>0.16268067575633638</v>
      </c>
      <c r="J677">
        <f t="shared" si="31"/>
        <v>0.86873473166299942</v>
      </c>
    </row>
    <row r="678" spans="1:10" x14ac:dyDescent="0.2">
      <c r="A678">
        <v>1.5604355763735199E+18</v>
      </c>
      <c r="B678">
        <v>-0.139999985695</v>
      </c>
      <c r="C678">
        <v>-1.2000000476799999</v>
      </c>
      <c r="D678">
        <v>0.42000007629399999</v>
      </c>
      <c r="E678">
        <v>0.17899999022499999</v>
      </c>
      <c r="F678">
        <v>-1.8000006675699998E-2</v>
      </c>
      <c r="G678">
        <v>-4.50000017881E-2</v>
      </c>
      <c r="H678" s="2">
        <f t="shared" si="30"/>
        <v>1.279062224644903</v>
      </c>
      <c r="I678" s="2">
        <f t="shared" si="32"/>
        <v>0.1854454014037672</v>
      </c>
      <c r="J678">
        <f t="shared" si="31"/>
        <v>0.85244875014821664</v>
      </c>
    </row>
    <row r="679" spans="1:10" x14ac:dyDescent="0.2">
      <c r="A679">
        <v>1.5604355763858299E+18</v>
      </c>
      <c r="B679">
        <v>-2.9999971389800002E-2</v>
      </c>
      <c r="C679">
        <v>-1.2200000286099999</v>
      </c>
      <c r="D679">
        <v>0.34000015258799998</v>
      </c>
      <c r="E679">
        <v>0.17500001192100001</v>
      </c>
      <c r="F679">
        <v>-3.0000001192100001E-2</v>
      </c>
      <c r="G679">
        <v>-4.3999999761600003E-2</v>
      </c>
      <c r="H679" s="2">
        <f t="shared" si="30"/>
        <v>1.2668465462918754</v>
      </c>
      <c r="I679" s="2">
        <f t="shared" si="32"/>
        <v>0.18292349281297071</v>
      </c>
      <c r="J679">
        <f t="shared" si="31"/>
        <v>0.82529241683635735</v>
      </c>
    </row>
    <row r="680" spans="1:10" x14ac:dyDescent="0.2">
      <c r="A680">
        <v>1.56043557640224E+18</v>
      </c>
      <c r="B680">
        <v>-0.530000090599</v>
      </c>
      <c r="C680">
        <v>-0.50999999046300004</v>
      </c>
      <c r="D680">
        <v>5.0001144409199998E-2</v>
      </c>
      <c r="E680">
        <v>0.14000000059600001</v>
      </c>
      <c r="F680">
        <v>-4.8000007867800003E-2</v>
      </c>
      <c r="G680">
        <v>-4.6999998390700001E-2</v>
      </c>
      <c r="H680" s="2">
        <f t="shared" si="30"/>
        <v>0.73722466097481976</v>
      </c>
      <c r="I680" s="2">
        <f t="shared" si="32"/>
        <v>0.15528361398072454</v>
      </c>
      <c r="J680">
        <f t="shared" si="31"/>
        <v>0.78553509694019819</v>
      </c>
    </row>
    <row r="681" spans="1:10" x14ac:dyDescent="0.2">
      <c r="A681">
        <v>1.5604355764186501E+18</v>
      </c>
      <c r="B681">
        <v>-0.34000003337899998</v>
      </c>
      <c r="C681">
        <v>-0.48000001907299999</v>
      </c>
      <c r="D681">
        <v>-4.9999237060500003E-2</v>
      </c>
      <c r="E681">
        <v>0.123999997973</v>
      </c>
      <c r="F681">
        <v>-4.30000126362E-2</v>
      </c>
      <c r="G681">
        <v>-4.6999998390700001E-2</v>
      </c>
      <c r="H681" s="2">
        <f t="shared" si="30"/>
        <v>0.59033885583996037</v>
      </c>
      <c r="I681" s="2">
        <f t="shared" si="32"/>
        <v>0.1394058837809336</v>
      </c>
      <c r="J681">
        <f t="shared" si="31"/>
        <v>0.77773849951438823</v>
      </c>
    </row>
    <row r="682" spans="1:10" x14ac:dyDescent="0.2">
      <c r="A682">
        <v>1.56043557643504E+18</v>
      </c>
      <c r="B682">
        <v>-0.280000090599</v>
      </c>
      <c r="C682">
        <v>-0.62000000476799999</v>
      </c>
      <c r="D682">
        <v>0.17000007629399999</v>
      </c>
      <c r="E682">
        <v>0.176999986172</v>
      </c>
      <c r="F682">
        <v>-2.0000010728800002E-2</v>
      </c>
      <c r="G682">
        <v>-4.6000000089400001E-2</v>
      </c>
      <c r="H682" s="2">
        <f t="shared" si="30"/>
        <v>0.70121329321949821</v>
      </c>
      <c r="I682" s="2">
        <f t="shared" si="32"/>
        <v>0.18397009415191673</v>
      </c>
      <c r="J682">
        <f t="shared" si="31"/>
        <v>0.80335097421352653</v>
      </c>
    </row>
    <row r="683" spans="1:10" x14ac:dyDescent="0.2">
      <c r="A683">
        <v>1.5604355764514401E+18</v>
      </c>
      <c r="B683">
        <v>-0.33000004291500001</v>
      </c>
      <c r="C683">
        <v>-0.79000008106200004</v>
      </c>
      <c r="D683">
        <v>0.40000152587900001</v>
      </c>
      <c r="E683">
        <v>0.171000003815</v>
      </c>
      <c r="F683">
        <v>-3.6000013351399997E-2</v>
      </c>
      <c r="G683">
        <v>-4.6999998390700001E-2</v>
      </c>
      <c r="H683" s="2">
        <f t="shared" si="30"/>
        <v>0.94498750103236651</v>
      </c>
      <c r="I683" s="2">
        <f t="shared" si="32"/>
        <v>0.1809585646349926</v>
      </c>
      <c r="J683">
        <f t="shared" si="31"/>
        <v>0.82035278896100983</v>
      </c>
    </row>
    <row r="684" spans="1:10" x14ac:dyDescent="0.2">
      <c r="A684">
        <v>1.5604355764679501E+18</v>
      </c>
      <c r="B684">
        <v>-0.52000010013599995</v>
      </c>
      <c r="C684">
        <v>-0.780000090599</v>
      </c>
      <c r="D684">
        <v>0.44000053405799999</v>
      </c>
      <c r="E684">
        <v>0.18000000715299999</v>
      </c>
      <c r="F684">
        <v>-4.30000126362E-2</v>
      </c>
      <c r="G684">
        <v>-4.8000000417199998E-2</v>
      </c>
      <c r="H684" s="2">
        <f t="shared" si="30"/>
        <v>1.0355678227171909</v>
      </c>
      <c r="I684" s="2">
        <f t="shared" si="32"/>
        <v>0.191188398449918</v>
      </c>
      <c r="J684">
        <f t="shared" si="31"/>
        <v>0.81362810910594374</v>
      </c>
    </row>
    <row r="685" spans="1:10" x14ac:dyDescent="0.2">
      <c r="A685">
        <v>1.5604355764843699E+18</v>
      </c>
      <c r="B685">
        <v>-0.15999996662099999</v>
      </c>
      <c r="C685">
        <v>-1.15000009537</v>
      </c>
      <c r="D685">
        <v>0.36000061035199998</v>
      </c>
      <c r="E685">
        <v>0.18000000715299999</v>
      </c>
      <c r="F685">
        <v>-4.9000009894400003E-2</v>
      </c>
      <c r="G685">
        <v>-4.3000001460300002E-2</v>
      </c>
      <c r="H685" s="2">
        <f t="shared" si="30"/>
        <v>1.2156071109217579</v>
      </c>
      <c r="I685" s="2">
        <f t="shared" si="32"/>
        <v>0.19144190677674822</v>
      </c>
      <c r="J685">
        <f t="shared" si="31"/>
        <v>0.79214825759614149</v>
      </c>
    </row>
    <row r="686" spans="1:10" x14ac:dyDescent="0.2">
      <c r="A686">
        <v>1.5604355765005901E+18</v>
      </c>
      <c r="B686">
        <v>-5.0000071525600001E-2</v>
      </c>
      <c r="C686">
        <v>-1.19000005722</v>
      </c>
      <c r="D686">
        <v>0.18000030517599999</v>
      </c>
      <c r="E686">
        <v>0.185000002384</v>
      </c>
      <c r="F686">
        <v>-2.1000012755400001E-2</v>
      </c>
      <c r="G686">
        <v>-4.3000001460300002E-2</v>
      </c>
      <c r="H686" s="2">
        <f t="shared" si="30"/>
        <v>1.2045747188114242</v>
      </c>
      <c r="I686" s="2">
        <f t="shared" si="32"/>
        <v>0.19108898854563222</v>
      </c>
      <c r="J686">
        <f t="shared" si="31"/>
        <v>0.76660284352892627</v>
      </c>
    </row>
    <row r="687" spans="1:10" x14ac:dyDescent="0.2">
      <c r="A687">
        <v>1.56043557651698E+18</v>
      </c>
      <c r="B687">
        <v>-0.120000004768</v>
      </c>
      <c r="C687">
        <v>-0.52000010013599995</v>
      </c>
      <c r="D687">
        <v>0.18000030517599999</v>
      </c>
      <c r="E687">
        <v>0.14399999380100001</v>
      </c>
      <c r="F687">
        <v>-2.7000010013600001E-2</v>
      </c>
      <c r="G687">
        <v>-4.3000001460300002E-2</v>
      </c>
      <c r="H687" s="2">
        <f t="shared" si="30"/>
        <v>0.56320530461743978</v>
      </c>
      <c r="I687" s="2">
        <f t="shared" si="32"/>
        <v>0.15268922319865388</v>
      </c>
      <c r="J687">
        <f t="shared" si="31"/>
        <v>0.73861151215139986</v>
      </c>
    </row>
    <row r="688" spans="1:10" x14ac:dyDescent="0.2">
      <c r="A688">
        <v>1.5604355765333901E+18</v>
      </c>
      <c r="B688">
        <v>-0.20999991893799999</v>
      </c>
      <c r="C688">
        <v>-0.71000003814699997</v>
      </c>
      <c r="D688">
        <v>0.17000007629399999</v>
      </c>
      <c r="E688">
        <v>0.15000000595999999</v>
      </c>
      <c r="F688">
        <v>-2.0000010728800002E-2</v>
      </c>
      <c r="G688">
        <v>-4.8000000417199998E-2</v>
      </c>
      <c r="H688" s="2">
        <f t="shared" si="30"/>
        <v>0.75967101172986307</v>
      </c>
      <c r="I688" s="2">
        <f t="shared" si="32"/>
        <v>0.15875768408868701</v>
      </c>
      <c r="J688">
        <f t="shared" si="31"/>
        <v>0.76581146504514008</v>
      </c>
    </row>
    <row r="689" spans="1:10" x14ac:dyDescent="0.2">
      <c r="A689">
        <v>1.5604355765456499E+18</v>
      </c>
      <c r="B689">
        <v>-0.219999909401</v>
      </c>
      <c r="C689">
        <v>-0.64000010490399994</v>
      </c>
      <c r="D689">
        <v>0.19000053405799999</v>
      </c>
      <c r="E689">
        <v>0.15399999916599999</v>
      </c>
      <c r="F689">
        <v>-4.1000008583100003E-2</v>
      </c>
      <c r="G689">
        <v>-4.8000000417199998E-2</v>
      </c>
      <c r="H689" s="2">
        <f t="shared" si="30"/>
        <v>0.70292268234557942</v>
      </c>
      <c r="I689" s="2">
        <f t="shared" si="32"/>
        <v>0.16643617541566338</v>
      </c>
      <c r="J689">
        <f t="shared" si="31"/>
        <v>0.77486516538042216</v>
      </c>
    </row>
    <row r="690" spans="1:10" x14ac:dyDescent="0.2">
      <c r="A690">
        <v>1.56043557656206E+18</v>
      </c>
      <c r="B690">
        <v>-0.20999991893799999</v>
      </c>
      <c r="C690">
        <v>-0.41000008583100001</v>
      </c>
      <c r="D690">
        <v>0.21000099182099999</v>
      </c>
      <c r="E690">
        <v>0.15900000929800001</v>
      </c>
      <c r="F690">
        <v>-5.2000001072900003E-2</v>
      </c>
      <c r="G690">
        <v>-4.6999998390700001E-2</v>
      </c>
      <c r="H690" s="2">
        <f t="shared" si="30"/>
        <v>0.50626124965396835</v>
      </c>
      <c r="I690" s="2">
        <f t="shared" si="32"/>
        <v>0.17376421644594003</v>
      </c>
      <c r="J690">
        <f t="shared" si="31"/>
        <v>0.77541217005590479</v>
      </c>
    </row>
    <row r="691" spans="1:10" x14ac:dyDescent="0.2">
      <c r="A691">
        <v>1.5604355765784699E+18</v>
      </c>
      <c r="B691">
        <v>-5.0000071525600001E-2</v>
      </c>
      <c r="C691">
        <v>-0.66000008583100001</v>
      </c>
      <c r="D691">
        <v>0.239999771118</v>
      </c>
      <c r="E691">
        <v>0.16600000858300001</v>
      </c>
      <c r="F691">
        <v>-4.9000009894400003E-2</v>
      </c>
      <c r="G691">
        <v>-4.6000000089400001E-2</v>
      </c>
      <c r="H691" s="2">
        <f t="shared" si="30"/>
        <v>0.70405966408123744</v>
      </c>
      <c r="I691" s="2">
        <f t="shared" si="32"/>
        <v>0.1790893738540402</v>
      </c>
      <c r="J691">
        <f t="shared" si="31"/>
        <v>0.79169538863238076</v>
      </c>
    </row>
    <row r="692" spans="1:10" x14ac:dyDescent="0.2">
      <c r="A692">
        <v>1.5604355765949801E+18</v>
      </c>
      <c r="B692">
        <v>-1.9999980926499999E-2</v>
      </c>
      <c r="C692">
        <v>-0.62000000476799999</v>
      </c>
      <c r="D692">
        <v>0.38000106811500001</v>
      </c>
      <c r="E692">
        <v>0.17199999094000001</v>
      </c>
      <c r="F692">
        <v>-4.7000005841299999E-2</v>
      </c>
      <c r="G692">
        <v>-4.50000017881E-2</v>
      </c>
      <c r="H692" s="2">
        <f t="shared" si="30"/>
        <v>0.72746190066416616</v>
      </c>
      <c r="I692" s="2">
        <f t="shared" si="32"/>
        <v>0.18389670359571791</v>
      </c>
      <c r="J692">
        <f t="shared" si="31"/>
        <v>0.78967749276369215</v>
      </c>
    </row>
    <row r="693" spans="1:10" x14ac:dyDescent="0.2">
      <c r="A693">
        <v>1.5604355766112399E+18</v>
      </c>
      <c r="B693">
        <v>-0.12999999523200001</v>
      </c>
      <c r="C693">
        <v>-0.85000002384200002</v>
      </c>
      <c r="D693">
        <v>0.43000030517600002</v>
      </c>
      <c r="E693">
        <v>0.171000003815</v>
      </c>
      <c r="F693">
        <v>-3.900000453E-2</v>
      </c>
      <c r="G693">
        <v>-4.3000001460300002E-2</v>
      </c>
      <c r="H693" s="2">
        <f t="shared" si="30"/>
        <v>0.9614053784659069</v>
      </c>
      <c r="I693" s="2">
        <f t="shared" si="32"/>
        <v>0.18058516490469487</v>
      </c>
      <c r="J693">
        <f t="shared" si="31"/>
        <v>0.80663591894801223</v>
      </c>
    </row>
    <row r="694" spans="1:10" x14ac:dyDescent="0.2">
      <c r="A694">
        <v>1.56043557662767E+18</v>
      </c>
      <c r="B694">
        <v>-0.139999985695</v>
      </c>
      <c r="C694">
        <v>-0.95000004768400004</v>
      </c>
      <c r="D694">
        <v>0.44000053405799999</v>
      </c>
      <c r="E694">
        <v>0.18599998950999999</v>
      </c>
      <c r="F694">
        <v>-3.6000013351399997E-2</v>
      </c>
      <c r="G694">
        <v>-4.1999999433799999E-2</v>
      </c>
      <c r="H694" s="2">
        <f t="shared" si="30"/>
        <v>1.0562672751560223</v>
      </c>
      <c r="I694" s="2">
        <f t="shared" si="32"/>
        <v>0.19405153184517837</v>
      </c>
      <c r="J694">
        <f t="shared" si="31"/>
        <v>0.79810676580511797</v>
      </c>
    </row>
    <row r="695" spans="1:10" x14ac:dyDescent="0.2">
      <c r="A695">
        <v>1.5604355766440801E+18</v>
      </c>
      <c r="B695">
        <v>-0.39999997615799998</v>
      </c>
      <c r="C695">
        <v>-0.58000004291499996</v>
      </c>
      <c r="D695">
        <v>0.38000106811500001</v>
      </c>
      <c r="E695">
        <v>0.162000000477</v>
      </c>
      <c r="F695">
        <v>-5.4000005125999999E-2</v>
      </c>
      <c r="G695">
        <v>-4.50000017881E-2</v>
      </c>
      <c r="H695" s="2">
        <f t="shared" si="30"/>
        <v>0.80050037006633745</v>
      </c>
      <c r="I695" s="2">
        <f t="shared" si="32"/>
        <v>0.17659275429384136</v>
      </c>
      <c r="J695">
        <f t="shared" si="31"/>
        <v>0.77482732942373267</v>
      </c>
    </row>
    <row r="696" spans="1:10" x14ac:dyDescent="0.2">
      <c r="A696">
        <v>1.56043557666049E+18</v>
      </c>
      <c r="B696">
        <v>-9.9999904632600001E-3</v>
      </c>
      <c r="C696">
        <v>-0.71000003814699997</v>
      </c>
      <c r="D696">
        <v>0.36000061035199998</v>
      </c>
      <c r="E696">
        <v>0.15999999642400001</v>
      </c>
      <c r="F696">
        <v>-3.80000025034E-2</v>
      </c>
      <c r="G696">
        <v>-4.50000017881E-2</v>
      </c>
      <c r="H696" s="2">
        <f t="shared" si="30"/>
        <v>0.79611587939936179</v>
      </c>
      <c r="I696" s="2">
        <f t="shared" si="32"/>
        <v>0.17049633194549207</v>
      </c>
      <c r="J696">
        <f t="shared" si="31"/>
        <v>0.76758572140801362</v>
      </c>
    </row>
    <row r="697" spans="1:10" x14ac:dyDescent="0.2">
      <c r="A697">
        <v>1.5604355766768699E+18</v>
      </c>
      <c r="B697">
        <v>-0.250000119209</v>
      </c>
      <c r="C697">
        <v>-0.34000003337899998</v>
      </c>
      <c r="D697">
        <v>0.26000022888199997</v>
      </c>
      <c r="E697">
        <v>0.18599998950999999</v>
      </c>
      <c r="F697">
        <v>-4.50000017881E-2</v>
      </c>
      <c r="G697">
        <v>-4.50000017881E-2</v>
      </c>
      <c r="H697" s="2">
        <f t="shared" si="30"/>
        <v>0.49568155233065481</v>
      </c>
      <c r="I697" s="2">
        <f t="shared" si="32"/>
        <v>0.19658584999836107</v>
      </c>
      <c r="J697">
        <f t="shared" si="31"/>
        <v>0.77102922125024664</v>
      </c>
    </row>
    <row r="698" spans="1:10" x14ac:dyDescent="0.2">
      <c r="A698">
        <v>1.56043557669326E+18</v>
      </c>
      <c r="B698">
        <v>-6.0000061988800001E-2</v>
      </c>
      <c r="C698">
        <v>-0.66000008583100001</v>
      </c>
      <c r="D698">
        <v>0.320001602173</v>
      </c>
      <c r="E698">
        <v>0.21500000357599999</v>
      </c>
      <c r="F698">
        <v>-6.4000010490399994E-2</v>
      </c>
      <c r="G698">
        <v>-4.1999999433799999E-2</v>
      </c>
      <c r="H698" s="2">
        <f t="shared" si="30"/>
        <v>0.7359355584077143</v>
      </c>
      <c r="I698" s="2">
        <f t="shared" si="32"/>
        <v>0.22822138995477728</v>
      </c>
      <c r="J698">
        <f t="shared" si="31"/>
        <v>0.78710160126499296</v>
      </c>
    </row>
    <row r="699" spans="1:10" x14ac:dyDescent="0.2">
      <c r="A699">
        <v>1.56043557670557E+18</v>
      </c>
      <c r="B699">
        <v>0.24000000953699999</v>
      </c>
      <c r="C699">
        <v>-0.25</v>
      </c>
      <c r="D699">
        <v>0.320001602173</v>
      </c>
      <c r="E699">
        <v>0.206000000238</v>
      </c>
      <c r="F699">
        <v>-5.4000005125999999E-2</v>
      </c>
      <c r="G699">
        <v>-3.9999999105899998E-2</v>
      </c>
      <c r="H699" s="2">
        <f t="shared" si="30"/>
        <v>0.47170014836869306</v>
      </c>
      <c r="I699" s="2">
        <f t="shared" si="32"/>
        <v>0.21668410320126399</v>
      </c>
      <c r="J699">
        <f t="shared" si="31"/>
        <v>0.79508485593917522</v>
      </c>
    </row>
    <row r="700" spans="1:10" x14ac:dyDescent="0.2">
      <c r="A700">
        <v>1.56043557672207E+18</v>
      </c>
      <c r="B700">
        <v>-0.27000010013600001</v>
      </c>
      <c r="C700">
        <v>-0.210000038147</v>
      </c>
      <c r="D700">
        <v>0.47000122070299999</v>
      </c>
      <c r="E700">
        <v>0.20199999213200001</v>
      </c>
      <c r="F700">
        <v>-5.5000007152599999E-2</v>
      </c>
      <c r="G700">
        <v>-3.9999999105899998E-2</v>
      </c>
      <c r="H700" s="2">
        <f t="shared" si="30"/>
        <v>0.58129271245862146</v>
      </c>
      <c r="I700" s="2">
        <f t="shared" si="32"/>
        <v>0.21314079275583572</v>
      </c>
      <c r="J700">
        <f t="shared" si="31"/>
        <v>0.8208177271971866</v>
      </c>
    </row>
    <row r="701" spans="1:10" x14ac:dyDescent="0.2">
      <c r="A701">
        <v>1.5604355767384599E+18</v>
      </c>
      <c r="B701">
        <v>-5.0000071525600001E-2</v>
      </c>
      <c r="C701">
        <v>-0.96000003814699997</v>
      </c>
      <c r="D701">
        <v>0.54000091552700002</v>
      </c>
      <c r="E701">
        <v>0.21900001168300001</v>
      </c>
      <c r="F701">
        <v>-5.4000005125999999E-2</v>
      </c>
      <c r="G701">
        <v>-4.1000001132499998E-2</v>
      </c>
      <c r="H701" s="2">
        <f t="shared" si="30"/>
        <v>1.1025883498227271</v>
      </c>
      <c r="I701" s="2">
        <f t="shared" si="32"/>
        <v>0.22925532875732066</v>
      </c>
      <c r="J701">
        <f t="shared" si="31"/>
        <v>0.82002853305693135</v>
      </c>
    </row>
    <row r="702" spans="1:10" x14ac:dyDescent="0.2">
      <c r="A702">
        <v>1.56043557675485E+18</v>
      </c>
      <c r="B702">
        <v>0.16999995708499999</v>
      </c>
      <c r="C702">
        <v>-0.87999999523200001</v>
      </c>
      <c r="D702">
        <v>0.53000068664599997</v>
      </c>
      <c r="E702">
        <v>0.21799999475500001</v>
      </c>
      <c r="F702">
        <v>-4.3999999761600003E-2</v>
      </c>
      <c r="G702">
        <v>-3.9000000804700001E-2</v>
      </c>
      <c r="H702" s="2">
        <f t="shared" si="30"/>
        <v>1.0412495881691639</v>
      </c>
      <c r="I702" s="2">
        <f t="shared" si="32"/>
        <v>0.22578972021544169</v>
      </c>
      <c r="J702">
        <f t="shared" si="31"/>
        <v>0.80142652433897632</v>
      </c>
    </row>
    <row r="703" spans="1:10" x14ac:dyDescent="0.2">
      <c r="A703">
        <v>1.5604355767712699E+18</v>
      </c>
      <c r="B703">
        <v>-2.9999971389800002E-2</v>
      </c>
      <c r="C703">
        <v>-0.75999999046300004</v>
      </c>
      <c r="D703">
        <v>0.28000068664599997</v>
      </c>
      <c r="E703">
        <v>0.19699999690100001</v>
      </c>
      <c r="F703">
        <v>-6.7000001668899994E-2</v>
      </c>
      <c r="G703">
        <v>-3.9000000804700001E-2</v>
      </c>
      <c r="H703" s="2">
        <f t="shared" si="30"/>
        <v>0.81049390393104148</v>
      </c>
      <c r="I703" s="2">
        <f t="shared" si="32"/>
        <v>0.21170498120118292</v>
      </c>
      <c r="J703">
        <f t="shared" si="31"/>
        <v>0.78343754245335306</v>
      </c>
    </row>
    <row r="704" spans="1:10" x14ac:dyDescent="0.2">
      <c r="A704">
        <v>1.56043557678768E+18</v>
      </c>
      <c r="B704">
        <v>-0.219999909401</v>
      </c>
      <c r="C704">
        <v>-0.52000010013599995</v>
      </c>
      <c r="D704">
        <v>0.22000122070299999</v>
      </c>
      <c r="E704">
        <v>0.203999996185</v>
      </c>
      <c r="F704">
        <v>-5.4000005125999999E-2</v>
      </c>
      <c r="G704">
        <v>-3.9999999105899998E-2</v>
      </c>
      <c r="H704" s="2">
        <f t="shared" si="30"/>
        <v>0.60597079252114805</v>
      </c>
      <c r="I704" s="2">
        <f t="shared" si="32"/>
        <v>0.21478360953657533</v>
      </c>
      <c r="J704">
        <f t="shared" si="31"/>
        <v>0.78515915633931277</v>
      </c>
    </row>
    <row r="705" spans="1:10" x14ac:dyDescent="0.2">
      <c r="A705">
        <v>1.5604355768045E+18</v>
      </c>
      <c r="B705">
        <v>-2.9999971389800002E-2</v>
      </c>
      <c r="C705">
        <v>-0.69000005722000002</v>
      </c>
      <c r="D705">
        <v>0.14000129699700001</v>
      </c>
      <c r="E705">
        <v>0.19699999690100001</v>
      </c>
      <c r="F705">
        <v>-4.30000126362E-2</v>
      </c>
      <c r="G705">
        <v>-3.9999999105899998E-2</v>
      </c>
      <c r="H705" s="2">
        <f t="shared" si="30"/>
        <v>0.70469882957745456</v>
      </c>
      <c r="I705" s="2">
        <f t="shared" si="32"/>
        <v>0.20556750665944112</v>
      </c>
      <c r="J705">
        <f t="shared" si="31"/>
        <v>0.79937187542082366</v>
      </c>
    </row>
    <row r="706" spans="1:10" x14ac:dyDescent="0.2">
      <c r="A706">
        <v>1.56043557682049E+18</v>
      </c>
      <c r="B706">
        <v>-0.32000005245199997</v>
      </c>
      <c r="C706">
        <v>-0.37000000476799999</v>
      </c>
      <c r="D706">
        <v>0.42000007629399999</v>
      </c>
      <c r="E706">
        <v>0.18200001120600001</v>
      </c>
      <c r="F706">
        <v>-4.1000008583100003E-2</v>
      </c>
      <c r="G706">
        <v>-3.9999999105899998E-2</v>
      </c>
      <c r="H706" s="2">
        <f t="shared" ref="H706:H769" si="33">SQRT(B706^2+C706^2+D706^2)</f>
        <v>0.64474809126089594</v>
      </c>
      <c r="I706" s="2">
        <f t="shared" si="32"/>
        <v>0.19080095573992914</v>
      </c>
      <c r="J706">
        <f t="shared" ref="J706:J769" si="34">AVERAGE(H706:H725)</f>
        <v>0.80715147689560829</v>
      </c>
    </row>
    <row r="707" spans="1:10" x14ac:dyDescent="0.2">
      <c r="A707">
        <v>1.5604355768371999E+18</v>
      </c>
      <c r="B707">
        <v>-2.9999971389800002E-2</v>
      </c>
      <c r="C707">
        <v>-0.91000008583100001</v>
      </c>
      <c r="D707">
        <v>0.63000106811500001</v>
      </c>
      <c r="E707">
        <v>0.21200001239800001</v>
      </c>
      <c r="F707">
        <v>-2.8999999165500001E-2</v>
      </c>
      <c r="G707">
        <v>-3.9000000804700001E-2</v>
      </c>
      <c r="H707" s="2">
        <f t="shared" si="33"/>
        <v>1.1072043624922443</v>
      </c>
      <c r="I707" s="2">
        <f t="shared" ref="I707:I770" si="35">SQRT(E707^2+F707^2+G707^2)</f>
        <v>0.21749943740414079</v>
      </c>
      <c r="J707">
        <f t="shared" si="34"/>
        <v>0.81874901216132034</v>
      </c>
    </row>
    <row r="708" spans="1:10" x14ac:dyDescent="0.2">
      <c r="A708">
        <v>1.56043557685345E+18</v>
      </c>
      <c r="B708">
        <v>-0.469999909401</v>
      </c>
      <c r="C708">
        <v>-0.71000003814699997</v>
      </c>
      <c r="D708">
        <v>0.40000152587900001</v>
      </c>
      <c r="E708">
        <v>0.19999998807899999</v>
      </c>
      <c r="F708">
        <v>-3.40000092983E-2</v>
      </c>
      <c r="G708">
        <v>-4.1999999433799999E-2</v>
      </c>
      <c r="H708" s="2">
        <f t="shared" si="33"/>
        <v>0.94074501843550462</v>
      </c>
      <c r="I708" s="2">
        <f t="shared" si="35"/>
        <v>0.20717141650412063</v>
      </c>
      <c r="J708">
        <f t="shared" si="34"/>
        <v>0.79614932352207335</v>
      </c>
    </row>
    <row r="709" spans="1:10" x14ac:dyDescent="0.2">
      <c r="A709">
        <v>1.56043557686576E+18</v>
      </c>
      <c r="B709">
        <v>-0.45999991893800002</v>
      </c>
      <c r="C709">
        <v>-0.48000001907299999</v>
      </c>
      <c r="D709">
        <v>0.26000022888199997</v>
      </c>
      <c r="E709">
        <v>0.18900001049000001</v>
      </c>
      <c r="F709">
        <v>-4.30000126362E-2</v>
      </c>
      <c r="G709">
        <v>-4.1000001132499998E-2</v>
      </c>
      <c r="H709" s="2">
        <f t="shared" si="33"/>
        <v>0.7138627758552335</v>
      </c>
      <c r="I709" s="2">
        <f t="shared" si="35"/>
        <v>0.19811866430197453</v>
      </c>
      <c r="J709">
        <f t="shared" si="34"/>
        <v>0.7954235276446141</v>
      </c>
    </row>
    <row r="710" spans="1:10" x14ac:dyDescent="0.2">
      <c r="A710">
        <v>1.5604355768821399E+18</v>
      </c>
      <c r="B710">
        <v>-0.280000090599</v>
      </c>
      <c r="C710">
        <v>-0.75999999046300004</v>
      </c>
      <c r="D710">
        <v>0.19000053405799999</v>
      </c>
      <c r="E710">
        <v>0.17899999022499999</v>
      </c>
      <c r="F710">
        <v>-4.0000006556499997E-2</v>
      </c>
      <c r="G710">
        <v>-4.1000001132499998E-2</v>
      </c>
      <c r="H710" s="2">
        <f t="shared" si="33"/>
        <v>0.83192562118348867</v>
      </c>
      <c r="I710" s="2">
        <f t="shared" si="35"/>
        <v>0.18794147258637497</v>
      </c>
      <c r="J710">
        <f t="shared" si="34"/>
        <v>0.80710655802204168</v>
      </c>
    </row>
    <row r="711" spans="1:10" x14ac:dyDescent="0.2">
      <c r="A711">
        <v>1.56043557689854E+18</v>
      </c>
      <c r="B711">
        <v>-0.199999928474</v>
      </c>
      <c r="C711">
        <v>-0.54000008106200004</v>
      </c>
      <c r="D711">
        <v>0.32999992370600001</v>
      </c>
      <c r="E711">
        <v>0.18099999427800001</v>
      </c>
      <c r="F711">
        <v>-3.0000001192100001E-2</v>
      </c>
      <c r="G711">
        <v>-4.1000001132499998E-2</v>
      </c>
      <c r="H711" s="2">
        <f t="shared" si="33"/>
        <v>0.66370174670746307</v>
      </c>
      <c r="I711" s="2">
        <f t="shared" si="35"/>
        <v>0.18799467570393327</v>
      </c>
      <c r="J711">
        <f t="shared" si="34"/>
        <v>0.79487014759733721</v>
      </c>
    </row>
    <row r="712" spans="1:10" x14ac:dyDescent="0.2">
      <c r="A712">
        <v>1.5604355769149499E+18</v>
      </c>
      <c r="B712">
        <v>-0.26000010967300002</v>
      </c>
      <c r="C712">
        <v>-0.90000009536699999</v>
      </c>
      <c r="D712">
        <v>0.51000022888200003</v>
      </c>
      <c r="E712">
        <v>0.18099999427800001</v>
      </c>
      <c r="F712">
        <v>-3.80000025034E-2</v>
      </c>
      <c r="G712">
        <v>-4.1000001132499998E-2</v>
      </c>
      <c r="H712" s="2">
        <f t="shared" si="33"/>
        <v>1.0666304243505684</v>
      </c>
      <c r="I712" s="2">
        <f t="shared" si="35"/>
        <v>0.18943600030553709</v>
      </c>
      <c r="J712">
        <f t="shared" si="34"/>
        <v>0.79885361947032985</v>
      </c>
    </row>
    <row r="713" spans="1:10" x14ac:dyDescent="0.2">
      <c r="A713">
        <v>1.56043557693136E+18</v>
      </c>
      <c r="B713">
        <v>-0.27000010013600001</v>
      </c>
      <c r="C713">
        <v>-0.62000000476799999</v>
      </c>
      <c r="D713">
        <v>0.40999984741200002</v>
      </c>
      <c r="E713">
        <v>0.19400000572199999</v>
      </c>
      <c r="F713">
        <v>-2.8999999165500001E-2</v>
      </c>
      <c r="G713">
        <v>-4.1000001132499998E-2</v>
      </c>
      <c r="H713" s="2">
        <f t="shared" si="33"/>
        <v>0.79082231560802163</v>
      </c>
      <c r="I713" s="2">
        <f t="shared" si="35"/>
        <v>0.20039461635632838</v>
      </c>
      <c r="J713">
        <f t="shared" si="34"/>
        <v>0.77951474997315251</v>
      </c>
    </row>
    <row r="714" spans="1:10" x14ac:dyDescent="0.2">
      <c r="A714">
        <v>1.56043557694787E+18</v>
      </c>
      <c r="B714">
        <v>-0.280000090599</v>
      </c>
      <c r="C714">
        <v>-0.41000008583100001</v>
      </c>
      <c r="D714">
        <v>0.320001602173</v>
      </c>
      <c r="E714">
        <v>0.16400000452999999</v>
      </c>
      <c r="F714">
        <v>-3.900000453E-2</v>
      </c>
      <c r="G714">
        <v>-4.1000001132499998E-2</v>
      </c>
      <c r="H714" s="2">
        <f t="shared" si="33"/>
        <v>0.59067854752831728</v>
      </c>
      <c r="I714" s="2">
        <f t="shared" si="35"/>
        <v>0.17348775729729474</v>
      </c>
      <c r="J714">
        <f t="shared" si="34"/>
        <v>0.77290917810703852</v>
      </c>
    </row>
    <row r="715" spans="1:10" x14ac:dyDescent="0.2">
      <c r="A715">
        <v>1.5604355769642601E+18</v>
      </c>
      <c r="B715">
        <v>-0.31000006198899999</v>
      </c>
      <c r="C715">
        <v>-0.530000090599</v>
      </c>
      <c r="D715">
        <v>0.23000144958499999</v>
      </c>
      <c r="E715">
        <v>0.17399999499300001</v>
      </c>
      <c r="F715">
        <v>-3.2000005245199997E-2</v>
      </c>
      <c r="G715">
        <v>-4.1999999433799999E-2</v>
      </c>
      <c r="H715" s="2">
        <f t="shared" si="33"/>
        <v>0.65566820975195472</v>
      </c>
      <c r="I715" s="2">
        <f t="shared" si="35"/>
        <v>0.18183508612392729</v>
      </c>
      <c r="J715">
        <f t="shared" si="34"/>
        <v>0.78341589166401848</v>
      </c>
    </row>
    <row r="716" spans="1:10" x14ac:dyDescent="0.2">
      <c r="A716">
        <v>1.5604355769805199E+18</v>
      </c>
      <c r="B716">
        <v>-0.39999997615799998</v>
      </c>
      <c r="C716">
        <v>-0.71000003814699997</v>
      </c>
      <c r="D716">
        <v>0.29000091552700002</v>
      </c>
      <c r="E716">
        <v>0.19400000572199999</v>
      </c>
      <c r="F716">
        <v>-3.2000005245199997E-2</v>
      </c>
      <c r="G716">
        <v>-4.1999999433799999E-2</v>
      </c>
      <c r="H716" s="2">
        <f t="shared" si="33"/>
        <v>0.8649858762440229</v>
      </c>
      <c r="I716" s="2">
        <f t="shared" si="35"/>
        <v>0.20105721202749244</v>
      </c>
      <c r="J716">
        <f t="shared" si="34"/>
        <v>0.7884081442859413</v>
      </c>
    </row>
    <row r="717" spans="1:10" x14ac:dyDescent="0.2">
      <c r="A717">
        <v>1.5604355769969101E+18</v>
      </c>
      <c r="B717">
        <v>-0.300000071526</v>
      </c>
      <c r="C717">
        <v>-0.64000010490399994</v>
      </c>
      <c r="D717">
        <v>0.40999984741200002</v>
      </c>
      <c r="E717">
        <v>0.16800001263600001</v>
      </c>
      <c r="F717">
        <v>-3.40000092983E-2</v>
      </c>
      <c r="G717">
        <v>-4.1000001132499998E-2</v>
      </c>
      <c r="H717" s="2">
        <f t="shared" si="33"/>
        <v>0.81712915262558061</v>
      </c>
      <c r="I717" s="2">
        <f t="shared" si="35"/>
        <v>0.17624132594498276</v>
      </c>
      <c r="J717">
        <f t="shared" si="34"/>
        <v>0.78438256799227279</v>
      </c>
    </row>
    <row r="718" spans="1:10" x14ac:dyDescent="0.2">
      <c r="A718">
        <v>1.56043557701331E+18</v>
      </c>
      <c r="B718">
        <v>-0.219999909401</v>
      </c>
      <c r="C718">
        <v>-0.79000008106200004</v>
      </c>
      <c r="D718">
        <v>0.36000061035199998</v>
      </c>
      <c r="E718">
        <v>0.189999997616</v>
      </c>
      <c r="F718">
        <v>-2.3000001907300002E-2</v>
      </c>
      <c r="G718">
        <v>-4.1000001132499998E-2</v>
      </c>
      <c r="H718" s="2">
        <f t="shared" si="33"/>
        <v>0.89560065189135907</v>
      </c>
      <c r="I718" s="2">
        <f t="shared" si="35"/>
        <v>0.19572940319400359</v>
      </c>
      <c r="J718">
        <f t="shared" si="34"/>
        <v>0.77913861228119607</v>
      </c>
    </row>
    <row r="719" spans="1:10" x14ac:dyDescent="0.2">
      <c r="A719">
        <v>1.56043557702562E+18</v>
      </c>
      <c r="B719">
        <v>-0.280000090599</v>
      </c>
      <c r="C719">
        <v>-0.89000010490399994</v>
      </c>
      <c r="D719">
        <v>0.320001602173</v>
      </c>
      <c r="E719">
        <v>0.176999986172</v>
      </c>
      <c r="F719">
        <v>-3.80000025034E-2</v>
      </c>
      <c r="G719">
        <v>-4.1000001132499998E-2</v>
      </c>
      <c r="H719" s="2">
        <f t="shared" si="33"/>
        <v>0.98635757352892361</v>
      </c>
      <c r="I719" s="2">
        <f t="shared" si="35"/>
        <v>0.18561787464576679</v>
      </c>
      <c r="J719">
        <f t="shared" si="34"/>
        <v>0.78520148872535156</v>
      </c>
    </row>
    <row r="720" spans="1:10" x14ac:dyDescent="0.2">
      <c r="A720">
        <v>1.5604355770420201E+18</v>
      </c>
      <c r="B720">
        <v>-0.29000008106199998</v>
      </c>
      <c r="C720">
        <v>-0.41000008583100001</v>
      </c>
      <c r="D720">
        <v>0.26000022888199997</v>
      </c>
      <c r="E720">
        <v>0.162000000477</v>
      </c>
      <c r="F720">
        <v>-3.2000005245199997E-2</v>
      </c>
      <c r="G720">
        <v>-4.1000001132499998E-2</v>
      </c>
      <c r="H720" s="2">
        <f t="shared" si="33"/>
        <v>0.56550882965351335</v>
      </c>
      <c r="I720" s="2">
        <f t="shared" si="35"/>
        <v>0.17014405832442644</v>
      </c>
      <c r="J720">
        <f t="shared" si="34"/>
        <v>0.77627236152427881</v>
      </c>
    </row>
    <row r="721" spans="1:10" x14ac:dyDescent="0.2">
      <c r="A721">
        <v>1.56043557705842E+18</v>
      </c>
      <c r="B721">
        <v>-0.199999928474</v>
      </c>
      <c r="C721">
        <v>-0.64000010490399994</v>
      </c>
      <c r="D721">
        <v>0.29000091552700002</v>
      </c>
      <c r="E721">
        <v>0.18000000715299999</v>
      </c>
      <c r="F721">
        <v>-3.2000005245199997E-2</v>
      </c>
      <c r="G721">
        <v>-4.1000001132499998E-2</v>
      </c>
      <c r="H721" s="2">
        <f t="shared" si="33"/>
        <v>0.73054817546362694</v>
      </c>
      <c r="I721" s="2">
        <f t="shared" si="35"/>
        <v>0.18736329150513414</v>
      </c>
      <c r="J721">
        <f t="shared" si="34"/>
        <v>0.78444211777183093</v>
      </c>
    </row>
    <row r="722" spans="1:10" x14ac:dyDescent="0.2">
      <c r="A722">
        <v>1.5604355770752799E+18</v>
      </c>
      <c r="B722">
        <v>-0.37999999523200001</v>
      </c>
      <c r="C722">
        <v>-0.40000009536699999</v>
      </c>
      <c r="D722">
        <v>0.40000152587900001</v>
      </c>
      <c r="E722">
        <v>0.16499999165500001</v>
      </c>
      <c r="F722">
        <v>-4.1000008583100003E-2</v>
      </c>
      <c r="G722">
        <v>-4.1999999433799999E-2</v>
      </c>
      <c r="H722" s="2">
        <f t="shared" si="33"/>
        <v>0.68146995045670011</v>
      </c>
      <c r="I722" s="2">
        <f t="shared" si="35"/>
        <v>0.17512851824418416</v>
      </c>
      <c r="J722">
        <f t="shared" si="34"/>
        <v>0.78206879193408718</v>
      </c>
    </row>
    <row r="723" spans="1:10" x14ac:dyDescent="0.2">
      <c r="A723">
        <v>1.5604355770914299E+18</v>
      </c>
      <c r="B723">
        <v>-0.16999995708499999</v>
      </c>
      <c r="C723">
        <v>-0.75</v>
      </c>
      <c r="D723">
        <v>0.35000038147000001</v>
      </c>
      <c r="E723">
        <v>0.185000002384</v>
      </c>
      <c r="F723">
        <v>-3.3000007271799997E-2</v>
      </c>
      <c r="G723">
        <v>-3.9999999105899998E-2</v>
      </c>
      <c r="H723" s="2">
        <f t="shared" si="33"/>
        <v>0.84492618165023581</v>
      </c>
      <c r="I723" s="2">
        <f t="shared" si="35"/>
        <v>0.19213016757003792</v>
      </c>
      <c r="J723">
        <f t="shared" si="34"/>
        <v>0.78988504936952597</v>
      </c>
    </row>
    <row r="724" spans="1:10" x14ac:dyDescent="0.2">
      <c r="A724">
        <v>1.56043557710784E+18</v>
      </c>
      <c r="B724">
        <v>-0.250000119209</v>
      </c>
      <c r="C724">
        <v>-0.80000007152599995</v>
      </c>
      <c r="D724">
        <v>0.300001144409</v>
      </c>
      <c r="E724">
        <v>0.175999999046</v>
      </c>
      <c r="F724">
        <v>-4.0000006556499997E-2</v>
      </c>
      <c r="G724">
        <v>-3.9999999105899998E-2</v>
      </c>
      <c r="H724" s="2">
        <f t="shared" si="33"/>
        <v>0.89022517415136537</v>
      </c>
      <c r="I724" s="2">
        <f t="shared" si="35"/>
        <v>0.18486752044960206</v>
      </c>
      <c r="J724">
        <f t="shared" si="34"/>
        <v>0.78684014242909928</v>
      </c>
    </row>
    <row r="725" spans="1:10" x14ac:dyDescent="0.2">
      <c r="A725">
        <v>1.5604355771242399E+18</v>
      </c>
      <c r="B725">
        <v>-0.500000119209</v>
      </c>
      <c r="C725">
        <v>-0.65000009536699999</v>
      </c>
      <c r="D725">
        <v>0.26000022888199997</v>
      </c>
      <c r="E725">
        <v>0.18200001120600001</v>
      </c>
      <c r="F725">
        <v>-5.2000001072900003E-2</v>
      </c>
      <c r="G725">
        <v>-3.9999999105899998E-2</v>
      </c>
      <c r="H725" s="2">
        <f t="shared" si="33"/>
        <v>0.8602908590731484</v>
      </c>
      <c r="I725" s="2">
        <f t="shared" si="35"/>
        <v>0.19346318543598348</v>
      </c>
      <c r="J725">
        <f t="shared" si="34"/>
        <v>0.77855391385074113</v>
      </c>
    </row>
    <row r="726" spans="1:10" x14ac:dyDescent="0.2">
      <c r="A726">
        <v>1.56043557714064E+18</v>
      </c>
      <c r="B726">
        <v>-0.14999997615800001</v>
      </c>
      <c r="C726">
        <v>-0.81000006198899999</v>
      </c>
      <c r="D726">
        <v>0.300001144409</v>
      </c>
      <c r="E726">
        <v>0.15399999916599999</v>
      </c>
      <c r="F726">
        <v>-2.5000005960500001E-2</v>
      </c>
      <c r="G726">
        <v>-4.1000001132499998E-2</v>
      </c>
      <c r="H726" s="2">
        <f t="shared" si="33"/>
        <v>0.87669879657513738</v>
      </c>
      <c r="I726" s="2">
        <f t="shared" si="35"/>
        <v>0.16131336006052951</v>
      </c>
      <c r="J726">
        <f t="shared" si="34"/>
        <v>0.76810085328688638</v>
      </c>
    </row>
    <row r="727" spans="1:10" x14ac:dyDescent="0.2">
      <c r="A727">
        <v>1.5604355771570501E+18</v>
      </c>
      <c r="B727">
        <v>-0.139999985695</v>
      </c>
      <c r="C727">
        <v>-0.56000006198899999</v>
      </c>
      <c r="D727">
        <v>0.31000137329100003</v>
      </c>
      <c r="E727">
        <v>0.15200001001399999</v>
      </c>
      <c r="F727">
        <v>-1.8000006675699998E-2</v>
      </c>
      <c r="G727">
        <v>-4.3000001460300002E-2</v>
      </c>
      <c r="H727" s="2">
        <f t="shared" si="33"/>
        <v>0.65521058970730162</v>
      </c>
      <c r="I727" s="2">
        <f t="shared" si="35"/>
        <v>0.15898743161070042</v>
      </c>
      <c r="J727">
        <f t="shared" si="34"/>
        <v>0.75781441186660359</v>
      </c>
    </row>
    <row r="728" spans="1:10" x14ac:dyDescent="0.2">
      <c r="A728">
        <v>1.56043557717342E+18</v>
      </c>
      <c r="B728">
        <v>-0.250000119209</v>
      </c>
      <c r="C728">
        <v>-0.85000002384200002</v>
      </c>
      <c r="D728">
        <v>0.270000457764</v>
      </c>
      <c r="E728">
        <v>0.16999998688699999</v>
      </c>
      <c r="F728">
        <v>-3.6000013351399997E-2</v>
      </c>
      <c r="G728">
        <v>-4.1999999433799999E-2</v>
      </c>
      <c r="H728" s="2">
        <f t="shared" si="33"/>
        <v>0.92622910088632193</v>
      </c>
      <c r="I728" s="2">
        <f t="shared" si="35"/>
        <v>0.17877358992681314</v>
      </c>
      <c r="J728">
        <f t="shared" si="34"/>
        <v>0.7676479012535854</v>
      </c>
    </row>
    <row r="729" spans="1:10" x14ac:dyDescent="0.2">
      <c r="A729">
        <v>1.5604355771859E+18</v>
      </c>
      <c r="B729">
        <v>-0.15999996662099999</v>
      </c>
      <c r="C729">
        <v>-0.91000008583100001</v>
      </c>
      <c r="D729">
        <v>0.21000099182099999</v>
      </c>
      <c r="E729">
        <v>0.17800000309899999</v>
      </c>
      <c r="F729">
        <v>-3.50000113249E-2</v>
      </c>
      <c r="G729">
        <v>-4.1000001132499998E-2</v>
      </c>
      <c r="H729" s="2">
        <f t="shared" si="33"/>
        <v>0.94752338340378284</v>
      </c>
      <c r="I729" s="2">
        <f t="shared" si="35"/>
        <v>0.18598387561520524</v>
      </c>
      <c r="J729">
        <f t="shared" si="34"/>
        <v>0.76079845685489977</v>
      </c>
    </row>
    <row r="730" spans="1:10" x14ac:dyDescent="0.2">
      <c r="A730">
        <v>1.5604355772025201E+18</v>
      </c>
      <c r="B730">
        <v>-0.280000090599</v>
      </c>
      <c r="C730">
        <v>-0.42000007629399999</v>
      </c>
      <c r="D730">
        <v>0.300001144409</v>
      </c>
      <c r="E730">
        <v>0.16300000250300001</v>
      </c>
      <c r="F730">
        <v>-4.20000106096E-2</v>
      </c>
      <c r="G730">
        <v>-4.1000001132499998E-2</v>
      </c>
      <c r="H730" s="2">
        <f t="shared" si="33"/>
        <v>0.58719741268939851</v>
      </c>
      <c r="I730" s="2">
        <f t="shared" si="35"/>
        <v>0.17324549575688691</v>
      </c>
      <c r="J730">
        <f t="shared" si="34"/>
        <v>0.74835436928549171</v>
      </c>
    </row>
    <row r="731" spans="1:10" x14ac:dyDescent="0.2">
      <c r="A731">
        <v>1.56043557721886E+18</v>
      </c>
      <c r="B731">
        <v>-0.26000010967300002</v>
      </c>
      <c r="C731">
        <v>-0.59000003337899998</v>
      </c>
      <c r="D731">
        <v>0.37000083923299998</v>
      </c>
      <c r="E731">
        <v>0.15900000929800001</v>
      </c>
      <c r="F731">
        <v>-4.60000038147E-2</v>
      </c>
      <c r="G731">
        <v>-3.9999999105899998E-2</v>
      </c>
      <c r="H731" s="2">
        <f t="shared" si="33"/>
        <v>0.74337118416731585</v>
      </c>
      <c r="I731" s="2">
        <f t="shared" si="35"/>
        <v>0.17028506463042642</v>
      </c>
      <c r="J731">
        <f t="shared" si="34"/>
        <v>0.75875003906473482</v>
      </c>
    </row>
    <row r="732" spans="1:10" x14ac:dyDescent="0.2">
      <c r="A732">
        <v>1.5604355772352399E+18</v>
      </c>
      <c r="B732">
        <v>-0.20999991893799999</v>
      </c>
      <c r="C732">
        <v>-0.55000007152599995</v>
      </c>
      <c r="D732">
        <v>0.34000015258799998</v>
      </c>
      <c r="E732">
        <v>0.17300000786799999</v>
      </c>
      <c r="F732">
        <v>-2.5000005960500001E-2</v>
      </c>
      <c r="G732">
        <v>-4.1999999433799999E-2</v>
      </c>
      <c r="H732" s="2">
        <f t="shared" si="33"/>
        <v>0.67985303440702161</v>
      </c>
      <c r="I732" s="2">
        <f t="shared" si="35"/>
        <v>0.17977208618913088</v>
      </c>
      <c r="J732">
        <f t="shared" si="34"/>
        <v>0.76352491060623096</v>
      </c>
    </row>
    <row r="733" spans="1:10" x14ac:dyDescent="0.2">
      <c r="A733">
        <v>1.5604355772516401E+18</v>
      </c>
      <c r="B733">
        <v>-0.14999997615800001</v>
      </c>
      <c r="C733">
        <v>-0.55000007152599995</v>
      </c>
      <c r="D733">
        <v>0.32999992370600001</v>
      </c>
      <c r="E733">
        <v>0.16300000250300001</v>
      </c>
      <c r="F733">
        <v>-3.80000025034E-2</v>
      </c>
      <c r="G733">
        <v>-4.1999999433799999E-2</v>
      </c>
      <c r="H733" s="2">
        <f t="shared" si="33"/>
        <v>0.65871087828574038</v>
      </c>
      <c r="I733" s="2">
        <f t="shared" si="35"/>
        <v>0.17256013722373895</v>
      </c>
      <c r="J733">
        <f t="shared" si="34"/>
        <v>0.75817226540291327</v>
      </c>
    </row>
    <row r="734" spans="1:10" x14ac:dyDescent="0.2">
      <c r="A734">
        <v>1.5604355772680599E+18</v>
      </c>
      <c r="B734">
        <v>-0.300000071526</v>
      </c>
      <c r="C734">
        <v>-0.67000007629400005</v>
      </c>
      <c r="D734">
        <v>0.320001602173</v>
      </c>
      <c r="E734">
        <v>0.16499999165500001</v>
      </c>
      <c r="F734">
        <v>-3.6000013351399997E-2</v>
      </c>
      <c r="G734">
        <v>-4.1999999433799999E-2</v>
      </c>
      <c r="H734" s="2">
        <f t="shared" si="33"/>
        <v>0.80081281866791942</v>
      </c>
      <c r="I734" s="2">
        <f t="shared" si="35"/>
        <v>0.17402585486039207</v>
      </c>
      <c r="J734">
        <f t="shared" si="34"/>
        <v>0.75694240055962136</v>
      </c>
    </row>
    <row r="735" spans="1:10" x14ac:dyDescent="0.2">
      <c r="A735">
        <v>1.56043557728449E+18</v>
      </c>
      <c r="B735">
        <v>-0.26000010967300002</v>
      </c>
      <c r="C735">
        <v>-0.66000008583100001</v>
      </c>
      <c r="D735">
        <v>0.26000022888199997</v>
      </c>
      <c r="E735">
        <v>0.16300000250300001</v>
      </c>
      <c r="F735">
        <v>-3.900000453E-2</v>
      </c>
      <c r="G735">
        <v>-3.9999999105899998E-2</v>
      </c>
      <c r="H735" s="2">
        <f t="shared" si="33"/>
        <v>0.75551326219040771</v>
      </c>
      <c r="I735" s="2">
        <f t="shared" si="35"/>
        <v>0.17230786719645169</v>
      </c>
      <c r="J735">
        <f t="shared" si="34"/>
        <v>0.75565096243549257</v>
      </c>
    </row>
    <row r="736" spans="1:10" x14ac:dyDescent="0.2">
      <c r="A736">
        <v>1.5604355773008901E+18</v>
      </c>
      <c r="B736">
        <v>-0.20999991893799999</v>
      </c>
      <c r="C736">
        <v>-0.68000006675699998</v>
      </c>
      <c r="D736">
        <v>0.32999992370600001</v>
      </c>
      <c r="E736">
        <v>0.15599998831699999</v>
      </c>
      <c r="F736">
        <v>-3.1000003218700001E-2</v>
      </c>
      <c r="G736">
        <v>-3.80000025034E-2</v>
      </c>
      <c r="H736" s="2">
        <f t="shared" si="33"/>
        <v>0.78447435037065216</v>
      </c>
      <c r="I736" s="2">
        <f t="shared" si="35"/>
        <v>0.16352674626715336</v>
      </c>
      <c r="J736">
        <f t="shared" si="34"/>
        <v>0.75833516364657361</v>
      </c>
    </row>
    <row r="737" spans="1:10" x14ac:dyDescent="0.2">
      <c r="A737">
        <v>1.5604355773173801E+18</v>
      </c>
      <c r="B737">
        <v>-0.139999985695</v>
      </c>
      <c r="C737">
        <v>-0.61000001430499995</v>
      </c>
      <c r="D737">
        <v>0.34000015258799998</v>
      </c>
      <c r="E737">
        <v>0.16400000452999999</v>
      </c>
      <c r="F737">
        <v>-2.3000001907300002E-2</v>
      </c>
      <c r="G737">
        <v>-4.1000001132499998E-2</v>
      </c>
      <c r="H737" s="2">
        <f t="shared" si="33"/>
        <v>0.7122500384040451</v>
      </c>
      <c r="I737" s="2">
        <f t="shared" si="35"/>
        <v>0.17060481138127617</v>
      </c>
      <c r="J737">
        <f t="shared" si="34"/>
        <v>0.75734757951498011</v>
      </c>
    </row>
    <row r="738" spans="1:10" x14ac:dyDescent="0.2">
      <c r="A738">
        <v>1.5604355773296699E+18</v>
      </c>
      <c r="B738">
        <v>-0.500000119209</v>
      </c>
      <c r="C738">
        <v>-0.84000003337899998</v>
      </c>
      <c r="D738">
        <v>0.28000068664599997</v>
      </c>
      <c r="E738">
        <v>0.168999999762</v>
      </c>
      <c r="F738">
        <v>-4.7000005841299999E-2</v>
      </c>
      <c r="G738">
        <v>-4.1000001132499998E-2</v>
      </c>
      <c r="H738" s="2">
        <f t="shared" si="33"/>
        <v>1.016858180774471</v>
      </c>
      <c r="I738" s="2">
        <f t="shared" si="35"/>
        <v>0.18014161252054794</v>
      </c>
      <c r="J738">
        <f t="shared" si="34"/>
        <v>0.75512295011566299</v>
      </c>
    </row>
    <row r="739" spans="1:10" x14ac:dyDescent="0.2">
      <c r="A739">
        <v>1.5604355773460201E+18</v>
      </c>
      <c r="B739">
        <v>-0.29000008106199998</v>
      </c>
      <c r="C739">
        <v>-0.70000004768400004</v>
      </c>
      <c r="D739">
        <v>0.28000068664599997</v>
      </c>
      <c r="E739">
        <v>0.17300000786799999</v>
      </c>
      <c r="F739">
        <v>-3.40000092983E-2</v>
      </c>
      <c r="G739">
        <v>-4.1000001132499998E-2</v>
      </c>
      <c r="H739" s="2">
        <f t="shared" si="33"/>
        <v>0.80777502950747382</v>
      </c>
      <c r="I739" s="2">
        <f t="shared" si="35"/>
        <v>0.18101382115042361</v>
      </c>
      <c r="J739">
        <f t="shared" si="34"/>
        <v>0.74796930440018805</v>
      </c>
    </row>
    <row r="740" spans="1:10" x14ac:dyDescent="0.2">
      <c r="A740">
        <v>1.5604355773624599E+18</v>
      </c>
      <c r="B740">
        <v>-0.15999996662099999</v>
      </c>
      <c r="C740">
        <v>-0.64000010490399994</v>
      </c>
      <c r="D740">
        <v>0.31000137329100003</v>
      </c>
      <c r="E740">
        <v>0.15799999237099999</v>
      </c>
      <c r="F740">
        <v>-3.40000092983E-2</v>
      </c>
      <c r="G740">
        <v>-4.1000001132499998E-2</v>
      </c>
      <c r="H740" s="2">
        <f t="shared" si="33"/>
        <v>0.72890395460455415</v>
      </c>
      <c r="I740" s="2">
        <f t="shared" si="35"/>
        <v>0.16673631372435202</v>
      </c>
      <c r="J740">
        <f t="shared" si="34"/>
        <v>0.74517045214743138</v>
      </c>
    </row>
    <row r="741" spans="1:10" x14ac:dyDescent="0.2">
      <c r="A741">
        <v>1.56043557737886E+18</v>
      </c>
      <c r="B741">
        <v>-0.14999997615800001</v>
      </c>
      <c r="C741">
        <v>-0.60000002384200002</v>
      </c>
      <c r="D741">
        <v>0.29000091552700002</v>
      </c>
      <c r="E741">
        <v>0.152999997139</v>
      </c>
      <c r="F741">
        <v>-3.2000005245199997E-2</v>
      </c>
      <c r="G741">
        <v>-4.1000001132499998E-2</v>
      </c>
      <c r="H741" s="2">
        <f t="shared" si="33"/>
        <v>0.68308165870875159</v>
      </c>
      <c r="I741" s="2">
        <f t="shared" si="35"/>
        <v>0.1615982659346685</v>
      </c>
      <c r="J741">
        <f t="shared" si="34"/>
        <v>0.74234075403221866</v>
      </c>
    </row>
    <row r="742" spans="1:10" x14ac:dyDescent="0.2">
      <c r="A742">
        <v>1.5604355773952599E+18</v>
      </c>
      <c r="B742">
        <v>-5.0000071525600001E-2</v>
      </c>
      <c r="C742">
        <v>-0.75</v>
      </c>
      <c r="D742">
        <v>0.37000083923299998</v>
      </c>
      <c r="E742">
        <v>0.17500001192100001</v>
      </c>
      <c r="F742">
        <v>-3.2000005245199997E-2</v>
      </c>
      <c r="G742">
        <v>-4.1000001132499998E-2</v>
      </c>
      <c r="H742" s="2">
        <f t="shared" si="33"/>
        <v>0.83779509916547579</v>
      </c>
      <c r="I742" s="2">
        <f t="shared" si="35"/>
        <v>0.18256506949826951</v>
      </c>
      <c r="J742">
        <f t="shared" si="34"/>
        <v>0.7420393324090504</v>
      </c>
    </row>
    <row r="743" spans="1:10" x14ac:dyDescent="0.2">
      <c r="A743">
        <v>1.56043557741168E+18</v>
      </c>
      <c r="B743">
        <v>-0.33000004291500001</v>
      </c>
      <c r="C743">
        <v>-0.62999999523200001</v>
      </c>
      <c r="D743">
        <v>0.32999992370600001</v>
      </c>
      <c r="E743">
        <v>0.155000001192</v>
      </c>
      <c r="F743">
        <v>-3.70000004768E-2</v>
      </c>
      <c r="G743">
        <v>-3.9999999105899998E-2</v>
      </c>
      <c r="H743" s="2">
        <f t="shared" si="33"/>
        <v>0.78402804284170069</v>
      </c>
      <c r="I743" s="2">
        <f t="shared" si="35"/>
        <v>0.1642985098327894</v>
      </c>
      <c r="J743">
        <f t="shared" si="34"/>
        <v>0.73488428553764229</v>
      </c>
    </row>
    <row r="744" spans="1:10" x14ac:dyDescent="0.2">
      <c r="A744">
        <v>1.5604355774280801E+18</v>
      </c>
      <c r="B744">
        <v>-0.33000004291500001</v>
      </c>
      <c r="C744">
        <v>-0.56000006198899999</v>
      </c>
      <c r="D744">
        <v>0.320001602173</v>
      </c>
      <c r="E744">
        <v>0.16600000858300001</v>
      </c>
      <c r="F744">
        <v>-3.900000453E-2</v>
      </c>
      <c r="G744">
        <v>-3.9999999105899998E-2</v>
      </c>
      <c r="H744" s="2">
        <f t="shared" si="33"/>
        <v>0.72450060258420257</v>
      </c>
      <c r="I744" s="2">
        <f t="shared" si="35"/>
        <v>0.17514851735418174</v>
      </c>
      <c r="J744">
        <f t="shared" si="34"/>
        <v>0.73161686685220528</v>
      </c>
    </row>
    <row r="745" spans="1:10" x14ac:dyDescent="0.2">
      <c r="A745">
        <v>1.5604355774445599E+18</v>
      </c>
      <c r="B745">
        <v>-0.219999909401</v>
      </c>
      <c r="C745">
        <v>-0.50999999046300004</v>
      </c>
      <c r="D745">
        <v>0.34000015258799998</v>
      </c>
      <c r="E745">
        <v>0.14899998903299999</v>
      </c>
      <c r="F745">
        <v>-3.0000001192100001E-2</v>
      </c>
      <c r="G745">
        <v>-3.9999999105899998E-2</v>
      </c>
      <c r="H745" s="2">
        <f t="shared" si="33"/>
        <v>0.65122964779605319</v>
      </c>
      <c r="I745" s="2">
        <f t="shared" si="35"/>
        <v>0.15716550744941499</v>
      </c>
      <c r="J745">
        <f t="shared" si="34"/>
        <v>0.73101135794466898</v>
      </c>
    </row>
    <row r="746" spans="1:10" x14ac:dyDescent="0.2">
      <c r="A746">
        <v>1.56043557746111E+18</v>
      </c>
      <c r="B746">
        <v>-0.179999947548</v>
      </c>
      <c r="C746">
        <v>-0.530000090599</v>
      </c>
      <c r="D746">
        <v>0.37000083923299998</v>
      </c>
      <c r="E746">
        <v>0.15999999642400001</v>
      </c>
      <c r="F746">
        <v>-3.40000092983E-2</v>
      </c>
      <c r="G746">
        <v>-4.1000001132499998E-2</v>
      </c>
      <c r="H746" s="2">
        <f t="shared" si="33"/>
        <v>0.67096996816948162</v>
      </c>
      <c r="I746" s="2">
        <f t="shared" si="35"/>
        <v>0.16863273579240035</v>
      </c>
      <c r="J746">
        <f t="shared" si="34"/>
        <v>0.73681004002290029</v>
      </c>
    </row>
    <row r="747" spans="1:10" x14ac:dyDescent="0.2">
      <c r="A747">
        <v>1.5604355774773601E+18</v>
      </c>
      <c r="B747">
        <v>-0.250000119209</v>
      </c>
      <c r="C747">
        <v>-0.74000000953699996</v>
      </c>
      <c r="D747">
        <v>0.34000015258799998</v>
      </c>
      <c r="E747">
        <v>0.16800001263600001</v>
      </c>
      <c r="F747">
        <v>-3.80000025034E-2</v>
      </c>
      <c r="G747">
        <v>-4.1000001132499998E-2</v>
      </c>
      <c r="H747" s="2">
        <f t="shared" si="33"/>
        <v>0.85188037744693801</v>
      </c>
      <c r="I747" s="2">
        <f t="shared" si="35"/>
        <v>0.17705650095045811</v>
      </c>
      <c r="J747">
        <f t="shared" si="34"/>
        <v>0.73859213951128022</v>
      </c>
    </row>
    <row r="748" spans="1:10" x14ac:dyDescent="0.2">
      <c r="A748">
        <v>1.5604355774896699E+18</v>
      </c>
      <c r="B748">
        <v>-0.280000090599</v>
      </c>
      <c r="C748">
        <v>-0.66000008583100001</v>
      </c>
      <c r="D748">
        <v>0.32999992370600001</v>
      </c>
      <c r="E748">
        <v>0.15900000929800001</v>
      </c>
      <c r="F748">
        <v>-3.40000092983E-2</v>
      </c>
      <c r="G748">
        <v>-3.9999999105899998E-2</v>
      </c>
      <c r="H748" s="2">
        <f t="shared" si="33"/>
        <v>0.78924021291260971</v>
      </c>
      <c r="I748" s="2">
        <f t="shared" si="35"/>
        <v>0.16744253795711703</v>
      </c>
      <c r="J748">
        <f t="shared" si="34"/>
        <v>0.732178264476398</v>
      </c>
    </row>
    <row r="749" spans="1:10" x14ac:dyDescent="0.2">
      <c r="A749">
        <v>1.56043557750608E+18</v>
      </c>
      <c r="B749">
        <v>-0.18999993801100001</v>
      </c>
      <c r="C749">
        <v>-0.58000004291499996</v>
      </c>
      <c r="D749">
        <v>0.34000015258799998</v>
      </c>
      <c r="E749">
        <v>0.15900000929800001</v>
      </c>
      <c r="F749">
        <v>-3.1000003218700001E-2</v>
      </c>
      <c r="G749">
        <v>-4.1000001132499998E-2</v>
      </c>
      <c r="H749" s="2">
        <f t="shared" si="33"/>
        <v>0.69864163201562002</v>
      </c>
      <c r="I749" s="2">
        <f t="shared" si="35"/>
        <v>0.16710177512279306</v>
      </c>
      <c r="J749">
        <f t="shared" si="34"/>
        <v>0.72014344874584557</v>
      </c>
    </row>
    <row r="750" spans="1:10" x14ac:dyDescent="0.2">
      <c r="A750">
        <v>1.5604355775224599E+18</v>
      </c>
      <c r="B750">
        <v>-0.24000012874599999</v>
      </c>
      <c r="C750">
        <v>-0.65000009536699999</v>
      </c>
      <c r="D750">
        <v>0.39000129699699998</v>
      </c>
      <c r="E750">
        <v>0.166999995708</v>
      </c>
      <c r="F750">
        <v>-3.50000113249E-2</v>
      </c>
      <c r="G750">
        <v>-3.9999999105899998E-2</v>
      </c>
      <c r="H750" s="2">
        <f t="shared" si="33"/>
        <v>0.79511080827426051</v>
      </c>
      <c r="I750" s="2">
        <f t="shared" si="35"/>
        <v>0.17525409920366242</v>
      </c>
      <c r="J750">
        <f t="shared" si="34"/>
        <v>0.72342459385659175</v>
      </c>
    </row>
    <row r="751" spans="1:10" x14ac:dyDescent="0.2">
      <c r="A751">
        <v>1.5604355775388301E+18</v>
      </c>
      <c r="B751">
        <v>-0.29000008106199998</v>
      </c>
      <c r="C751">
        <v>-0.70000004768400004</v>
      </c>
      <c r="D751">
        <v>0.36000061035199998</v>
      </c>
      <c r="E751">
        <v>0.17300000786799999</v>
      </c>
      <c r="F751">
        <v>-3.0000001192100001E-2</v>
      </c>
      <c r="G751">
        <v>-3.9999999105899998E-2</v>
      </c>
      <c r="H751" s="2">
        <f t="shared" si="33"/>
        <v>0.83886861499723619</v>
      </c>
      <c r="I751" s="2">
        <f t="shared" si="35"/>
        <v>0.18008054509670404</v>
      </c>
      <c r="J751">
        <f t="shared" si="34"/>
        <v>0.7187617923127384</v>
      </c>
    </row>
    <row r="752" spans="1:10" x14ac:dyDescent="0.2">
      <c r="A752">
        <v>1.56043557755539E+18</v>
      </c>
      <c r="B752">
        <v>-0.15999996662099999</v>
      </c>
      <c r="C752">
        <v>-0.44000005722000002</v>
      </c>
      <c r="D752">
        <v>0.32999992370600001</v>
      </c>
      <c r="E752">
        <v>0.155000001192</v>
      </c>
      <c r="F752">
        <v>-3.40000092983E-2</v>
      </c>
      <c r="G752">
        <v>-3.9000000804700001E-2</v>
      </c>
      <c r="H752" s="2">
        <f t="shared" si="33"/>
        <v>0.57280013034067145</v>
      </c>
      <c r="I752" s="2">
        <f t="shared" si="35"/>
        <v>0.16340746942710754</v>
      </c>
      <c r="J752">
        <f t="shared" si="34"/>
        <v>0.71114764838504585</v>
      </c>
    </row>
    <row r="753" spans="1:10" x14ac:dyDescent="0.2">
      <c r="A753">
        <v>1.5604355775717199E+18</v>
      </c>
      <c r="B753">
        <v>-3.9999961852999998E-2</v>
      </c>
      <c r="C753">
        <v>-0.54000008106200004</v>
      </c>
      <c r="D753">
        <v>0.32999992370600001</v>
      </c>
      <c r="E753">
        <v>0.16300000250300001</v>
      </c>
      <c r="F753">
        <v>-2.5000005960500001E-2</v>
      </c>
      <c r="G753">
        <v>-3.80000025034E-2</v>
      </c>
      <c r="H753" s="2">
        <f t="shared" si="33"/>
        <v>0.63411358141990137</v>
      </c>
      <c r="I753" s="2">
        <f t="shared" si="35"/>
        <v>0.16922766116761601</v>
      </c>
      <c r="J753">
        <f t="shared" si="34"/>
        <v>0.72320780007940189</v>
      </c>
    </row>
    <row r="754" spans="1:10" x14ac:dyDescent="0.2">
      <c r="A754">
        <v>1.56043557758798E+18</v>
      </c>
      <c r="B754">
        <v>-0.250000119209</v>
      </c>
      <c r="C754">
        <v>-0.65000009536699999</v>
      </c>
      <c r="D754">
        <v>0.34000015258799998</v>
      </c>
      <c r="E754">
        <v>0.155000001192</v>
      </c>
      <c r="F754">
        <v>-3.1000003218700001E-2</v>
      </c>
      <c r="G754">
        <v>-3.9000000804700001E-2</v>
      </c>
      <c r="H754" s="2">
        <f t="shared" si="33"/>
        <v>0.77498405618534272</v>
      </c>
      <c r="I754" s="2">
        <f t="shared" si="35"/>
        <v>0.162809706810884</v>
      </c>
      <c r="J754">
        <f t="shared" si="34"/>
        <v>0.7249498415872726</v>
      </c>
    </row>
    <row r="755" spans="1:10" x14ac:dyDescent="0.2">
      <c r="A755">
        <v>1.5604355776044001E+18</v>
      </c>
      <c r="B755">
        <v>-0.360000014305</v>
      </c>
      <c r="C755">
        <v>-0.64000010490399994</v>
      </c>
      <c r="D755">
        <v>0.34000015258799998</v>
      </c>
      <c r="E755">
        <v>0.166999995708</v>
      </c>
      <c r="F755">
        <v>-4.0000006556499997E-2</v>
      </c>
      <c r="G755">
        <v>-3.9999999105899998E-2</v>
      </c>
      <c r="H755" s="2">
        <f t="shared" si="33"/>
        <v>0.80919728641203093</v>
      </c>
      <c r="I755" s="2">
        <f t="shared" si="35"/>
        <v>0.17632072770795856</v>
      </c>
      <c r="J755">
        <f t="shared" si="34"/>
        <v>0.71801655148249321</v>
      </c>
    </row>
    <row r="756" spans="1:10" x14ac:dyDescent="0.2">
      <c r="A756">
        <v>1.5604355776207501E+18</v>
      </c>
      <c r="B756">
        <v>-0.179999947548</v>
      </c>
      <c r="C756">
        <v>-0.68000006675699998</v>
      </c>
      <c r="D756">
        <v>0.300001144409</v>
      </c>
      <c r="E756">
        <v>0.16600000858300001</v>
      </c>
      <c r="F756">
        <v>-2.8000012040100001E-2</v>
      </c>
      <c r="G756">
        <v>-3.9999999105899998E-2</v>
      </c>
      <c r="H756" s="2">
        <f t="shared" si="33"/>
        <v>0.76472266773878028</v>
      </c>
      <c r="I756" s="2">
        <f t="shared" si="35"/>
        <v>0.17303179896271617</v>
      </c>
      <c r="J756">
        <f t="shared" si="34"/>
        <v>0.71666552223602609</v>
      </c>
    </row>
    <row r="757" spans="1:10" x14ac:dyDescent="0.2">
      <c r="A757">
        <v>1.56043557763712E+18</v>
      </c>
      <c r="B757">
        <v>-0.110000014305</v>
      </c>
      <c r="C757">
        <v>-0.57000005245200003</v>
      </c>
      <c r="D757">
        <v>0.32999992370600001</v>
      </c>
      <c r="E757">
        <v>0.15000000595999999</v>
      </c>
      <c r="F757">
        <v>-3.40000092983E-2</v>
      </c>
      <c r="G757">
        <v>-3.9999999105899998E-2</v>
      </c>
      <c r="H757" s="2">
        <f t="shared" si="33"/>
        <v>0.66775745041770129</v>
      </c>
      <c r="I757" s="2">
        <f t="shared" si="35"/>
        <v>0.15892137159223274</v>
      </c>
      <c r="J757">
        <f t="shared" si="34"/>
        <v>0.70464964608411707</v>
      </c>
    </row>
    <row r="758" spans="1:10" x14ac:dyDescent="0.2">
      <c r="A758">
        <v>1.56043557764943E+18</v>
      </c>
      <c r="B758">
        <v>-0.35000002384200002</v>
      </c>
      <c r="C758">
        <v>-0.71000003814699997</v>
      </c>
      <c r="D758">
        <v>0.37000083923299998</v>
      </c>
      <c r="E758">
        <v>0.15700000524499999</v>
      </c>
      <c r="F758">
        <v>-4.1000008583100003E-2</v>
      </c>
      <c r="G758">
        <v>-4.1000001132499998E-2</v>
      </c>
      <c r="H758" s="2">
        <f t="shared" si="33"/>
        <v>0.87378526646497434</v>
      </c>
      <c r="I758" s="2">
        <f t="shared" si="35"/>
        <v>0.16736487816626672</v>
      </c>
      <c r="J758">
        <f t="shared" si="34"/>
        <v>0.70927493463737679</v>
      </c>
    </row>
    <row r="759" spans="1:10" x14ac:dyDescent="0.2">
      <c r="A759">
        <v>1.5604355776658199E+18</v>
      </c>
      <c r="B759">
        <v>-0.199999928474</v>
      </c>
      <c r="C759">
        <v>-0.64000010490399994</v>
      </c>
      <c r="D759">
        <v>0.34000015258799998</v>
      </c>
      <c r="E759">
        <v>0.15999999642400001</v>
      </c>
      <c r="F759">
        <v>-4.0000006556499997E-2</v>
      </c>
      <c r="G759">
        <v>-3.9999999105899998E-2</v>
      </c>
      <c r="H759" s="2">
        <f t="shared" si="33"/>
        <v>0.75179798445233903</v>
      </c>
      <c r="I759" s="2">
        <f t="shared" si="35"/>
        <v>0.16970562544792692</v>
      </c>
      <c r="J759">
        <f t="shared" si="34"/>
        <v>0.70527826247607017</v>
      </c>
    </row>
    <row r="760" spans="1:10" x14ac:dyDescent="0.2">
      <c r="A760">
        <v>1.5604355776824499E+18</v>
      </c>
      <c r="B760">
        <v>-0.15999996662099999</v>
      </c>
      <c r="C760">
        <v>-0.58000004291499996</v>
      </c>
      <c r="D760">
        <v>0.300001144409</v>
      </c>
      <c r="E760">
        <v>0.15000000595999999</v>
      </c>
      <c r="F760">
        <v>-3.2000005245199997E-2</v>
      </c>
      <c r="G760">
        <v>-3.9999999105899998E-2</v>
      </c>
      <c r="H760" s="2">
        <f t="shared" si="33"/>
        <v>0.67230999230030231</v>
      </c>
      <c r="I760" s="2">
        <f t="shared" si="35"/>
        <v>0.15850552688207709</v>
      </c>
      <c r="J760">
        <f t="shared" si="34"/>
        <v>0.70094498188331023</v>
      </c>
    </row>
    <row r="761" spans="1:10" x14ac:dyDescent="0.2">
      <c r="A761">
        <v>1.5604355776990799E+18</v>
      </c>
      <c r="B761">
        <v>-0.139999985695</v>
      </c>
      <c r="C761">
        <v>-0.58000004291499996</v>
      </c>
      <c r="D761">
        <v>0.320001602173</v>
      </c>
      <c r="E761">
        <v>0.155000001192</v>
      </c>
      <c r="F761">
        <v>-3.50000113249E-2</v>
      </c>
      <c r="G761">
        <v>-4.1000001132499998E-2</v>
      </c>
      <c r="H761" s="2">
        <f t="shared" si="33"/>
        <v>0.67705322624538833</v>
      </c>
      <c r="I761" s="2">
        <f t="shared" si="35"/>
        <v>0.16410667644897367</v>
      </c>
      <c r="J761">
        <f t="shared" si="34"/>
        <v>0.69905490314918883</v>
      </c>
    </row>
    <row r="762" spans="1:10" x14ac:dyDescent="0.2">
      <c r="A762">
        <v>1.5604355777155E+18</v>
      </c>
      <c r="B762">
        <v>-0.15999996662099999</v>
      </c>
      <c r="C762">
        <v>-0.59000003337899998</v>
      </c>
      <c r="D762">
        <v>0.32999992370600001</v>
      </c>
      <c r="E762">
        <v>0.152999997139</v>
      </c>
      <c r="F762">
        <v>-3.6000013351399997E-2</v>
      </c>
      <c r="G762">
        <v>-4.1000001132499998E-2</v>
      </c>
      <c r="H762" s="2">
        <f t="shared" si="33"/>
        <v>0.69469416173731302</v>
      </c>
      <c r="I762" s="2">
        <f t="shared" si="35"/>
        <v>0.16243768090778687</v>
      </c>
      <c r="J762">
        <f t="shared" si="34"/>
        <v>0.69541402952804554</v>
      </c>
    </row>
    <row r="763" spans="1:10" x14ac:dyDescent="0.2">
      <c r="A763">
        <v>1.5604355777318799E+18</v>
      </c>
      <c r="B763">
        <v>-0.300000071526</v>
      </c>
      <c r="C763">
        <v>-0.59000003337899998</v>
      </c>
      <c r="D763">
        <v>0.28000068664599997</v>
      </c>
      <c r="E763">
        <v>0.15999999642400001</v>
      </c>
      <c r="F763">
        <v>-3.70000004768E-2</v>
      </c>
      <c r="G763">
        <v>-4.1000001132499998E-2</v>
      </c>
      <c r="H763" s="2">
        <f t="shared" si="33"/>
        <v>0.71867966913295778</v>
      </c>
      <c r="I763" s="2">
        <f t="shared" si="35"/>
        <v>0.16926310579635545</v>
      </c>
      <c r="J763">
        <f t="shared" si="34"/>
        <v>0.69936073991365455</v>
      </c>
    </row>
    <row r="764" spans="1:10" x14ac:dyDescent="0.2">
      <c r="A764">
        <v>1.56043557774831E+18</v>
      </c>
      <c r="B764">
        <v>-0.14999997615800001</v>
      </c>
      <c r="C764">
        <v>-0.65000009536699999</v>
      </c>
      <c r="D764">
        <v>0.25</v>
      </c>
      <c r="E764">
        <v>0.162000000477</v>
      </c>
      <c r="F764">
        <v>-3.0000001192100001E-2</v>
      </c>
      <c r="G764">
        <v>-4.1000001132499998E-2</v>
      </c>
      <c r="H764" s="2">
        <f t="shared" si="33"/>
        <v>0.71239042443347711</v>
      </c>
      <c r="I764" s="2">
        <f t="shared" si="35"/>
        <v>0.16977926940277191</v>
      </c>
      <c r="J764">
        <f t="shared" si="34"/>
        <v>0.69500603991460352</v>
      </c>
    </row>
    <row r="765" spans="1:10" x14ac:dyDescent="0.2">
      <c r="A765">
        <v>1.5604355777646799E+18</v>
      </c>
      <c r="B765">
        <v>-0.37999999523200001</v>
      </c>
      <c r="C765">
        <v>-0.59000003337899998</v>
      </c>
      <c r="D765">
        <v>0.31000137329100003</v>
      </c>
      <c r="E765">
        <v>0.16099999844999999</v>
      </c>
      <c r="F765">
        <v>-4.20000106096E-2</v>
      </c>
      <c r="G765">
        <v>-4.1000001132499998E-2</v>
      </c>
      <c r="H765" s="2">
        <f t="shared" si="33"/>
        <v>0.76720328936067983</v>
      </c>
      <c r="I765" s="2">
        <f t="shared" si="35"/>
        <v>0.17136510871519767</v>
      </c>
      <c r="J765">
        <f t="shared" si="34"/>
        <v>0.69040671849791468</v>
      </c>
    </row>
    <row r="766" spans="1:10" x14ac:dyDescent="0.2">
      <c r="A766">
        <v>1.56043557778112E+18</v>
      </c>
      <c r="B766">
        <v>-0.360000014305</v>
      </c>
      <c r="C766">
        <v>-0.49000000953700001</v>
      </c>
      <c r="D766">
        <v>0.36000061035199998</v>
      </c>
      <c r="E766">
        <v>0.15900000929800001</v>
      </c>
      <c r="F766">
        <v>-4.20000106096E-2</v>
      </c>
      <c r="G766">
        <v>-3.9999999105899998E-2</v>
      </c>
      <c r="H766" s="2">
        <f t="shared" si="33"/>
        <v>0.70661195793707932</v>
      </c>
      <c r="I766" s="2">
        <f t="shared" si="35"/>
        <v>0.16924834940537117</v>
      </c>
      <c r="J766">
        <f t="shared" si="34"/>
        <v>0.69028597131570857</v>
      </c>
    </row>
    <row r="767" spans="1:10" x14ac:dyDescent="0.2">
      <c r="A767">
        <v>1.56043557779342E+18</v>
      </c>
      <c r="B767">
        <v>-0.360000014305</v>
      </c>
      <c r="C767">
        <v>-0.54000008106200004</v>
      </c>
      <c r="D767">
        <v>0.320001602173</v>
      </c>
      <c r="E767">
        <v>0.152999997139</v>
      </c>
      <c r="F767">
        <v>-3.3000007271799997E-2</v>
      </c>
      <c r="G767">
        <v>-3.9999999105899998E-2</v>
      </c>
      <c r="H767" s="2">
        <f t="shared" si="33"/>
        <v>0.7236028767492938</v>
      </c>
      <c r="I767" s="2">
        <f t="shared" si="35"/>
        <v>0.16154875280529052</v>
      </c>
      <c r="J767">
        <f t="shared" si="34"/>
        <v>0.6963950905732107</v>
      </c>
    </row>
    <row r="768" spans="1:10" x14ac:dyDescent="0.2">
      <c r="A768">
        <v>1.56043557780995E+18</v>
      </c>
      <c r="B768">
        <v>-3.9999961852999998E-2</v>
      </c>
      <c r="C768">
        <v>-0.47000002861000001</v>
      </c>
      <c r="D768">
        <v>0.28000068664599997</v>
      </c>
      <c r="E768">
        <v>0.15799999237099999</v>
      </c>
      <c r="F768">
        <v>-2.6000007987000001E-2</v>
      </c>
      <c r="G768">
        <v>-3.9000000804700001E-2</v>
      </c>
      <c r="H768" s="2">
        <f t="shared" si="33"/>
        <v>0.54854389830156147</v>
      </c>
      <c r="I768" s="2">
        <f t="shared" si="35"/>
        <v>0.16480594063117604</v>
      </c>
      <c r="J768">
        <f t="shared" si="34"/>
        <v>0.6897488696721511</v>
      </c>
    </row>
    <row r="769" spans="1:10" x14ac:dyDescent="0.2">
      <c r="A769">
        <v>1.5604355778264399E+18</v>
      </c>
      <c r="B769">
        <v>-0.26000010967300002</v>
      </c>
      <c r="C769">
        <v>-0.67000007629400005</v>
      </c>
      <c r="D769">
        <v>0.26000022888199997</v>
      </c>
      <c r="E769">
        <v>0.15700000524499999</v>
      </c>
      <c r="F769">
        <v>-3.40000092983E-2</v>
      </c>
      <c r="G769">
        <v>-3.9000000804700001E-2</v>
      </c>
      <c r="H769" s="2">
        <f t="shared" si="33"/>
        <v>0.76426453423054386</v>
      </c>
      <c r="I769" s="2">
        <f t="shared" si="35"/>
        <v>0.16530578435729681</v>
      </c>
      <c r="J769">
        <f t="shared" si="34"/>
        <v>0.69113140138005735</v>
      </c>
    </row>
    <row r="770" spans="1:10" x14ac:dyDescent="0.2">
      <c r="A770">
        <v>1.5604355778429801E+18</v>
      </c>
      <c r="B770">
        <v>-7.0000052452100003E-2</v>
      </c>
      <c r="C770">
        <v>-0.61000001430499995</v>
      </c>
      <c r="D770">
        <v>0.34000015258799998</v>
      </c>
      <c r="E770">
        <v>0.15999999642400001</v>
      </c>
      <c r="F770">
        <v>-3.1000003218700001E-2</v>
      </c>
      <c r="G770">
        <v>-3.9999999105899998E-2</v>
      </c>
      <c r="H770" s="2">
        <f t="shared" ref="H770:H833" si="36">SQRT(B770^2+C770^2+D770^2)</f>
        <v>0.70185477739719071</v>
      </c>
      <c r="I770" s="2">
        <f t="shared" si="35"/>
        <v>0.16781239222331415</v>
      </c>
      <c r="J770">
        <f t="shared" ref="J770:J797" si="37">AVERAGE(H770:H789)</f>
        <v>0.69067066378695596</v>
      </c>
    </row>
    <row r="771" spans="1:10" x14ac:dyDescent="0.2">
      <c r="A771">
        <v>1.5604355778593999E+18</v>
      </c>
      <c r="B771">
        <v>-0.32000005245199997</v>
      </c>
      <c r="C771">
        <v>-0.50999999046300004</v>
      </c>
      <c r="D771">
        <v>0.32999992370600001</v>
      </c>
      <c r="E771">
        <v>0.14499999582799999</v>
      </c>
      <c r="F771">
        <v>-4.30000126362E-2</v>
      </c>
      <c r="G771">
        <v>-3.9999999105899998E-2</v>
      </c>
      <c r="H771" s="2">
        <f t="shared" si="36"/>
        <v>0.68658573644338738</v>
      </c>
      <c r="I771" s="2">
        <f t="shared" ref="I771:I834" si="38">SQRT(E771^2+F771^2+G771^2)</f>
        <v>0.15644168180285387</v>
      </c>
      <c r="J771">
        <f t="shared" si="37"/>
        <v>0.69094387891108189</v>
      </c>
    </row>
    <row r="772" spans="1:10" x14ac:dyDescent="0.2">
      <c r="A772">
        <v>1.5604355778758001E+18</v>
      </c>
      <c r="B772">
        <v>-0.29000008106199998</v>
      </c>
      <c r="C772">
        <v>-0.69000005722000002</v>
      </c>
      <c r="D772">
        <v>0.320001602173</v>
      </c>
      <c r="E772">
        <v>0.15900000929800001</v>
      </c>
      <c r="F772">
        <v>-3.3000007271799997E-2</v>
      </c>
      <c r="G772">
        <v>-3.9999999105899998E-2</v>
      </c>
      <c r="H772" s="2">
        <f t="shared" si="36"/>
        <v>0.8140031642277914</v>
      </c>
      <c r="I772" s="2">
        <f t="shared" si="38"/>
        <v>0.16724234919772846</v>
      </c>
      <c r="J772">
        <f t="shared" si="37"/>
        <v>0.68703253333901837</v>
      </c>
    </row>
    <row r="773" spans="1:10" x14ac:dyDescent="0.2">
      <c r="A773">
        <v>1.5604355778921999E+18</v>
      </c>
      <c r="B773">
        <v>-0.18999993801100001</v>
      </c>
      <c r="C773">
        <v>-0.55000007152599995</v>
      </c>
      <c r="D773">
        <v>0.32999992370600001</v>
      </c>
      <c r="E773">
        <v>0.155000001192</v>
      </c>
      <c r="F773">
        <v>-3.80000025034E-2</v>
      </c>
      <c r="G773">
        <v>-3.9999999105899998E-2</v>
      </c>
      <c r="H773" s="2">
        <f t="shared" si="36"/>
        <v>0.66895441157731728</v>
      </c>
      <c r="I773" s="2">
        <f t="shared" si="38"/>
        <v>0.16452659507888204</v>
      </c>
      <c r="J773">
        <f t="shared" si="37"/>
        <v>0.68250903405136776</v>
      </c>
    </row>
    <row r="774" spans="1:10" x14ac:dyDescent="0.2">
      <c r="A774">
        <v>1.5604355779086001E+18</v>
      </c>
      <c r="B774">
        <v>-0.280000090599</v>
      </c>
      <c r="C774">
        <v>-0.48000001907299999</v>
      </c>
      <c r="D774">
        <v>0.31000137329100003</v>
      </c>
      <c r="E774">
        <v>0.148000001907</v>
      </c>
      <c r="F774">
        <v>-3.6000013351399997E-2</v>
      </c>
      <c r="G774">
        <v>-3.9999999105899998E-2</v>
      </c>
      <c r="H774" s="2">
        <f t="shared" si="36"/>
        <v>0.6363182540897554</v>
      </c>
      <c r="I774" s="2">
        <f t="shared" si="38"/>
        <v>0.1574801620974686</v>
      </c>
      <c r="J774">
        <f t="shared" si="37"/>
        <v>0.68872868953996025</v>
      </c>
    </row>
    <row r="775" spans="1:10" x14ac:dyDescent="0.2">
      <c r="A775">
        <v>1.56043557792496E+18</v>
      </c>
      <c r="B775">
        <v>-0.300000071526</v>
      </c>
      <c r="C775">
        <v>-0.67000007629400005</v>
      </c>
      <c r="D775">
        <v>0.270000457764</v>
      </c>
      <c r="E775">
        <v>0.15599998831699999</v>
      </c>
      <c r="F775">
        <v>-3.80000025034E-2</v>
      </c>
      <c r="G775">
        <v>-4.1000001132499998E-2</v>
      </c>
      <c r="H775" s="2">
        <f t="shared" si="36"/>
        <v>0.78217670148268958</v>
      </c>
      <c r="I775" s="2">
        <f t="shared" si="38"/>
        <v>0.16571359822907578</v>
      </c>
      <c r="J775">
        <f t="shared" si="37"/>
        <v>0.69124571672922863</v>
      </c>
    </row>
    <row r="776" spans="1:10" x14ac:dyDescent="0.2">
      <c r="A776">
        <v>1.56043557793729E+18</v>
      </c>
      <c r="B776">
        <v>-0.12999999523200001</v>
      </c>
      <c r="C776">
        <v>-0.41000008583100001</v>
      </c>
      <c r="D776">
        <v>0.300001144409</v>
      </c>
      <c r="E776">
        <v>0.145999997854</v>
      </c>
      <c r="F776">
        <v>-3.2000005245199997E-2</v>
      </c>
      <c r="G776">
        <v>-4.1000001132499998E-2</v>
      </c>
      <c r="H776" s="2">
        <f t="shared" si="36"/>
        <v>0.52440514470059985</v>
      </c>
      <c r="I776" s="2">
        <f t="shared" si="38"/>
        <v>0.15498709559807175</v>
      </c>
      <c r="J776">
        <f t="shared" si="37"/>
        <v>0.68267785850127827</v>
      </c>
    </row>
    <row r="777" spans="1:10" x14ac:dyDescent="0.2">
      <c r="A777">
        <v>1.5604355779538199E+18</v>
      </c>
      <c r="B777">
        <v>-0.32000005245199997</v>
      </c>
      <c r="C777">
        <v>-0.60000002384200002</v>
      </c>
      <c r="D777">
        <v>0.34000015258799998</v>
      </c>
      <c r="E777">
        <v>0.15599998831699999</v>
      </c>
      <c r="F777">
        <v>-3.6000013351399997E-2</v>
      </c>
      <c r="G777">
        <v>-3.9999999105899998E-2</v>
      </c>
      <c r="H777" s="2">
        <f t="shared" si="36"/>
        <v>0.76026322148289316</v>
      </c>
      <c r="I777" s="2">
        <f t="shared" si="38"/>
        <v>0.16502120240949983</v>
      </c>
      <c r="J777">
        <f t="shared" si="37"/>
        <v>0.68433680512197437</v>
      </c>
    </row>
    <row r="778" spans="1:10" x14ac:dyDescent="0.2">
      <c r="A778">
        <v>1.5604355779703099E+18</v>
      </c>
      <c r="B778">
        <v>-0.18999993801100001</v>
      </c>
      <c r="C778">
        <v>-0.71000003814699997</v>
      </c>
      <c r="D778">
        <v>0.300001144409</v>
      </c>
      <c r="E778">
        <v>0.15700000524499999</v>
      </c>
      <c r="F778">
        <v>-3.2000005245199997E-2</v>
      </c>
      <c r="G778">
        <v>-3.9999999105899998E-2</v>
      </c>
      <c r="H778" s="2">
        <f t="shared" si="36"/>
        <v>0.79385182323884274</v>
      </c>
      <c r="I778" s="2">
        <f t="shared" si="38"/>
        <v>0.16514539627581162</v>
      </c>
      <c r="J778">
        <f t="shared" si="37"/>
        <v>0.67882752490018217</v>
      </c>
    </row>
    <row r="779" spans="1:10" x14ac:dyDescent="0.2">
      <c r="A779">
        <v>1.5604355779866099E+18</v>
      </c>
      <c r="B779">
        <v>-0.219999909401</v>
      </c>
      <c r="C779">
        <v>-0.54000008106200004</v>
      </c>
      <c r="D779">
        <v>0.320001602173</v>
      </c>
      <c r="E779">
        <v>0.148000001907</v>
      </c>
      <c r="F779">
        <v>-3.70000004768E-2</v>
      </c>
      <c r="G779">
        <v>-3.9999999105899998E-2</v>
      </c>
      <c r="H779" s="2">
        <f t="shared" si="36"/>
        <v>0.66513237259714075</v>
      </c>
      <c r="I779" s="2">
        <f t="shared" si="38"/>
        <v>0.15771176407683482</v>
      </c>
      <c r="J779">
        <f t="shared" si="37"/>
        <v>0.66858831597119817</v>
      </c>
    </row>
    <row r="780" spans="1:10" x14ac:dyDescent="0.2">
      <c r="A780">
        <v>1.56043557800301E+18</v>
      </c>
      <c r="B780">
        <v>-0.18999993801100001</v>
      </c>
      <c r="C780">
        <v>-0.52000010013599995</v>
      </c>
      <c r="D780">
        <v>0.31000137329100003</v>
      </c>
      <c r="E780">
        <v>0.14300000667599999</v>
      </c>
      <c r="F780">
        <v>-3.50000113249E-2</v>
      </c>
      <c r="G780">
        <v>-3.9999999105899998E-2</v>
      </c>
      <c r="H780" s="2">
        <f t="shared" si="36"/>
        <v>0.63450841761787513</v>
      </c>
      <c r="I780" s="2">
        <f t="shared" si="38"/>
        <v>0.15255819424256165</v>
      </c>
      <c r="J780">
        <f t="shared" si="37"/>
        <v>0.67171165353755125</v>
      </c>
    </row>
    <row r="781" spans="1:10" x14ac:dyDescent="0.2">
      <c r="A781">
        <v>1.56043557801939E+18</v>
      </c>
      <c r="B781">
        <v>-0.16999995708499999</v>
      </c>
      <c r="C781">
        <v>-0.49000000953700001</v>
      </c>
      <c r="D781">
        <v>0.31000137329100003</v>
      </c>
      <c r="E781">
        <v>0.14300000667599999</v>
      </c>
      <c r="F781">
        <v>-3.50000113249E-2</v>
      </c>
      <c r="G781">
        <v>-3.9000000804700001E-2</v>
      </c>
      <c r="H781" s="2">
        <f t="shared" si="36"/>
        <v>0.60423575382251915</v>
      </c>
      <c r="I781" s="2">
        <f t="shared" si="38"/>
        <v>0.15229905700576668</v>
      </c>
      <c r="J781">
        <f t="shared" si="37"/>
        <v>0.67332541162459059</v>
      </c>
    </row>
    <row r="782" spans="1:10" x14ac:dyDescent="0.2">
      <c r="A782">
        <v>1.5604355780357801E+18</v>
      </c>
      <c r="B782">
        <v>-0.27000010013600001</v>
      </c>
      <c r="C782">
        <v>-0.66000008583100001</v>
      </c>
      <c r="D782">
        <v>0.300001144409</v>
      </c>
      <c r="E782">
        <v>0.15900000929800001</v>
      </c>
      <c r="F782">
        <v>-3.70000004768E-2</v>
      </c>
      <c r="G782">
        <v>-3.9000000804700001E-2</v>
      </c>
      <c r="H782" s="2">
        <f t="shared" si="36"/>
        <v>0.77362836944949676</v>
      </c>
      <c r="I782" s="2">
        <f t="shared" si="38"/>
        <v>0.16784219688390012</v>
      </c>
      <c r="J782">
        <f t="shared" si="37"/>
        <v>0.67980831118162643</v>
      </c>
    </row>
    <row r="783" spans="1:10" x14ac:dyDescent="0.2">
      <c r="A783">
        <v>1.5604355780522099E+18</v>
      </c>
      <c r="B783">
        <v>-0.16999995708499999</v>
      </c>
      <c r="C783">
        <v>-0.54000008106200004</v>
      </c>
      <c r="D783">
        <v>0.28000068664599997</v>
      </c>
      <c r="E783">
        <v>0.15000000595999999</v>
      </c>
      <c r="F783">
        <v>-3.40000092983E-2</v>
      </c>
      <c r="G783">
        <v>-3.80000025034E-2</v>
      </c>
      <c r="H783" s="2">
        <f t="shared" si="36"/>
        <v>0.63158566915193692</v>
      </c>
      <c r="I783" s="2">
        <f t="shared" si="38"/>
        <v>0.1584298034163488</v>
      </c>
      <c r="J783">
        <f t="shared" si="37"/>
        <v>0.67915321297328801</v>
      </c>
    </row>
    <row r="784" spans="1:10" x14ac:dyDescent="0.2">
      <c r="A784">
        <v>1.5604355780687201E+18</v>
      </c>
      <c r="B784">
        <v>-3.9999961852999998E-2</v>
      </c>
      <c r="C784">
        <v>-0.530000090599</v>
      </c>
      <c r="D784">
        <v>0.320001602173</v>
      </c>
      <c r="E784">
        <v>0.14399999380100001</v>
      </c>
      <c r="F784">
        <v>-2.4000003933900001E-2</v>
      </c>
      <c r="G784">
        <v>-3.9000000804700001E-2</v>
      </c>
      <c r="H784" s="2">
        <f t="shared" si="36"/>
        <v>0.62040399609969998</v>
      </c>
      <c r="I784" s="2">
        <f t="shared" si="38"/>
        <v>0.15110591803857934</v>
      </c>
      <c r="J784">
        <f t="shared" si="37"/>
        <v>0.67541726635223909</v>
      </c>
    </row>
    <row r="785" spans="1:10" x14ac:dyDescent="0.2">
      <c r="A785">
        <v>1.5604355780851899E+18</v>
      </c>
      <c r="B785">
        <v>-0.27000010013600001</v>
      </c>
      <c r="C785">
        <v>-0.64000010490399994</v>
      </c>
      <c r="D785">
        <v>0.320001602173</v>
      </c>
      <c r="E785">
        <v>0.155000001192</v>
      </c>
      <c r="F785">
        <v>-3.3000007271799997E-2</v>
      </c>
      <c r="G785">
        <v>-3.9999999105899998E-2</v>
      </c>
      <c r="H785" s="2">
        <f t="shared" si="36"/>
        <v>0.76478834571655707</v>
      </c>
      <c r="I785" s="2">
        <f t="shared" si="38"/>
        <v>0.1634441824536158</v>
      </c>
      <c r="J785">
        <f t="shared" si="37"/>
        <v>0.66871786697564084</v>
      </c>
    </row>
    <row r="786" spans="1:10" x14ac:dyDescent="0.2">
      <c r="A786">
        <v>1.56043557809725E+18</v>
      </c>
      <c r="B786">
        <v>-0.34000003337899998</v>
      </c>
      <c r="C786">
        <v>-0.68000006675699998</v>
      </c>
      <c r="D786">
        <v>0.32999992370600001</v>
      </c>
      <c r="E786">
        <v>0.152999997139</v>
      </c>
      <c r="F786">
        <v>-3.6000013351399997E-2</v>
      </c>
      <c r="G786">
        <v>-3.9999999105899998E-2</v>
      </c>
      <c r="H786" s="2">
        <f t="shared" si="36"/>
        <v>0.82879434308712041</v>
      </c>
      <c r="I786" s="2">
        <f t="shared" si="38"/>
        <v>0.16218816237416031</v>
      </c>
      <c r="J786">
        <f t="shared" si="37"/>
        <v>0.66367861566694974</v>
      </c>
    </row>
    <row r="787" spans="1:10" x14ac:dyDescent="0.2">
      <c r="A787">
        <v>1.5604355781136499E+18</v>
      </c>
      <c r="B787">
        <v>-0.15999996662099999</v>
      </c>
      <c r="C787">
        <v>-0.47000002861000001</v>
      </c>
      <c r="D787">
        <v>0.320001602173</v>
      </c>
      <c r="E787">
        <v>0.14899998903299999</v>
      </c>
      <c r="F787">
        <v>-2.8999999165500001E-2</v>
      </c>
      <c r="G787">
        <v>-3.80000025034E-2</v>
      </c>
      <c r="H787" s="2">
        <f t="shared" si="36"/>
        <v>0.59067845872810443</v>
      </c>
      <c r="I787" s="2">
        <f t="shared" si="38"/>
        <v>0.15648002068536265</v>
      </c>
      <c r="J787">
        <f t="shared" si="37"/>
        <v>0.65659732330853449</v>
      </c>
    </row>
    <row r="788" spans="1:10" x14ac:dyDescent="0.2">
      <c r="A788">
        <v>1.56043557813005E+18</v>
      </c>
      <c r="B788">
        <v>-0.199999928474</v>
      </c>
      <c r="C788">
        <v>-0.42000007629399999</v>
      </c>
      <c r="D788">
        <v>0.34000015258799998</v>
      </c>
      <c r="E788">
        <v>0.14499999582799999</v>
      </c>
      <c r="F788">
        <v>-3.3000007271799997E-2</v>
      </c>
      <c r="G788">
        <v>-3.80000025034E-2</v>
      </c>
      <c r="H788" s="2">
        <f t="shared" si="36"/>
        <v>0.57619453245968433</v>
      </c>
      <c r="I788" s="2">
        <f t="shared" si="38"/>
        <v>0.15348615396939644</v>
      </c>
      <c r="J788">
        <f t="shared" si="37"/>
        <v>0.66112218787445198</v>
      </c>
    </row>
    <row r="789" spans="1:10" x14ac:dyDescent="0.2">
      <c r="A789">
        <v>1.5604355781464399E+18</v>
      </c>
      <c r="B789">
        <v>-0.360000014305</v>
      </c>
      <c r="C789">
        <v>-0.57000005245200003</v>
      </c>
      <c r="D789">
        <v>0.34000015258799998</v>
      </c>
      <c r="E789">
        <v>0.15999999642400001</v>
      </c>
      <c r="F789">
        <v>-4.1000008583100003E-2</v>
      </c>
      <c r="G789">
        <v>-3.9999999105899998E-2</v>
      </c>
      <c r="H789" s="2">
        <f t="shared" si="36"/>
        <v>0.75504978236851794</v>
      </c>
      <c r="I789" s="2">
        <f t="shared" si="38"/>
        <v>0.16994410695274575</v>
      </c>
      <c r="J789">
        <f t="shared" si="37"/>
        <v>0.65940490256309459</v>
      </c>
    </row>
    <row r="790" spans="1:10" x14ac:dyDescent="0.2">
      <c r="A790">
        <v>1.56043557816285E+18</v>
      </c>
      <c r="B790">
        <v>-0.22999989986399999</v>
      </c>
      <c r="C790">
        <v>-0.57000005245200003</v>
      </c>
      <c r="D790">
        <v>0.35000038147000001</v>
      </c>
      <c r="E790">
        <v>0.15399999916599999</v>
      </c>
      <c r="F790">
        <v>-3.900000453E-2</v>
      </c>
      <c r="G790">
        <v>-3.9999999105899998E-2</v>
      </c>
      <c r="H790" s="2">
        <f t="shared" si="36"/>
        <v>0.7073190798797091</v>
      </c>
      <c r="I790" s="2">
        <f t="shared" si="38"/>
        <v>0.16382002327230949</v>
      </c>
      <c r="J790">
        <f t="shared" si="37"/>
        <v>0.66031118168885161</v>
      </c>
    </row>
    <row r="791" spans="1:10" x14ac:dyDescent="0.2">
      <c r="A791">
        <v>1.5604355781792599E+18</v>
      </c>
      <c r="B791">
        <v>-0.16999995708499999</v>
      </c>
      <c r="C791">
        <v>-0.46000003814700002</v>
      </c>
      <c r="D791">
        <v>0.36000061035199998</v>
      </c>
      <c r="E791">
        <v>0.145999997854</v>
      </c>
      <c r="F791">
        <v>-3.40000092983E-2</v>
      </c>
      <c r="G791">
        <v>-3.9999999105899998E-2</v>
      </c>
      <c r="H791" s="2">
        <f t="shared" si="36"/>
        <v>0.60835882500211647</v>
      </c>
      <c r="I791" s="2">
        <f t="shared" si="38"/>
        <v>0.15515153861346168</v>
      </c>
      <c r="J791">
        <f t="shared" si="37"/>
        <v>0.66011270663486954</v>
      </c>
    </row>
    <row r="792" spans="1:10" x14ac:dyDescent="0.2">
      <c r="A792">
        <v>1.5604355781958899E+18</v>
      </c>
      <c r="B792">
        <v>-0.22999989986399999</v>
      </c>
      <c r="C792">
        <v>-0.59000003337899998</v>
      </c>
      <c r="D792">
        <v>0.35000038147000001</v>
      </c>
      <c r="E792">
        <v>0.14899998903299999</v>
      </c>
      <c r="F792">
        <v>-3.0000001192100001E-2</v>
      </c>
      <c r="G792">
        <v>-3.9999999105899998E-2</v>
      </c>
      <c r="H792" s="2">
        <f t="shared" si="36"/>
        <v>0.72353317847477916</v>
      </c>
      <c r="I792" s="2">
        <f t="shared" si="38"/>
        <v>0.15716550744941499</v>
      </c>
      <c r="J792">
        <f t="shared" si="37"/>
        <v>0.65930053026935842</v>
      </c>
    </row>
    <row r="793" spans="1:10" x14ac:dyDescent="0.2">
      <c r="A793">
        <v>1.5604355782122601E+18</v>
      </c>
      <c r="B793">
        <v>-0.35000002384200002</v>
      </c>
      <c r="C793">
        <v>-0.62000000476799999</v>
      </c>
      <c r="D793">
        <v>0.35000038147000001</v>
      </c>
      <c r="E793">
        <v>0.15099999308600001</v>
      </c>
      <c r="F793">
        <v>-3.50000113249E-2</v>
      </c>
      <c r="G793">
        <v>-3.9999999105899998E-2</v>
      </c>
      <c r="H793" s="2">
        <f t="shared" si="36"/>
        <v>0.79334752134916642</v>
      </c>
      <c r="I793" s="2">
        <f t="shared" si="38"/>
        <v>0.16008122511146389</v>
      </c>
      <c r="J793">
        <f t="shared" si="37"/>
        <v>0.65632406209812111</v>
      </c>
    </row>
    <row r="794" spans="1:10" x14ac:dyDescent="0.2">
      <c r="A794">
        <v>1.5604355782288E+18</v>
      </c>
      <c r="B794">
        <v>-0.33000004291500001</v>
      </c>
      <c r="C794">
        <v>-0.49000000953700001</v>
      </c>
      <c r="D794">
        <v>0.35000038147000001</v>
      </c>
      <c r="E794">
        <v>0.148000001907</v>
      </c>
      <c r="F794">
        <v>-3.70000004768E-2</v>
      </c>
      <c r="G794">
        <v>-4.1000001132499998E-2</v>
      </c>
      <c r="H794" s="2">
        <f t="shared" si="36"/>
        <v>0.68665879787512185</v>
      </c>
      <c r="I794" s="2">
        <f t="shared" si="38"/>
        <v>0.15796835345289956</v>
      </c>
      <c r="J794">
        <f t="shared" si="37"/>
        <v>0.64513918347661581</v>
      </c>
    </row>
    <row r="795" spans="1:10" x14ac:dyDescent="0.2">
      <c r="A795">
        <v>1.5604355782451999E+18</v>
      </c>
      <c r="B795">
        <v>-0.16999995708499999</v>
      </c>
      <c r="C795">
        <v>-0.50999999046300004</v>
      </c>
      <c r="D795">
        <v>0.29000091552700002</v>
      </c>
      <c r="E795">
        <v>0.138999998569</v>
      </c>
      <c r="F795">
        <v>-3.1000003218700001E-2</v>
      </c>
      <c r="G795">
        <v>-3.9000000804700001E-2</v>
      </c>
      <c r="H795" s="2">
        <f t="shared" si="36"/>
        <v>0.61081953692368107</v>
      </c>
      <c r="I795" s="2">
        <f t="shared" si="38"/>
        <v>0.14765838907596143</v>
      </c>
      <c r="J795">
        <f t="shared" si="37"/>
        <v>0.64389327186475154</v>
      </c>
    </row>
    <row r="796" spans="1:10" x14ac:dyDescent="0.2">
      <c r="A796">
        <v>1.5604355782575099E+18</v>
      </c>
      <c r="B796">
        <v>-0.15999996662099999</v>
      </c>
      <c r="C796">
        <v>-0.42000007629399999</v>
      </c>
      <c r="D796">
        <v>0.32999992370600001</v>
      </c>
      <c r="E796">
        <v>0.14199998974799999</v>
      </c>
      <c r="F796">
        <v>-3.1000003218700001E-2</v>
      </c>
      <c r="G796">
        <v>-3.9000000804700001E-2</v>
      </c>
      <c r="H796" s="2">
        <f t="shared" si="36"/>
        <v>0.55758407711452163</v>
      </c>
      <c r="I796" s="2">
        <f t="shared" si="38"/>
        <v>0.15048587093397875</v>
      </c>
      <c r="J796">
        <f t="shared" si="37"/>
        <v>0.64935927174509545</v>
      </c>
    </row>
    <row r="797" spans="1:10" x14ac:dyDescent="0.2">
      <c r="A797">
        <v>1.56043557827392E+18</v>
      </c>
      <c r="B797">
        <v>-0.31000006198899999</v>
      </c>
      <c r="C797">
        <v>-0.48000001907299999</v>
      </c>
      <c r="D797">
        <v>0.31000137329100003</v>
      </c>
      <c r="E797">
        <v>0.141000002623</v>
      </c>
      <c r="F797">
        <v>-3.3000007271799997E-2</v>
      </c>
      <c r="G797">
        <v>-3.9000000804700001E-2</v>
      </c>
      <c r="H797" s="2">
        <f t="shared" si="36"/>
        <v>0.65007761704704936</v>
      </c>
      <c r="I797" s="2">
        <f t="shared" si="38"/>
        <v>0.14997000127489318</v>
      </c>
      <c r="J797">
        <f t="shared" si="37"/>
        <v>0.65520693866010093</v>
      </c>
    </row>
    <row r="798" spans="1:10" x14ac:dyDescent="0.2">
      <c r="A798">
        <v>1.5604355782903301E+18</v>
      </c>
      <c r="B798">
        <v>-0.18999993801100001</v>
      </c>
      <c r="C798">
        <v>-0.47000002861000001</v>
      </c>
      <c r="D798">
        <v>0.300001144409</v>
      </c>
      <c r="E798">
        <v>0.148000001907</v>
      </c>
      <c r="F798">
        <v>-3.2000005245199997E-2</v>
      </c>
      <c r="G798">
        <v>-3.9000000804700001E-2</v>
      </c>
      <c r="H798" s="2">
        <f t="shared" si="36"/>
        <v>0.58906764465916339</v>
      </c>
      <c r="I798" s="2">
        <f t="shared" si="38"/>
        <v>0.15636176311020361</v>
      </c>
    </row>
    <row r="799" spans="1:10" x14ac:dyDescent="0.2">
      <c r="A799">
        <v>1.5604355783067E+18</v>
      </c>
      <c r="B799">
        <v>-0.219999909401</v>
      </c>
      <c r="C799">
        <v>-0.62999999523200001</v>
      </c>
      <c r="D799">
        <v>0.29000091552700002</v>
      </c>
      <c r="E799">
        <v>0.15599998831699999</v>
      </c>
      <c r="F799">
        <v>-3.70000004768E-2</v>
      </c>
      <c r="G799">
        <v>-3.80000025034E-2</v>
      </c>
      <c r="H799" s="2">
        <f t="shared" si="36"/>
        <v>0.72759912392420212</v>
      </c>
      <c r="I799" s="2">
        <f t="shared" si="38"/>
        <v>0.16476952564247352</v>
      </c>
    </row>
    <row r="800" spans="1:10" x14ac:dyDescent="0.2">
      <c r="A800">
        <v>1.56043557832335E+18</v>
      </c>
      <c r="B800">
        <v>-0.139999985695</v>
      </c>
      <c r="C800">
        <v>-0.55000007152599995</v>
      </c>
      <c r="D800">
        <v>0.35000038147000001</v>
      </c>
      <c r="E800">
        <v>0.15000000595999999</v>
      </c>
      <c r="F800">
        <v>-3.0000001192100001E-2</v>
      </c>
      <c r="G800">
        <v>-3.80000025034E-2</v>
      </c>
      <c r="H800" s="2">
        <f t="shared" si="36"/>
        <v>0.66678357935866328</v>
      </c>
      <c r="I800" s="2">
        <f t="shared" si="38"/>
        <v>0.15761980221337812</v>
      </c>
    </row>
    <row r="801" spans="1:9" x14ac:dyDescent="0.2">
      <c r="A801">
        <v>1.5604355783397299E+18</v>
      </c>
      <c r="B801">
        <v>-0.24000012874599999</v>
      </c>
      <c r="C801">
        <v>-0.61000001430499995</v>
      </c>
      <c r="D801">
        <v>0.32999992370600001</v>
      </c>
      <c r="E801">
        <v>0.15099999308600001</v>
      </c>
      <c r="F801">
        <v>-3.50000113249E-2</v>
      </c>
      <c r="G801">
        <v>-3.80000025034E-2</v>
      </c>
      <c r="H801" s="2">
        <f t="shared" si="36"/>
        <v>0.73389374496323545</v>
      </c>
      <c r="I801" s="2">
        <f t="shared" si="38"/>
        <v>0.15959322947723562</v>
      </c>
    </row>
    <row r="802" spans="1:9" x14ac:dyDescent="0.2">
      <c r="A802">
        <v>1.56043557835597E+18</v>
      </c>
      <c r="B802">
        <v>-0.34000003337899998</v>
      </c>
      <c r="C802">
        <v>-0.62000000476799999</v>
      </c>
      <c r="D802">
        <v>0.28000068664599997</v>
      </c>
      <c r="E802">
        <v>0.15599998831699999</v>
      </c>
      <c r="F802">
        <v>-4.20000106096E-2</v>
      </c>
      <c r="G802">
        <v>-3.80000025034E-2</v>
      </c>
      <c r="H802" s="2">
        <f t="shared" si="36"/>
        <v>0.76052640528273086</v>
      </c>
      <c r="I802" s="2">
        <f t="shared" si="38"/>
        <v>0.16596384376233594</v>
      </c>
    </row>
    <row r="803" spans="1:9" x14ac:dyDescent="0.2">
      <c r="A803">
        <v>1.5604355783724001E+18</v>
      </c>
      <c r="B803">
        <v>-0.179999947548</v>
      </c>
      <c r="C803">
        <v>-0.44000005722000002</v>
      </c>
      <c r="D803">
        <v>0.29000091552700002</v>
      </c>
      <c r="E803">
        <v>0.148000001907</v>
      </c>
      <c r="F803">
        <v>-3.2000005245199997E-2</v>
      </c>
      <c r="G803">
        <v>-3.80000025034E-2</v>
      </c>
      <c r="H803" s="2">
        <f t="shared" si="36"/>
        <v>0.55686673673095632</v>
      </c>
      <c r="I803" s="2">
        <f t="shared" si="38"/>
        <v>0.15611534546745634</v>
      </c>
    </row>
    <row r="804" spans="1:9" x14ac:dyDescent="0.2">
      <c r="A804">
        <v>1.56043557838877E+18</v>
      </c>
      <c r="B804">
        <v>-9.0000033378600006E-2</v>
      </c>
      <c r="C804">
        <v>-0.37999999523200001</v>
      </c>
      <c r="D804">
        <v>0.29000091552700002</v>
      </c>
      <c r="E804">
        <v>0.14399999380100001</v>
      </c>
      <c r="F804">
        <v>-3.0000001192100001E-2</v>
      </c>
      <c r="G804">
        <v>-3.9000000804700001E-2</v>
      </c>
      <c r="H804" s="2">
        <f t="shared" si="36"/>
        <v>0.48641600856773554</v>
      </c>
      <c r="I804" s="2">
        <f t="shared" si="38"/>
        <v>0.15217423681090253</v>
      </c>
    </row>
    <row r="805" spans="1:9" x14ac:dyDescent="0.2">
      <c r="A805">
        <v>1.56043557840515E+18</v>
      </c>
      <c r="B805">
        <v>-0.32000005245199997</v>
      </c>
      <c r="C805">
        <v>-0.50999999046300004</v>
      </c>
      <c r="D805">
        <v>0.28000068664599997</v>
      </c>
      <c r="E805">
        <v>0.14899998903299999</v>
      </c>
      <c r="F805">
        <v>-4.0000006556499997E-2</v>
      </c>
      <c r="G805">
        <v>-3.9000000804700001E-2</v>
      </c>
      <c r="H805" s="2">
        <f t="shared" si="36"/>
        <v>0.66400331954273717</v>
      </c>
      <c r="I805" s="2">
        <f t="shared" si="38"/>
        <v>0.15912887016227056</v>
      </c>
    </row>
    <row r="806" spans="1:9" x14ac:dyDescent="0.2">
      <c r="A806">
        <v>1.56043557841744E+18</v>
      </c>
      <c r="B806">
        <v>-0.199999928474</v>
      </c>
      <c r="C806">
        <v>-0.59000003337899998</v>
      </c>
      <c r="D806">
        <v>0.29000091552700002</v>
      </c>
      <c r="E806">
        <v>0.145999997854</v>
      </c>
      <c r="F806">
        <v>-3.1000003218700001E-2</v>
      </c>
      <c r="G806">
        <v>-3.9000000804700001E-2</v>
      </c>
      <c r="H806" s="2">
        <f t="shared" si="36"/>
        <v>0.68716849591881346</v>
      </c>
      <c r="I806" s="2">
        <f t="shared" si="38"/>
        <v>0.15426600285122455</v>
      </c>
    </row>
    <row r="807" spans="1:9" x14ac:dyDescent="0.2">
      <c r="A807">
        <v>1.5604355784338601E+18</v>
      </c>
      <c r="B807">
        <v>-0.15999996662099999</v>
      </c>
      <c r="C807">
        <v>-0.60000002384200002</v>
      </c>
      <c r="D807">
        <v>0.28000068664599997</v>
      </c>
      <c r="E807">
        <v>0.14399999380100001</v>
      </c>
      <c r="F807">
        <v>-3.40000092983E-2</v>
      </c>
      <c r="G807">
        <v>-3.9999999105899998E-2</v>
      </c>
      <c r="H807" s="2">
        <f t="shared" si="36"/>
        <v>0.68117575004645692</v>
      </c>
      <c r="I807" s="2">
        <f t="shared" si="38"/>
        <v>0.15327099782882778</v>
      </c>
    </row>
    <row r="808" spans="1:9" x14ac:dyDescent="0.2">
      <c r="A808">
        <v>1.56043557845037E+18</v>
      </c>
      <c r="B808">
        <v>-0.179999947548</v>
      </c>
      <c r="C808">
        <v>-0.44000005722000002</v>
      </c>
      <c r="D808">
        <v>0.26000022888199997</v>
      </c>
      <c r="E808">
        <v>0.13499999046300001</v>
      </c>
      <c r="F808">
        <v>-3.40000092983E-2</v>
      </c>
      <c r="G808">
        <v>-3.9999999105899998E-2</v>
      </c>
      <c r="H808" s="2">
        <f t="shared" si="36"/>
        <v>0.54184882623253738</v>
      </c>
      <c r="I808" s="2">
        <f t="shared" si="38"/>
        <v>0.14484818944593883</v>
      </c>
    </row>
    <row r="809" spans="1:9" x14ac:dyDescent="0.2">
      <c r="A809">
        <v>1.56043557846688E+18</v>
      </c>
      <c r="B809">
        <v>-0.27000010013600001</v>
      </c>
      <c r="C809">
        <v>-0.68000006675699998</v>
      </c>
      <c r="D809">
        <v>0.25</v>
      </c>
      <c r="E809">
        <v>0.152999997139</v>
      </c>
      <c r="F809">
        <v>-3.900000453E-2</v>
      </c>
      <c r="G809">
        <v>-3.9000000804700001E-2</v>
      </c>
      <c r="H809" s="2">
        <f t="shared" si="36"/>
        <v>0.7731753648836559</v>
      </c>
      <c r="I809" s="2">
        <f t="shared" si="38"/>
        <v>0.16263763260894026</v>
      </c>
    </row>
    <row r="810" spans="1:9" x14ac:dyDescent="0.2">
      <c r="A810">
        <v>1.5604355784832799E+18</v>
      </c>
      <c r="B810">
        <v>-0.250000119209</v>
      </c>
      <c r="C810">
        <v>-0.59000003337899998</v>
      </c>
      <c r="D810">
        <v>0.29000091552700002</v>
      </c>
      <c r="E810">
        <v>0.14699999988099999</v>
      </c>
      <c r="F810">
        <v>-3.50000113249E-2</v>
      </c>
      <c r="G810">
        <v>-3.9000000804700001E-2</v>
      </c>
      <c r="H810" s="2">
        <f t="shared" si="36"/>
        <v>0.70334957880006832</v>
      </c>
      <c r="I810" s="2">
        <f t="shared" si="38"/>
        <v>0.15606088818318228</v>
      </c>
    </row>
    <row r="811" spans="1:9" x14ac:dyDescent="0.2">
      <c r="A811">
        <v>1.56043557849968E+18</v>
      </c>
      <c r="B811">
        <v>-0.18999993801100001</v>
      </c>
      <c r="C811">
        <v>-0.48000001907299999</v>
      </c>
      <c r="D811">
        <v>0.29000091552700002</v>
      </c>
      <c r="E811">
        <v>0.14699999988099999</v>
      </c>
      <c r="F811">
        <v>-3.2000005245199997E-2</v>
      </c>
      <c r="G811">
        <v>-3.9000000804700001E-2</v>
      </c>
      <c r="H811" s="2">
        <f t="shared" si="36"/>
        <v>0.59211529769189586</v>
      </c>
      <c r="I811" s="2">
        <f t="shared" si="38"/>
        <v>0.15541557310473564</v>
      </c>
    </row>
    <row r="812" spans="1:9" x14ac:dyDescent="0.2">
      <c r="A812">
        <v>1.5604355785160901E+18</v>
      </c>
      <c r="B812">
        <v>-0.280000090599</v>
      </c>
      <c r="C812">
        <v>-0.50999999046300004</v>
      </c>
      <c r="D812">
        <v>0.320001602173</v>
      </c>
      <c r="E812">
        <v>0.14499999582799999</v>
      </c>
      <c r="F812">
        <v>-3.70000004768E-2</v>
      </c>
      <c r="G812">
        <v>-3.9999999105899998E-2</v>
      </c>
      <c r="H812" s="2">
        <f t="shared" si="36"/>
        <v>0.66400381505003059</v>
      </c>
      <c r="I812" s="2">
        <f t="shared" si="38"/>
        <v>0.1548999636987537</v>
      </c>
    </row>
    <row r="813" spans="1:9" x14ac:dyDescent="0.2">
      <c r="A813">
        <v>1.56043557853251E+18</v>
      </c>
      <c r="B813">
        <v>-0.139999985695</v>
      </c>
      <c r="C813">
        <v>-0.45000004768399998</v>
      </c>
      <c r="D813">
        <v>0.320001602173</v>
      </c>
      <c r="E813">
        <v>0.145999997854</v>
      </c>
      <c r="F813">
        <v>-3.1000003218700001E-2</v>
      </c>
      <c r="G813">
        <v>-3.9999999105899998E-2</v>
      </c>
      <c r="H813" s="2">
        <f t="shared" si="36"/>
        <v>0.56964994891906151</v>
      </c>
      <c r="I813" s="2">
        <f t="shared" si="38"/>
        <v>0.15452184150274489</v>
      </c>
    </row>
    <row r="814" spans="1:9" x14ac:dyDescent="0.2">
      <c r="A814">
        <v>1.5604355785489001E+18</v>
      </c>
      <c r="B814">
        <v>-0.16999995708499999</v>
      </c>
      <c r="C814">
        <v>-0.57000005245200003</v>
      </c>
      <c r="D814">
        <v>0.29000091552700002</v>
      </c>
      <c r="E814">
        <v>0.14300000667599999</v>
      </c>
      <c r="F814">
        <v>-3.40000092983E-2</v>
      </c>
      <c r="G814">
        <v>-3.9999999105899998E-2</v>
      </c>
      <c r="H814" s="2">
        <f t="shared" si="36"/>
        <v>0.66174056563783579</v>
      </c>
      <c r="I814" s="2">
        <f t="shared" si="38"/>
        <v>0.15233188264474554</v>
      </c>
    </row>
    <row r="815" spans="1:9" x14ac:dyDescent="0.2">
      <c r="A815">
        <v>1.5604355785612101E+18</v>
      </c>
      <c r="B815">
        <v>-0.33000004291500001</v>
      </c>
      <c r="C815">
        <v>-0.56000006198899999</v>
      </c>
      <c r="D815">
        <v>0.31000137329100003</v>
      </c>
      <c r="E815">
        <v>0.14300000667599999</v>
      </c>
      <c r="F815">
        <v>-3.80000025034E-2</v>
      </c>
      <c r="G815">
        <v>-3.9000000804700001E-2</v>
      </c>
      <c r="H815" s="2">
        <f t="shared" si="36"/>
        <v>0.7201395345305599</v>
      </c>
      <c r="I815" s="2">
        <f t="shared" si="38"/>
        <v>0.1530163460626382</v>
      </c>
    </row>
    <row r="816" spans="1:9" x14ac:dyDescent="0.2">
      <c r="A816">
        <v>1.5604355785777201E+18</v>
      </c>
      <c r="B816">
        <v>-0.12999999523200001</v>
      </c>
      <c r="C816">
        <v>-0.59000003337899998</v>
      </c>
      <c r="D816">
        <v>0.300001144409</v>
      </c>
      <c r="E816">
        <v>0.145999997854</v>
      </c>
      <c r="F816">
        <v>-2.8999999165500001E-2</v>
      </c>
      <c r="G816">
        <v>-3.80000025034E-2</v>
      </c>
      <c r="H816" s="2">
        <f t="shared" si="36"/>
        <v>0.67453741541463119</v>
      </c>
      <c r="I816" s="2">
        <f t="shared" si="38"/>
        <v>0.15362616806789595</v>
      </c>
    </row>
    <row r="817" spans="1:9" x14ac:dyDescent="0.2">
      <c r="A817">
        <v>1.5604355785941E+18</v>
      </c>
      <c r="B817">
        <v>-0.18999993801100001</v>
      </c>
      <c r="C817">
        <v>-0.55000007152599995</v>
      </c>
      <c r="D817">
        <v>0.29000091552700002</v>
      </c>
      <c r="E817">
        <v>0.145999997854</v>
      </c>
      <c r="F817">
        <v>-3.40000092983E-2</v>
      </c>
      <c r="G817">
        <v>-3.9999999105899998E-2</v>
      </c>
      <c r="H817" s="2">
        <f t="shared" si="36"/>
        <v>0.65015427871335829</v>
      </c>
      <c r="I817" s="2">
        <f t="shared" si="38"/>
        <v>0.15515153861346168</v>
      </c>
    </row>
    <row r="818" spans="1:9" x14ac:dyDescent="0.2">
      <c r="A818">
        <v>1.5604355786104699E+18</v>
      </c>
      <c r="B818">
        <v>-0.15999996662099999</v>
      </c>
      <c r="C818">
        <v>-0.56000006198899999</v>
      </c>
      <c r="D818">
        <v>0.29000091552700002</v>
      </c>
      <c r="E818">
        <v>0.14699999988099999</v>
      </c>
      <c r="F818">
        <v>-3.40000092983E-2</v>
      </c>
      <c r="G818">
        <v>-3.9999999105899998E-2</v>
      </c>
      <c r="H818" s="2">
        <f t="shared" si="36"/>
        <v>0.65061554681155842</v>
      </c>
      <c r="I818" s="2">
        <f t="shared" si="38"/>
        <v>0.15609292272800354</v>
      </c>
    </row>
    <row r="819" spans="1:9" x14ac:dyDescent="0.2">
      <c r="A819">
        <v>1.5604355786269E+18</v>
      </c>
      <c r="B819">
        <v>-0.139999985695</v>
      </c>
      <c r="C819">
        <v>-0.5</v>
      </c>
      <c r="D819">
        <v>0.31000137329100003</v>
      </c>
      <c r="E819">
        <v>0.141000002623</v>
      </c>
      <c r="F819">
        <v>-3.2000005245199997E-2</v>
      </c>
      <c r="G819">
        <v>-3.9000000804700001E-2</v>
      </c>
      <c r="H819" s="2">
        <f t="shared" si="36"/>
        <v>0.60473204598144636</v>
      </c>
      <c r="I819" s="2">
        <f t="shared" si="38"/>
        <v>0.14975313398438589</v>
      </c>
    </row>
    <row r="820" spans="1:9" x14ac:dyDescent="0.2">
      <c r="A820">
        <v>1.5604355786433101E+18</v>
      </c>
      <c r="B820">
        <v>-0.32000005245199997</v>
      </c>
      <c r="C820">
        <v>-0.56000006198899999</v>
      </c>
      <c r="D820">
        <v>0.31000137329100003</v>
      </c>
      <c r="E820">
        <v>0.14699999988099999</v>
      </c>
      <c r="F820">
        <v>-4.20000106096E-2</v>
      </c>
      <c r="G820">
        <v>-3.80000025034E-2</v>
      </c>
      <c r="H820" s="2">
        <f t="shared" si="36"/>
        <v>0.71561229338187904</v>
      </c>
      <c r="I820" s="2">
        <f t="shared" si="38"/>
        <v>0.15753412660905863</v>
      </c>
    </row>
    <row r="821" spans="1:9" x14ac:dyDescent="0.2">
      <c r="A821">
        <v>1.56043557865971E+18</v>
      </c>
      <c r="B821">
        <v>-0.34000003337899998</v>
      </c>
      <c r="C821">
        <v>-0.55000007152599995</v>
      </c>
      <c r="D821">
        <v>0.31000137329100003</v>
      </c>
      <c r="E821">
        <v>0.14399999380100001</v>
      </c>
      <c r="F821">
        <v>-4.1000008583100003E-2</v>
      </c>
      <c r="G821">
        <v>-3.9000000804700001E-2</v>
      </c>
      <c r="H821" s="2">
        <f t="shared" si="36"/>
        <v>0.71707806605601321</v>
      </c>
      <c r="I821" s="2">
        <f t="shared" si="38"/>
        <v>0.15471909701542635</v>
      </c>
    </row>
    <row r="822" spans="1:9" x14ac:dyDescent="0.2">
      <c r="A822">
        <v>1.5604355786760901E+18</v>
      </c>
      <c r="B822">
        <v>-0.16999995708499999</v>
      </c>
      <c r="C822">
        <v>-0.58000004291499996</v>
      </c>
      <c r="D822">
        <v>0.270000457764</v>
      </c>
      <c r="E822">
        <v>0.148000001907</v>
      </c>
      <c r="F822">
        <v>-3.0000001192100001E-2</v>
      </c>
      <c r="G822">
        <v>-3.80000025034E-2</v>
      </c>
      <c r="H822" s="2">
        <f t="shared" si="36"/>
        <v>0.66196697982835462</v>
      </c>
      <c r="I822" s="2">
        <f t="shared" si="38"/>
        <v>0.15571769593163268</v>
      </c>
    </row>
    <row r="823" spans="1:9" x14ac:dyDescent="0.2">
      <c r="A823">
        <v>1.5604355786925901E+18</v>
      </c>
      <c r="B823">
        <v>-0.22999989986399999</v>
      </c>
      <c r="C823">
        <v>-0.50999999046300004</v>
      </c>
      <c r="D823">
        <v>0.270000457764</v>
      </c>
      <c r="E823">
        <v>0.141000002623</v>
      </c>
      <c r="F823">
        <v>-3.3000007271799997E-2</v>
      </c>
      <c r="G823">
        <v>-3.80000025034E-2</v>
      </c>
      <c r="H823" s="2">
        <f t="shared" si="36"/>
        <v>0.62120865367642752</v>
      </c>
      <c r="I823" s="2">
        <f t="shared" si="38"/>
        <v>0.14971306359126871</v>
      </c>
    </row>
    <row r="824" spans="1:9" x14ac:dyDescent="0.2">
      <c r="A824">
        <v>1.56043557870912E+18</v>
      </c>
      <c r="B824">
        <v>-0.27000010013600001</v>
      </c>
      <c r="C824">
        <v>-0.61000001430499995</v>
      </c>
      <c r="D824">
        <v>0.28000068664599997</v>
      </c>
      <c r="E824">
        <v>0.152999997139</v>
      </c>
      <c r="F824">
        <v>-3.50000113249E-2</v>
      </c>
      <c r="G824">
        <v>-3.9000000804700001E-2</v>
      </c>
      <c r="H824" s="2">
        <f t="shared" si="36"/>
        <v>0.72346420509088194</v>
      </c>
      <c r="I824" s="2">
        <f t="shared" si="38"/>
        <v>0.16172507529769073</v>
      </c>
    </row>
    <row r="825" spans="1:9" x14ac:dyDescent="0.2">
      <c r="A825">
        <v>1.5604355787213901E+18</v>
      </c>
      <c r="B825">
        <v>-0.18999993801100001</v>
      </c>
      <c r="C825">
        <v>-0.58000004291499996</v>
      </c>
      <c r="D825">
        <v>0.31000137329100003</v>
      </c>
      <c r="E825">
        <v>0.14899998903299999</v>
      </c>
      <c r="F825">
        <v>-2.8000012040100001E-2</v>
      </c>
      <c r="G825">
        <v>-3.80000025034E-2</v>
      </c>
      <c r="H825" s="2">
        <f t="shared" si="36"/>
        <v>0.68454428466527395</v>
      </c>
      <c r="I825" s="2">
        <f t="shared" si="38"/>
        <v>0.15629778500138214</v>
      </c>
    </row>
    <row r="826" spans="1:9" x14ac:dyDescent="0.2">
      <c r="A826">
        <v>1.5604355787378199E+18</v>
      </c>
      <c r="B826">
        <v>-0.31000006198899999</v>
      </c>
      <c r="C826">
        <v>-0.37999999523200001</v>
      </c>
      <c r="D826">
        <v>0.320001602173</v>
      </c>
      <c r="E826">
        <v>0.14199998974799999</v>
      </c>
      <c r="F826">
        <v>-3.70000004768E-2</v>
      </c>
      <c r="G826">
        <v>-3.9000000804700001E-2</v>
      </c>
      <c r="H826" s="2">
        <f t="shared" si="36"/>
        <v>0.58557754414150043</v>
      </c>
      <c r="I826" s="2">
        <f t="shared" si="38"/>
        <v>0.15183542796884361</v>
      </c>
    </row>
    <row r="827" spans="1:9" x14ac:dyDescent="0.2">
      <c r="A827">
        <v>1.56043557875423E+18</v>
      </c>
      <c r="B827">
        <v>-0.26000010967300002</v>
      </c>
      <c r="C827">
        <v>-0.50999999046300004</v>
      </c>
      <c r="D827">
        <v>0.34000015258799998</v>
      </c>
      <c r="E827">
        <v>0.14899998903299999</v>
      </c>
      <c r="F827">
        <v>-3.2000005245199997E-2</v>
      </c>
      <c r="G827">
        <v>-3.9000000804700001E-2</v>
      </c>
      <c r="H827" s="2">
        <f t="shared" si="36"/>
        <v>0.66580789351140579</v>
      </c>
      <c r="I827" s="2">
        <f t="shared" si="38"/>
        <v>0.15730860475604488</v>
      </c>
    </row>
    <row r="828" spans="1:9" x14ac:dyDescent="0.2">
      <c r="A828">
        <v>1.5604355787706399E+18</v>
      </c>
      <c r="B828">
        <v>-0.18999993801100001</v>
      </c>
      <c r="C828">
        <v>-0.56000006198899999</v>
      </c>
      <c r="D828">
        <v>0.36000061035199998</v>
      </c>
      <c r="E828">
        <v>0.15200001001399999</v>
      </c>
      <c r="F828">
        <v>-3.1000003218700001E-2</v>
      </c>
      <c r="G828">
        <v>-3.9000000804700001E-2</v>
      </c>
      <c r="H828" s="2">
        <f t="shared" si="36"/>
        <v>0.69231530773606342</v>
      </c>
      <c r="I828" s="2">
        <f t="shared" si="38"/>
        <v>0.15995625435281394</v>
      </c>
    </row>
    <row r="829" spans="1:9" x14ac:dyDescent="0.2">
      <c r="A829">
        <v>1.56043557878705E+18</v>
      </c>
      <c r="B829">
        <v>-0.179999947548</v>
      </c>
      <c r="C829">
        <v>-0.49000000953700001</v>
      </c>
      <c r="D829">
        <v>0.320001602173</v>
      </c>
      <c r="E829">
        <v>0.14300000667599999</v>
      </c>
      <c r="F829">
        <v>-3.0000001192100001E-2</v>
      </c>
      <c r="G829">
        <v>-3.80000025034E-2</v>
      </c>
      <c r="H829" s="2">
        <f t="shared" si="36"/>
        <v>0.61229161014734623</v>
      </c>
      <c r="I829" s="2">
        <f t="shared" si="38"/>
        <v>0.15097351480018092</v>
      </c>
    </row>
    <row r="830" spans="1:9" x14ac:dyDescent="0.2">
      <c r="A830">
        <v>1.5604355788034299E+18</v>
      </c>
      <c r="B830">
        <v>-0.250000119209</v>
      </c>
      <c r="C830">
        <v>-0.55000007152599995</v>
      </c>
      <c r="D830">
        <v>0.26000022888199997</v>
      </c>
      <c r="E830">
        <v>0.14300000667599999</v>
      </c>
      <c r="F830">
        <v>-3.2000005245199997E-2</v>
      </c>
      <c r="G830">
        <v>-3.80000025034E-2</v>
      </c>
      <c r="H830" s="2">
        <f t="shared" si="36"/>
        <v>0.65772354169651825</v>
      </c>
      <c r="I830" s="2">
        <f t="shared" si="38"/>
        <v>0.15138362670806668</v>
      </c>
    </row>
    <row r="831" spans="1:9" x14ac:dyDescent="0.2">
      <c r="A831">
        <v>1.5604355788199601E+18</v>
      </c>
      <c r="B831">
        <v>-0.300000071526</v>
      </c>
      <c r="C831">
        <v>-0.47000002861000001</v>
      </c>
      <c r="D831">
        <v>0.28000068664599997</v>
      </c>
      <c r="E831">
        <v>0.138999998569</v>
      </c>
      <c r="F831">
        <v>-3.6000013351399997E-2</v>
      </c>
      <c r="G831">
        <v>-3.80000025034E-2</v>
      </c>
      <c r="H831" s="2">
        <f t="shared" si="36"/>
        <v>0.62393946367515285</v>
      </c>
      <c r="I831" s="2">
        <f t="shared" si="38"/>
        <v>0.14852946089493957</v>
      </c>
    </row>
    <row r="832" spans="1:9" x14ac:dyDescent="0.2">
      <c r="A832">
        <v>1.5604355788366001E+18</v>
      </c>
      <c r="B832">
        <v>-0.31000006198899999</v>
      </c>
      <c r="C832">
        <v>-0.46000003814700002</v>
      </c>
      <c r="D832">
        <v>0.300001144409</v>
      </c>
      <c r="E832">
        <v>0.13799999654299999</v>
      </c>
      <c r="F832">
        <v>-3.50000113249E-2</v>
      </c>
      <c r="G832">
        <v>-3.80000025034E-2</v>
      </c>
      <c r="H832" s="2">
        <f t="shared" si="36"/>
        <v>0.6306352037233055</v>
      </c>
      <c r="I832" s="2">
        <f t="shared" si="38"/>
        <v>0.14735331699310181</v>
      </c>
    </row>
    <row r="833" spans="1:9" x14ac:dyDescent="0.2">
      <c r="A833">
        <v>1.5604355788529101E+18</v>
      </c>
      <c r="B833">
        <v>-0.179999947548</v>
      </c>
      <c r="C833">
        <v>-0.49000000953700001</v>
      </c>
      <c r="D833">
        <v>0.300001144409</v>
      </c>
      <c r="E833">
        <v>0.14000000059600001</v>
      </c>
      <c r="F833">
        <v>-3.2000005245199997E-2</v>
      </c>
      <c r="G833">
        <v>-3.70000004768E-2</v>
      </c>
      <c r="H833" s="2">
        <f t="shared" si="36"/>
        <v>0.60208029124881057</v>
      </c>
      <c r="I833" s="2">
        <f t="shared" si="38"/>
        <v>0.14830037268279547</v>
      </c>
    </row>
    <row r="834" spans="1:9" x14ac:dyDescent="0.2">
      <c r="A834">
        <v>1.5604355788652201E+18</v>
      </c>
      <c r="B834">
        <v>-0.18999993801100001</v>
      </c>
      <c r="C834">
        <v>-0.46000003814700002</v>
      </c>
      <c r="D834">
        <v>0.300001144409</v>
      </c>
      <c r="E834">
        <v>0.14199998974799999</v>
      </c>
      <c r="F834">
        <v>-3.40000092983E-2</v>
      </c>
      <c r="G834">
        <v>-3.70000004768E-2</v>
      </c>
      <c r="H834" s="2">
        <f t="shared" ref="H834:H876" si="39">SQRT(B834^2+C834^2+D834^2)</f>
        <v>0.58112020975537837</v>
      </c>
      <c r="I834" s="2">
        <f t="shared" si="38"/>
        <v>0.15062867507881686</v>
      </c>
    </row>
    <row r="835" spans="1:9" x14ac:dyDescent="0.2">
      <c r="A835">
        <v>1.56043557888161E+18</v>
      </c>
      <c r="B835">
        <v>-0.15999996662099999</v>
      </c>
      <c r="C835">
        <v>-0.42000007629399999</v>
      </c>
      <c r="D835">
        <v>0.34000015258799998</v>
      </c>
      <c r="E835">
        <v>0.14000000059600001</v>
      </c>
      <c r="F835">
        <v>-3.2000005245199997E-2</v>
      </c>
      <c r="G835">
        <v>-3.80000025034E-2</v>
      </c>
      <c r="H835" s="2">
        <f t="shared" si="39"/>
        <v>0.56356025158411438</v>
      </c>
      <c r="I835" s="2">
        <f t="shared" ref="I835:I876" si="40">SQRT(E835^2+F835^2+G835^2)</f>
        <v>0.14855302316961186</v>
      </c>
    </row>
    <row r="836" spans="1:9" x14ac:dyDescent="0.2">
      <c r="A836">
        <v>1.5604355788979999E+18</v>
      </c>
      <c r="B836">
        <v>-0.24000012874599999</v>
      </c>
      <c r="C836">
        <v>-0.56000006198899999</v>
      </c>
      <c r="D836">
        <v>0.300001144409</v>
      </c>
      <c r="E836">
        <v>0.14399999380100001</v>
      </c>
      <c r="F836">
        <v>-3.40000092983E-2</v>
      </c>
      <c r="G836">
        <v>-3.80000025034E-2</v>
      </c>
      <c r="H836" s="2">
        <f t="shared" si="39"/>
        <v>0.67911767601240514</v>
      </c>
      <c r="I836" s="2">
        <f t="shared" si="40"/>
        <v>0.152761248480205</v>
      </c>
    </row>
    <row r="837" spans="1:9" x14ac:dyDescent="0.2">
      <c r="A837">
        <v>1.5604355789144E+18</v>
      </c>
      <c r="B837">
        <v>-0.24000012874599999</v>
      </c>
      <c r="C837">
        <v>-0.45000004768399998</v>
      </c>
      <c r="D837">
        <v>0.29000091552700002</v>
      </c>
      <c r="E837">
        <v>0.141000002623</v>
      </c>
      <c r="F837">
        <v>-3.900000453E-2</v>
      </c>
      <c r="G837">
        <v>-3.9000000804700001E-2</v>
      </c>
      <c r="H837" s="2">
        <f t="shared" si="39"/>
        <v>0.58668614754415072</v>
      </c>
      <c r="I837" s="2">
        <f t="shared" si="40"/>
        <v>0.15140343838827647</v>
      </c>
    </row>
    <row r="838" spans="1:9" x14ac:dyDescent="0.2">
      <c r="A838">
        <v>1.5604355789307899E+18</v>
      </c>
      <c r="B838">
        <v>-0.22999989986399999</v>
      </c>
      <c r="C838">
        <v>-0.65000009536699999</v>
      </c>
      <c r="D838">
        <v>0.26000022888199997</v>
      </c>
      <c r="E838">
        <v>0.14499999582799999</v>
      </c>
      <c r="F838">
        <v>-3.6000013351399997E-2</v>
      </c>
      <c r="G838">
        <v>-3.9000000804700001E-2</v>
      </c>
      <c r="H838" s="2">
        <f t="shared" si="39"/>
        <v>0.73688547070304722</v>
      </c>
      <c r="I838" s="2">
        <f t="shared" si="40"/>
        <v>0.15440854838443238</v>
      </c>
    </row>
    <row r="839" spans="1:9" x14ac:dyDescent="0.2">
      <c r="A839">
        <v>1.5604355789472901E+18</v>
      </c>
      <c r="B839">
        <v>-0.27000010013600001</v>
      </c>
      <c r="C839">
        <v>-0.48000001907299999</v>
      </c>
      <c r="D839">
        <v>0.34000015258799998</v>
      </c>
      <c r="E839">
        <v>0.138999998569</v>
      </c>
      <c r="F839">
        <v>-3.3000007271799997E-2</v>
      </c>
      <c r="G839">
        <v>-3.80000025034E-2</v>
      </c>
      <c r="H839" s="2">
        <f t="shared" si="39"/>
        <v>0.64722498108725202</v>
      </c>
      <c r="I839" s="2">
        <f t="shared" si="40"/>
        <v>0.14783098549485241</v>
      </c>
    </row>
    <row r="840" spans="1:9" x14ac:dyDescent="0.2">
      <c r="A840">
        <v>1.5604355789637601E+18</v>
      </c>
      <c r="B840">
        <v>-0.219999909401</v>
      </c>
      <c r="C840">
        <v>-0.42000007629399999</v>
      </c>
      <c r="D840">
        <v>0.28000068664599997</v>
      </c>
      <c r="E840">
        <v>0.14000000059600001</v>
      </c>
      <c r="F840">
        <v>-3.40000092983E-2</v>
      </c>
      <c r="G840">
        <v>-3.9000000804700001E-2</v>
      </c>
      <c r="H840" s="2">
        <f t="shared" si="39"/>
        <v>0.5506363670750829</v>
      </c>
      <c r="I840" s="2">
        <f t="shared" si="40"/>
        <v>0.14925481855515113</v>
      </c>
    </row>
    <row r="841" spans="1:9" x14ac:dyDescent="0.2">
      <c r="A841">
        <v>1.56043557898015E+18</v>
      </c>
      <c r="B841">
        <v>-0.14999997615800001</v>
      </c>
      <c r="C841">
        <v>-0.41000008583100001</v>
      </c>
      <c r="D841">
        <v>0.300001144409</v>
      </c>
      <c r="E841">
        <v>0.14300000667599999</v>
      </c>
      <c r="F841">
        <v>-3.1000003218700001E-2</v>
      </c>
      <c r="G841">
        <v>-3.9000000804700001E-2</v>
      </c>
      <c r="H841" s="2">
        <f t="shared" si="39"/>
        <v>0.52971761333330958</v>
      </c>
      <c r="I841" s="2">
        <f t="shared" si="40"/>
        <v>0.15142985891713051</v>
      </c>
    </row>
    <row r="842" spans="1:9" x14ac:dyDescent="0.2">
      <c r="A842">
        <v>1.5604355789965399E+18</v>
      </c>
      <c r="B842">
        <v>-0.15999996662099999</v>
      </c>
      <c r="C842">
        <v>-0.40000009536699999</v>
      </c>
      <c r="D842">
        <v>0.34000015258799998</v>
      </c>
      <c r="E842">
        <v>0.14300000667599999</v>
      </c>
      <c r="F842">
        <v>-3.0000001192100001E-2</v>
      </c>
      <c r="G842">
        <v>-3.9000000804700001E-2</v>
      </c>
      <c r="H842" s="2">
        <f t="shared" si="39"/>
        <v>0.54881706366711436</v>
      </c>
      <c r="I842" s="2">
        <f t="shared" si="40"/>
        <v>0.15122831098583572</v>
      </c>
    </row>
    <row r="843" spans="1:9" x14ac:dyDescent="0.2">
      <c r="A843">
        <v>1.56043557901293E+18</v>
      </c>
      <c r="B843">
        <v>-0.35000002384200002</v>
      </c>
      <c r="C843">
        <v>-0.360000014305</v>
      </c>
      <c r="D843">
        <v>0.35000038147000001</v>
      </c>
      <c r="E843">
        <v>0.13799999654299999</v>
      </c>
      <c r="F843">
        <v>-3.900000453E-2</v>
      </c>
      <c r="G843">
        <v>-3.9000000804700001E-2</v>
      </c>
      <c r="H843" s="2">
        <f t="shared" si="39"/>
        <v>0.61204599011687533</v>
      </c>
      <c r="I843" s="2">
        <f t="shared" si="40"/>
        <v>0.14861359110786143</v>
      </c>
    </row>
    <row r="844" spans="1:9" x14ac:dyDescent="0.2">
      <c r="A844">
        <v>1.5604355790252201E+18</v>
      </c>
      <c r="B844">
        <v>-0.219999909401</v>
      </c>
      <c r="C844">
        <v>-0.49000000953700001</v>
      </c>
      <c r="D844">
        <v>0.32999992370600001</v>
      </c>
      <c r="E844">
        <v>0.14300000667599999</v>
      </c>
      <c r="F844">
        <v>-3.0000001192100001E-2</v>
      </c>
      <c r="G844">
        <v>-3.80000025034E-2</v>
      </c>
      <c r="H844" s="2">
        <f t="shared" si="39"/>
        <v>0.63039663635577414</v>
      </c>
      <c r="I844" s="2">
        <f t="shared" si="40"/>
        <v>0.15097351480018092</v>
      </c>
    </row>
    <row r="845" spans="1:9" x14ac:dyDescent="0.2">
      <c r="A845">
        <v>1.5604355790416E+18</v>
      </c>
      <c r="B845">
        <v>-0.27000010013600001</v>
      </c>
      <c r="C845">
        <v>-0.52000010013599995</v>
      </c>
      <c r="D845">
        <v>0.31000137329100003</v>
      </c>
      <c r="E845">
        <v>0.141000002623</v>
      </c>
      <c r="F845">
        <v>-3.6000013351399997E-2</v>
      </c>
      <c r="G845">
        <v>-3.70000004768E-2</v>
      </c>
      <c r="H845" s="2">
        <f t="shared" si="39"/>
        <v>0.66287329834381314</v>
      </c>
      <c r="I845" s="2">
        <f t="shared" si="40"/>
        <v>0.15015326082463273</v>
      </c>
    </row>
    <row r="846" spans="1:9" x14ac:dyDescent="0.2">
      <c r="A846">
        <v>1.5604355790581701E+18</v>
      </c>
      <c r="B846">
        <v>-0.14999997615800001</v>
      </c>
      <c r="C846">
        <v>-0.55000007152599995</v>
      </c>
      <c r="D846">
        <v>0.320001602173</v>
      </c>
      <c r="E846">
        <v>0.141000002623</v>
      </c>
      <c r="F846">
        <v>-2.7000010013600001E-2</v>
      </c>
      <c r="G846">
        <v>-3.80000025034E-2</v>
      </c>
      <c r="H846" s="2">
        <f t="shared" si="39"/>
        <v>0.65375920407998278</v>
      </c>
      <c r="I846" s="2">
        <f t="shared" si="40"/>
        <v>0.14850589709058329</v>
      </c>
    </row>
    <row r="847" spans="1:9" x14ac:dyDescent="0.2">
      <c r="A847">
        <v>1.5604355790744699E+18</v>
      </c>
      <c r="B847">
        <v>-0.35000002384200002</v>
      </c>
      <c r="C847">
        <v>-0.48000001907299999</v>
      </c>
      <c r="D847">
        <v>0.34000015258799998</v>
      </c>
      <c r="E847">
        <v>0.13499999046300001</v>
      </c>
      <c r="F847">
        <v>-3.40000092983E-2</v>
      </c>
      <c r="G847">
        <v>-3.9000000804700001E-2</v>
      </c>
      <c r="H847" s="2">
        <f t="shared" si="39"/>
        <v>0.68447069970842744</v>
      </c>
      <c r="I847" s="2">
        <f t="shared" si="40"/>
        <v>0.14457523342558082</v>
      </c>
    </row>
    <row r="848" spans="1:9" x14ac:dyDescent="0.2">
      <c r="A848">
        <v>1.5604355790907599E+18</v>
      </c>
      <c r="B848">
        <v>-0.39999997615799998</v>
      </c>
      <c r="C848">
        <v>-0.48000001907299999</v>
      </c>
      <c r="D848">
        <v>0.35000038147000001</v>
      </c>
      <c r="E848">
        <v>0.14000000059600001</v>
      </c>
      <c r="F848">
        <v>-4.0000006556499997E-2</v>
      </c>
      <c r="G848">
        <v>-3.9000000804700001E-2</v>
      </c>
      <c r="H848" s="2">
        <f t="shared" si="39"/>
        <v>0.71617055668718077</v>
      </c>
      <c r="I848" s="2">
        <f t="shared" si="40"/>
        <v>0.15073486907204531</v>
      </c>
    </row>
    <row r="849" spans="1:9" x14ac:dyDescent="0.2">
      <c r="A849">
        <v>1.56043557910718E+18</v>
      </c>
      <c r="B849">
        <v>-0.34000003337899998</v>
      </c>
      <c r="C849">
        <v>-0.41000008583100001</v>
      </c>
      <c r="D849">
        <v>0.35000038147000001</v>
      </c>
      <c r="E849">
        <v>0.14000000059600001</v>
      </c>
      <c r="F849">
        <v>-3.6000013351399997E-2</v>
      </c>
      <c r="G849">
        <v>-3.9000000804700001E-2</v>
      </c>
      <c r="H849" s="2">
        <f t="shared" si="39"/>
        <v>0.6373384972746382</v>
      </c>
      <c r="I849" s="2">
        <f t="shared" si="40"/>
        <v>0.14972308169065845</v>
      </c>
    </row>
    <row r="850" spans="1:9" x14ac:dyDescent="0.2">
      <c r="A850">
        <v>1.5604355791235799E+18</v>
      </c>
      <c r="B850">
        <v>-0.29000008106199998</v>
      </c>
      <c r="C850">
        <v>-0.45000004768399998</v>
      </c>
      <c r="D850">
        <v>0.31000137329100003</v>
      </c>
      <c r="E850">
        <v>0.13799999654299999</v>
      </c>
      <c r="F850">
        <v>-3.900000453E-2</v>
      </c>
      <c r="G850">
        <v>-3.9000000804700001E-2</v>
      </c>
      <c r="H850" s="2">
        <f t="shared" si="39"/>
        <v>0.61862827398517339</v>
      </c>
      <c r="I850" s="2">
        <f t="shared" si="40"/>
        <v>0.14861359110786143</v>
      </c>
    </row>
    <row r="851" spans="1:9" x14ac:dyDescent="0.2">
      <c r="A851">
        <v>1.56043557913998E+18</v>
      </c>
      <c r="B851">
        <v>-0.16999995708499999</v>
      </c>
      <c r="C851">
        <v>-0.56000006198899999</v>
      </c>
      <c r="D851">
        <v>0.300001144409</v>
      </c>
      <c r="E851">
        <v>0.141000002623</v>
      </c>
      <c r="F851">
        <v>-3.1000003218700001E-2</v>
      </c>
      <c r="G851">
        <v>-3.9000000804700001E-2</v>
      </c>
      <c r="H851" s="2">
        <f t="shared" si="39"/>
        <v>0.65764788563736398</v>
      </c>
      <c r="I851" s="2">
        <f t="shared" si="40"/>
        <v>0.1495426394110122</v>
      </c>
    </row>
    <row r="852" spans="1:9" x14ac:dyDescent="0.2">
      <c r="A852">
        <v>1.5604355791563899E+18</v>
      </c>
      <c r="B852">
        <v>-0.31000006198899999</v>
      </c>
      <c r="C852">
        <v>-0.5</v>
      </c>
      <c r="D852">
        <v>0.300001144409</v>
      </c>
      <c r="E852">
        <v>0.14199998974799999</v>
      </c>
      <c r="F852">
        <v>-3.80000025034E-2</v>
      </c>
      <c r="G852">
        <v>-3.80000025034E-2</v>
      </c>
      <c r="H852" s="2">
        <f t="shared" si="39"/>
        <v>0.66037922823169837</v>
      </c>
      <c r="I852" s="2">
        <f t="shared" si="40"/>
        <v>0.15182884267802649</v>
      </c>
    </row>
    <row r="853" spans="1:9" x14ac:dyDescent="0.2">
      <c r="A853">
        <v>1.5604355791727501E+18</v>
      </c>
      <c r="B853">
        <v>-0.139999985695</v>
      </c>
      <c r="C853">
        <v>-0.57000005245200003</v>
      </c>
      <c r="D853">
        <v>0.300001144409</v>
      </c>
      <c r="E853">
        <v>0.145999997854</v>
      </c>
      <c r="F853">
        <v>-2.6000007987000001E-2</v>
      </c>
      <c r="G853">
        <v>-3.70000004768E-2</v>
      </c>
      <c r="H853" s="2">
        <f t="shared" si="39"/>
        <v>0.65916670307031799</v>
      </c>
      <c r="I853" s="2">
        <f t="shared" si="40"/>
        <v>0.15284305618501373</v>
      </c>
    </row>
    <row r="854" spans="1:9" x14ac:dyDescent="0.2">
      <c r="A854">
        <v>1.56043557918925E+18</v>
      </c>
      <c r="B854">
        <v>-0.18999993801100001</v>
      </c>
      <c r="C854">
        <v>-0.60000002384200002</v>
      </c>
      <c r="D854">
        <v>0.300001144409</v>
      </c>
      <c r="E854">
        <v>0.145999997854</v>
      </c>
      <c r="F854">
        <v>-3.1000003218700001E-2</v>
      </c>
      <c r="G854">
        <v>-3.80000025034E-2</v>
      </c>
      <c r="H854" s="2">
        <f t="shared" si="39"/>
        <v>0.69720921659233259</v>
      </c>
      <c r="I854" s="2">
        <f t="shared" si="40"/>
        <v>0.15401623214189414</v>
      </c>
    </row>
    <row r="855" spans="1:9" x14ac:dyDescent="0.2">
      <c r="A855">
        <v>1.56043557920179E+18</v>
      </c>
      <c r="B855">
        <v>-0.29000008106199998</v>
      </c>
      <c r="C855">
        <v>-0.48000001907299999</v>
      </c>
      <c r="D855">
        <v>0.300001144409</v>
      </c>
      <c r="E855">
        <v>0.14499999582799999</v>
      </c>
      <c r="F855">
        <v>-3.6000013351399997E-2</v>
      </c>
      <c r="G855">
        <v>-3.9000000804700001E-2</v>
      </c>
      <c r="H855" s="2">
        <f t="shared" si="39"/>
        <v>0.63600373581666692</v>
      </c>
      <c r="I855" s="2">
        <f t="shared" si="40"/>
        <v>0.15440854838443238</v>
      </c>
    </row>
    <row r="856" spans="1:9" x14ac:dyDescent="0.2">
      <c r="A856">
        <v>1.5604355792181801E+18</v>
      </c>
      <c r="B856">
        <v>-0.33000004291500001</v>
      </c>
      <c r="C856">
        <v>-0.280000090599</v>
      </c>
      <c r="D856">
        <v>0.32999992370600001</v>
      </c>
      <c r="E856">
        <v>0.13300000131100001</v>
      </c>
      <c r="F856">
        <v>-4.1000008583100003E-2</v>
      </c>
      <c r="G856">
        <v>-3.9000000804700001E-2</v>
      </c>
      <c r="H856" s="2">
        <f t="shared" si="39"/>
        <v>0.54424261933931251</v>
      </c>
      <c r="I856" s="2">
        <f t="shared" si="40"/>
        <v>0.14453719630360509</v>
      </c>
    </row>
    <row r="857" spans="1:9" x14ac:dyDescent="0.2">
      <c r="A857">
        <v>1.56043557923459E+18</v>
      </c>
      <c r="B857">
        <v>-0.18999993801100001</v>
      </c>
      <c r="C857">
        <v>-0.47000002861000001</v>
      </c>
      <c r="D857">
        <v>0.320001602173</v>
      </c>
      <c r="E857">
        <v>0.131999999285</v>
      </c>
      <c r="F857">
        <v>-2.8999999165500001E-2</v>
      </c>
      <c r="G857">
        <v>-3.9000000804700001E-2</v>
      </c>
      <c r="H857" s="2">
        <f t="shared" si="39"/>
        <v>0.59950064948327753</v>
      </c>
      <c r="I857" s="2">
        <f t="shared" si="40"/>
        <v>0.1406627165442414</v>
      </c>
    </row>
    <row r="858" spans="1:9" x14ac:dyDescent="0.2">
      <c r="A858">
        <v>1.5604355792509901E+18</v>
      </c>
      <c r="B858">
        <v>-0.31000006198899999</v>
      </c>
      <c r="C858">
        <v>-0.44000005722000002</v>
      </c>
      <c r="D858">
        <v>0.31000137329100003</v>
      </c>
      <c r="E858">
        <v>0.12999999523200001</v>
      </c>
      <c r="F858">
        <v>-3.70000004768E-2</v>
      </c>
      <c r="G858">
        <v>-3.9000000804700001E-2</v>
      </c>
      <c r="H858" s="2">
        <f t="shared" si="39"/>
        <v>0.62112876300256215</v>
      </c>
      <c r="I858" s="2">
        <f t="shared" si="40"/>
        <v>0.14067693079666552</v>
      </c>
    </row>
    <row r="859" spans="1:9" x14ac:dyDescent="0.2">
      <c r="A859">
        <v>1.56043557926739E+18</v>
      </c>
      <c r="B859">
        <v>-0.24000012874599999</v>
      </c>
      <c r="C859">
        <v>-0.5</v>
      </c>
      <c r="D859">
        <v>0.320001602173</v>
      </c>
      <c r="E859">
        <v>0.141000002623</v>
      </c>
      <c r="F859">
        <v>-3.3000007271799997E-2</v>
      </c>
      <c r="G859">
        <v>-3.9000000804700001E-2</v>
      </c>
      <c r="H859" s="2">
        <f t="shared" si="39"/>
        <v>0.64031327269656335</v>
      </c>
      <c r="I859" s="2">
        <f t="shared" si="40"/>
        <v>0.14997000127489318</v>
      </c>
    </row>
    <row r="860" spans="1:9" x14ac:dyDescent="0.2">
      <c r="A860">
        <v>1.5604355792837701E+18</v>
      </c>
      <c r="B860">
        <v>-0.18999993801100001</v>
      </c>
      <c r="C860">
        <v>-0.48000001907299999</v>
      </c>
      <c r="D860">
        <v>0.35000038147000001</v>
      </c>
      <c r="E860">
        <v>0.138999998569</v>
      </c>
      <c r="F860">
        <v>-3.2000005245199997E-2</v>
      </c>
      <c r="G860">
        <v>-3.9999999105899998E-2</v>
      </c>
      <c r="H860" s="2">
        <f t="shared" si="39"/>
        <v>0.62369885504417089</v>
      </c>
      <c r="I860" s="2">
        <f t="shared" si="40"/>
        <v>0.14813844830545117</v>
      </c>
    </row>
    <row r="861" spans="1:9" x14ac:dyDescent="0.2">
      <c r="A861">
        <v>1.56043557930014E+18</v>
      </c>
      <c r="B861">
        <v>-9.0000033378600006E-2</v>
      </c>
      <c r="C861">
        <v>-0.35000002384200002</v>
      </c>
      <c r="D861">
        <v>0.32999992370600001</v>
      </c>
      <c r="E861">
        <v>0.134000003338</v>
      </c>
      <c r="F861">
        <v>-2.7000010013600001E-2</v>
      </c>
      <c r="G861">
        <v>-3.9000000804700001E-2</v>
      </c>
      <c r="H861" s="2">
        <f t="shared" si="39"/>
        <v>0.48938734387345523</v>
      </c>
      <c r="I861" s="2">
        <f t="shared" si="40"/>
        <v>0.14214781566413573</v>
      </c>
    </row>
    <row r="862" spans="1:9" x14ac:dyDescent="0.2">
      <c r="A862">
        <v>1.5604355793166799E+18</v>
      </c>
      <c r="B862">
        <v>-0.27000010013600001</v>
      </c>
      <c r="C862">
        <v>-0.58000004291499996</v>
      </c>
      <c r="D862">
        <v>0.300001144409</v>
      </c>
      <c r="E862">
        <v>0.14499999582799999</v>
      </c>
      <c r="F862">
        <v>-3.3000007271799997E-2</v>
      </c>
      <c r="G862">
        <v>-3.80000025034E-2</v>
      </c>
      <c r="H862" s="2">
        <f t="shared" si="39"/>
        <v>0.70661219243766349</v>
      </c>
      <c r="I862" s="2">
        <f t="shared" si="40"/>
        <v>0.15348615396939644</v>
      </c>
    </row>
    <row r="863" spans="1:9" x14ac:dyDescent="0.2">
      <c r="A863">
        <v>1.5604355793329101E+18</v>
      </c>
      <c r="B863">
        <v>-0.27000010013600001</v>
      </c>
      <c r="C863">
        <v>-0.48000001907299999</v>
      </c>
      <c r="D863">
        <v>0.300001144409</v>
      </c>
      <c r="E863">
        <v>0.141000002623</v>
      </c>
      <c r="F863">
        <v>-3.40000092983E-2</v>
      </c>
      <c r="G863">
        <v>-3.70000004768E-2</v>
      </c>
      <c r="H863" s="2">
        <f t="shared" si="39"/>
        <v>0.62713695396638847</v>
      </c>
      <c r="I863" s="2">
        <f t="shared" si="40"/>
        <v>0.149686343422684</v>
      </c>
    </row>
    <row r="864" spans="1:9" x14ac:dyDescent="0.2">
      <c r="A864">
        <v>1.5604355793452201E+18</v>
      </c>
      <c r="B864">
        <v>-0.24000012874599999</v>
      </c>
      <c r="C864">
        <v>-0.45000004768399998</v>
      </c>
      <c r="D864">
        <v>0.31000137329100003</v>
      </c>
      <c r="E864">
        <v>0.13099999725799999</v>
      </c>
      <c r="F864">
        <v>-3.70000004768E-2</v>
      </c>
      <c r="G864">
        <v>-3.9999999105899998E-2</v>
      </c>
      <c r="H864" s="2">
        <f t="shared" si="39"/>
        <v>0.59682573349010748</v>
      </c>
      <c r="I864" s="2">
        <f t="shared" si="40"/>
        <v>0.14188022852163443</v>
      </c>
    </row>
    <row r="865" spans="1:9" x14ac:dyDescent="0.2">
      <c r="A865">
        <v>1.56043557936163E+18</v>
      </c>
      <c r="B865">
        <v>-0.27000010013600001</v>
      </c>
      <c r="C865">
        <v>-0.33000004291500001</v>
      </c>
      <c r="D865">
        <v>0.35000038147000001</v>
      </c>
      <c r="E865">
        <v>0.13300000131100001</v>
      </c>
      <c r="F865">
        <v>-3.1000003218700001E-2</v>
      </c>
      <c r="G865">
        <v>-3.80000025034E-2</v>
      </c>
      <c r="H865" s="2">
        <f t="shared" si="39"/>
        <v>0.55163425331146487</v>
      </c>
      <c r="I865" s="2">
        <f t="shared" si="40"/>
        <v>0.14175330944476683</v>
      </c>
    </row>
    <row r="866" spans="1:9" x14ac:dyDescent="0.2">
      <c r="A866">
        <v>1.5604355793780301E+18</v>
      </c>
      <c r="B866">
        <v>-0.29000008106199998</v>
      </c>
      <c r="C866">
        <v>-0.55000007152599995</v>
      </c>
      <c r="D866">
        <v>0.31000137329100003</v>
      </c>
      <c r="E866">
        <v>0.14399999380100001</v>
      </c>
      <c r="F866">
        <v>-3.3000007271799997E-2</v>
      </c>
      <c r="G866">
        <v>-3.80000025034E-2</v>
      </c>
      <c r="H866" s="2">
        <f t="shared" si="39"/>
        <v>0.6947668509197007</v>
      </c>
      <c r="I866" s="2">
        <f t="shared" si="40"/>
        <v>0.15254179389559211</v>
      </c>
    </row>
    <row r="867" spans="1:9" x14ac:dyDescent="0.2">
      <c r="A867">
        <v>1.56043557939441E+18</v>
      </c>
      <c r="B867">
        <v>-0.27000010013600001</v>
      </c>
      <c r="C867">
        <v>-0.52000010013599995</v>
      </c>
      <c r="D867">
        <v>0.31000137329100003</v>
      </c>
      <c r="E867">
        <v>0.138999998569</v>
      </c>
      <c r="F867">
        <v>-3.80000025034E-2</v>
      </c>
      <c r="G867">
        <v>-3.80000025034E-2</v>
      </c>
      <c r="H867" s="2">
        <f t="shared" si="39"/>
        <v>0.66287329834381314</v>
      </c>
      <c r="I867" s="2">
        <f t="shared" si="40"/>
        <v>0.14902684316155534</v>
      </c>
    </row>
    <row r="868" spans="1:9" x14ac:dyDescent="0.2">
      <c r="A868">
        <v>1.5604355794108201E+18</v>
      </c>
      <c r="B868">
        <v>-0.14999997615800001</v>
      </c>
      <c r="C868">
        <v>-0.46000003814700002</v>
      </c>
      <c r="D868">
        <v>0.29000091552700002</v>
      </c>
      <c r="E868">
        <v>0.131999999285</v>
      </c>
      <c r="F868">
        <v>-3.1000003218700001E-2</v>
      </c>
      <c r="G868">
        <v>-3.80000025034E-2</v>
      </c>
      <c r="H868" s="2">
        <f t="shared" si="39"/>
        <v>0.56409268648790356</v>
      </c>
      <c r="I868" s="2">
        <f t="shared" si="40"/>
        <v>0.1408154828172592</v>
      </c>
    </row>
    <row r="869" spans="1:9" x14ac:dyDescent="0.2">
      <c r="A869">
        <v>1.56043557942717E+18</v>
      </c>
      <c r="B869">
        <v>-0.139999985695</v>
      </c>
      <c r="C869">
        <v>-0.46000003814700002</v>
      </c>
      <c r="D869">
        <v>0.31000137329100003</v>
      </c>
      <c r="E869">
        <v>0.13600000739099999</v>
      </c>
      <c r="F869">
        <v>-2.6000007987000001E-2</v>
      </c>
      <c r="G869">
        <v>-3.70000004768E-2</v>
      </c>
      <c r="H869" s="2">
        <f t="shared" si="39"/>
        <v>0.57210216092245936</v>
      </c>
      <c r="I869" s="2">
        <f t="shared" si="40"/>
        <v>0.14332132591125199</v>
      </c>
    </row>
    <row r="870" spans="1:9" x14ac:dyDescent="0.2">
      <c r="A870">
        <v>1.56043557944384E+18</v>
      </c>
      <c r="B870">
        <v>-0.199999928474</v>
      </c>
      <c r="C870">
        <v>-0.44000005722000002</v>
      </c>
      <c r="D870">
        <v>0.31000137329100003</v>
      </c>
      <c r="E870">
        <v>0.13799999654299999</v>
      </c>
      <c r="F870">
        <v>-3.1000003218700001E-2</v>
      </c>
      <c r="G870">
        <v>-3.9000000804700001E-2</v>
      </c>
      <c r="H870" s="2">
        <f t="shared" si="39"/>
        <v>0.57419584915385302</v>
      </c>
      <c r="I870" s="2">
        <f t="shared" si="40"/>
        <v>0.14671741310490047</v>
      </c>
    </row>
    <row r="871" spans="1:9" x14ac:dyDescent="0.2">
      <c r="A871">
        <v>1.5604355794600801E+18</v>
      </c>
      <c r="B871">
        <v>-0.29000008106199998</v>
      </c>
      <c r="C871">
        <v>-0.52000010013599995</v>
      </c>
      <c r="D871">
        <v>0.32999992370600001</v>
      </c>
      <c r="E871">
        <v>0.14300000667599999</v>
      </c>
      <c r="F871">
        <v>-4.0000006556499997E-2</v>
      </c>
      <c r="G871">
        <v>-3.80000025034E-2</v>
      </c>
      <c r="H871" s="2">
        <f t="shared" si="39"/>
        <v>0.68073497104481295</v>
      </c>
      <c r="I871" s="2">
        <f t="shared" si="40"/>
        <v>0.1532742725447245</v>
      </c>
    </row>
    <row r="872" spans="1:9" x14ac:dyDescent="0.2">
      <c r="A872">
        <v>1.56043557947649E+18</v>
      </c>
      <c r="B872">
        <v>-0.20999991893799999</v>
      </c>
      <c r="C872">
        <v>-0.49000000953700001</v>
      </c>
      <c r="D872">
        <v>0.29000091552700002</v>
      </c>
      <c r="E872">
        <v>0.13799999654299999</v>
      </c>
      <c r="F872">
        <v>-3.3000007271799997E-2</v>
      </c>
      <c r="G872">
        <v>-3.80000025034E-2</v>
      </c>
      <c r="H872" s="2">
        <f t="shared" si="39"/>
        <v>0.60687766996877135</v>
      </c>
      <c r="I872" s="2">
        <f t="shared" si="40"/>
        <v>0.14689111517060952</v>
      </c>
    </row>
    <row r="873" spans="1:9" x14ac:dyDescent="0.2">
      <c r="A873">
        <v>1.5604355794928599E+18</v>
      </c>
      <c r="B873">
        <v>-0.179999947548</v>
      </c>
      <c r="C873">
        <v>-0.59000003337899998</v>
      </c>
      <c r="D873">
        <v>0.29000091552700002</v>
      </c>
      <c r="E873">
        <v>0.14000000059600001</v>
      </c>
      <c r="F873">
        <v>-3.40000092983E-2</v>
      </c>
      <c r="G873">
        <v>-3.80000025034E-2</v>
      </c>
      <c r="H873" s="2">
        <f t="shared" si="39"/>
        <v>0.68161613207948801</v>
      </c>
      <c r="I873" s="2">
        <f t="shared" si="40"/>
        <v>0.14899664757779921</v>
      </c>
    </row>
    <row r="874" spans="1:9" x14ac:dyDescent="0.2">
      <c r="A874">
        <v>1.5604355795051599E+18</v>
      </c>
      <c r="B874">
        <v>-0.27000010013600001</v>
      </c>
      <c r="C874">
        <v>-0.33000004291500001</v>
      </c>
      <c r="D874">
        <v>0.32999992370600001</v>
      </c>
      <c r="E874">
        <v>0.131999999285</v>
      </c>
      <c r="F874">
        <v>-3.40000092983E-2</v>
      </c>
      <c r="G874">
        <v>-3.70000004768E-2</v>
      </c>
      <c r="H874" s="2">
        <f t="shared" si="39"/>
        <v>0.53916605238397353</v>
      </c>
      <c r="I874" s="2">
        <f t="shared" si="40"/>
        <v>0.14124093060727008</v>
      </c>
    </row>
    <row r="875" spans="1:9" x14ac:dyDescent="0.2">
      <c r="A875">
        <v>1.5604355795215601E+18</v>
      </c>
      <c r="B875">
        <v>-0.24000012874599999</v>
      </c>
      <c r="C875">
        <v>-0.50999999046300004</v>
      </c>
      <c r="D875">
        <v>0.36000061035199998</v>
      </c>
      <c r="E875">
        <v>0.13799999654299999</v>
      </c>
      <c r="F875">
        <v>-3.40000092983E-2</v>
      </c>
      <c r="G875">
        <v>-3.80000025034E-2</v>
      </c>
      <c r="H875" s="2">
        <f t="shared" si="39"/>
        <v>0.66880527175267479</v>
      </c>
      <c r="I875" s="2">
        <f t="shared" si="40"/>
        <v>0.14711899900560396</v>
      </c>
    </row>
    <row r="876" spans="1:9" x14ac:dyDescent="0.2">
      <c r="A876">
        <v>1.5604355795379699E+18</v>
      </c>
      <c r="B876">
        <v>-0.250000119209</v>
      </c>
      <c r="C876">
        <v>-0.42000007629399999</v>
      </c>
      <c r="D876">
        <v>0.35000038147000001</v>
      </c>
      <c r="E876">
        <v>0.131999999285</v>
      </c>
      <c r="F876">
        <v>-3.3000007271799997E-2</v>
      </c>
      <c r="G876">
        <v>-3.80000025034E-2</v>
      </c>
      <c r="H876" s="2">
        <f t="shared" si="39"/>
        <v>0.60116585957672741</v>
      </c>
      <c r="I876" s="2">
        <f t="shared" si="40"/>
        <v>0.14126924818033562</v>
      </c>
    </row>
    <row r="877" spans="1:9" x14ac:dyDescent="0.2">
      <c r="A877">
        <v>1.5604355795544901E+18</v>
      </c>
      <c r="B877">
        <v>-0.179999947548</v>
      </c>
      <c r="C877">
        <v>-0.58000004291499996</v>
      </c>
      <c r="D877">
        <v>0.31000137329100003</v>
      </c>
      <c r="E877">
        <v>0.138999998569</v>
      </c>
      <c r="F877">
        <v>-3.0000001192100001E-2</v>
      </c>
      <c r="G877">
        <v>-3.70000004768E-2</v>
      </c>
    </row>
    <row r="878" spans="1:9" x14ac:dyDescent="0.2">
      <c r="A878">
        <v>1.5604355795710001E+18</v>
      </c>
      <c r="B878">
        <v>-0.20999991893799999</v>
      </c>
      <c r="C878">
        <v>-0.54000008106200004</v>
      </c>
      <c r="D878">
        <v>0.320001602173</v>
      </c>
      <c r="E878">
        <v>0.13799999654299999</v>
      </c>
      <c r="F878">
        <v>-3.50000113249E-2</v>
      </c>
      <c r="G878">
        <v>-3.70000004768E-2</v>
      </c>
    </row>
    <row r="879" spans="1:9" x14ac:dyDescent="0.2">
      <c r="A879">
        <v>1.5604355795872599E+18</v>
      </c>
      <c r="B879">
        <v>-0.18999993801100001</v>
      </c>
      <c r="C879">
        <v>-0.45000004768399998</v>
      </c>
      <c r="D879">
        <v>0.28000068664599997</v>
      </c>
      <c r="E879">
        <v>0.134000003338</v>
      </c>
      <c r="F879">
        <v>-3.0000001192100001E-2</v>
      </c>
      <c r="G879">
        <v>-3.80000025034E-2</v>
      </c>
    </row>
    <row r="880" spans="1:9" x14ac:dyDescent="0.2">
      <c r="A880">
        <v>1.56043557960368E+18</v>
      </c>
      <c r="B880">
        <v>-0.24000012874599999</v>
      </c>
      <c r="C880">
        <v>-0.47000002861000001</v>
      </c>
      <c r="D880">
        <v>0.35000038147000001</v>
      </c>
      <c r="E880">
        <v>0.134000003338</v>
      </c>
      <c r="F880">
        <v>-3.50000113249E-2</v>
      </c>
      <c r="G880">
        <v>-3.80000025034E-2</v>
      </c>
    </row>
    <row r="881" spans="1:7" x14ac:dyDescent="0.2">
      <c r="A881">
        <v>1.5604355796200901E+18</v>
      </c>
      <c r="B881">
        <v>-0.120000004768</v>
      </c>
      <c r="C881">
        <v>-0.37000000476799999</v>
      </c>
      <c r="D881">
        <v>0.32999992370600001</v>
      </c>
      <c r="E881">
        <v>0.12900000810600001</v>
      </c>
      <c r="F881">
        <v>-3.2000005245199997E-2</v>
      </c>
      <c r="G881">
        <v>-3.9000000804700001E-2</v>
      </c>
    </row>
    <row r="882" spans="1:7" x14ac:dyDescent="0.2">
      <c r="A882">
        <v>1.56043557963649E+18</v>
      </c>
      <c r="B882">
        <v>-0.24000012874599999</v>
      </c>
      <c r="C882">
        <v>-0.5</v>
      </c>
      <c r="D882">
        <v>0.29000091552700002</v>
      </c>
      <c r="E882">
        <v>0.134000003338</v>
      </c>
      <c r="F882">
        <v>-3.70000004768E-2</v>
      </c>
      <c r="G882">
        <v>-3.9999999105899998E-2</v>
      </c>
    </row>
    <row r="883" spans="1:7" x14ac:dyDescent="0.2">
      <c r="A883">
        <v>1.56043557965283E+18</v>
      </c>
      <c r="B883">
        <v>-0.100000023842</v>
      </c>
      <c r="C883">
        <v>-0.55000007152599995</v>
      </c>
      <c r="D883">
        <v>0.320001602173</v>
      </c>
      <c r="E883">
        <v>0.13699999451600001</v>
      </c>
      <c r="F883">
        <v>-2.8999999165500001E-2</v>
      </c>
      <c r="G883">
        <v>-3.9000000804700001E-2</v>
      </c>
    </row>
    <row r="884" spans="1:7" x14ac:dyDescent="0.2">
      <c r="A884">
        <v>1.5604355796650801E+18</v>
      </c>
      <c r="B884">
        <v>-0.15999996662099999</v>
      </c>
      <c r="C884">
        <v>-0.530000090599</v>
      </c>
      <c r="D884">
        <v>0.35000038147000001</v>
      </c>
      <c r="E884">
        <v>0.13499999046300001</v>
      </c>
      <c r="F884">
        <v>-3.50000113249E-2</v>
      </c>
      <c r="G884">
        <v>-3.80000025034E-2</v>
      </c>
    </row>
    <row r="885" spans="1:7" x14ac:dyDescent="0.2">
      <c r="A885">
        <v>1.56043557968143E+18</v>
      </c>
      <c r="B885">
        <v>-0.219999909401</v>
      </c>
      <c r="C885">
        <v>-0.58000004291499996</v>
      </c>
      <c r="D885">
        <v>0.31000137329100003</v>
      </c>
      <c r="E885">
        <v>0.14300000667599999</v>
      </c>
      <c r="F885">
        <v>-4.1000008583100003E-2</v>
      </c>
      <c r="G885">
        <v>-3.80000025034E-2</v>
      </c>
    </row>
    <row r="886" spans="1:7" x14ac:dyDescent="0.2">
      <c r="A886">
        <v>1.5604355796978299E+18</v>
      </c>
      <c r="B886">
        <v>-0.22999989986399999</v>
      </c>
      <c r="C886">
        <v>-0.33000004291500001</v>
      </c>
      <c r="D886">
        <v>0.31000137329100003</v>
      </c>
      <c r="E886">
        <v>0.12900000810600001</v>
      </c>
      <c r="F886">
        <v>-3.6000013351399997E-2</v>
      </c>
      <c r="G886">
        <v>-3.80000025034E-2</v>
      </c>
    </row>
    <row r="887" spans="1:7" x14ac:dyDescent="0.2">
      <c r="A887">
        <v>1.56043557971422E+18</v>
      </c>
      <c r="B887">
        <v>-0.110000014305</v>
      </c>
      <c r="C887">
        <v>-0.41000008583100001</v>
      </c>
      <c r="D887">
        <v>0.300001144409</v>
      </c>
      <c r="E887">
        <v>0.138999998569</v>
      </c>
      <c r="F887">
        <v>-2.4000003933900001E-2</v>
      </c>
      <c r="G887">
        <v>-3.70000004768E-2</v>
      </c>
    </row>
    <row r="888" spans="1:7" x14ac:dyDescent="0.2">
      <c r="A888">
        <v>1.5604355797306501E+18</v>
      </c>
      <c r="B888">
        <v>-0.280000090599</v>
      </c>
      <c r="C888">
        <v>-0.50999999046300004</v>
      </c>
      <c r="D888">
        <v>0.29000091552700002</v>
      </c>
      <c r="E888">
        <v>0.138999998569</v>
      </c>
      <c r="F888">
        <v>-3.40000092983E-2</v>
      </c>
      <c r="G888">
        <v>-3.70000004768E-2</v>
      </c>
    </row>
    <row r="889" spans="1:7" x14ac:dyDescent="0.2">
      <c r="A889">
        <v>1.56043557974702E+18</v>
      </c>
      <c r="B889">
        <v>-0.199999928474</v>
      </c>
      <c r="C889">
        <v>-0.47000002861000001</v>
      </c>
      <c r="D889">
        <v>0.29000091552700002</v>
      </c>
      <c r="E889">
        <v>0.138999998569</v>
      </c>
      <c r="F889">
        <v>-3.0000001192100001E-2</v>
      </c>
      <c r="G889">
        <v>-3.80000025034E-2</v>
      </c>
    </row>
    <row r="890" spans="1:7" x14ac:dyDescent="0.2">
      <c r="A890">
        <v>1.5604355797634199E+18</v>
      </c>
      <c r="B890">
        <v>-0.179999947548</v>
      </c>
      <c r="C890">
        <v>-0.47000002861000001</v>
      </c>
      <c r="D890">
        <v>0.25</v>
      </c>
      <c r="E890">
        <v>0.138999998569</v>
      </c>
      <c r="F890">
        <v>-3.3000007271799997E-2</v>
      </c>
      <c r="G890">
        <v>-3.80000025034E-2</v>
      </c>
    </row>
    <row r="891" spans="1:7" x14ac:dyDescent="0.2">
      <c r="A891">
        <v>1.56043557977982E+18</v>
      </c>
      <c r="B891">
        <v>-0.219999909401</v>
      </c>
      <c r="C891">
        <v>-0.46000003814700002</v>
      </c>
      <c r="D891">
        <v>0.29000091552700002</v>
      </c>
      <c r="E891">
        <v>0.141000002623</v>
      </c>
      <c r="F891">
        <v>-3.6000013351399997E-2</v>
      </c>
      <c r="G891">
        <v>-3.9000000804700001E-2</v>
      </c>
    </row>
    <row r="892" spans="1:7" x14ac:dyDescent="0.2">
      <c r="A892">
        <v>1.5604355797964101E+18</v>
      </c>
      <c r="B892">
        <v>-0.26000010967300002</v>
      </c>
      <c r="C892">
        <v>-0.44000005722000002</v>
      </c>
      <c r="D892">
        <v>0.300001144409</v>
      </c>
      <c r="E892">
        <v>0.13600000739099999</v>
      </c>
      <c r="F892">
        <v>-3.50000113249E-2</v>
      </c>
      <c r="G892">
        <v>-3.80000025034E-2</v>
      </c>
    </row>
    <row r="893" spans="1:7" x14ac:dyDescent="0.2">
      <c r="A893">
        <v>1.5604355798126899E+18</v>
      </c>
      <c r="B893">
        <v>-0.199999928474</v>
      </c>
      <c r="C893">
        <v>-0.37999999523200001</v>
      </c>
      <c r="D893">
        <v>0.25</v>
      </c>
      <c r="E893">
        <v>0.131999999285</v>
      </c>
      <c r="F893">
        <v>-3.6000013351399997E-2</v>
      </c>
      <c r="G893">
        <v>-3.70000004768E-2</v>
      </c>
    </row>
    <row r="894" spans="1:7" x14ac:dyDescent="0.2">
      <c r="A894">
        <v>1.56043557982896E+18</v>
      </c>
      <c r="B894">
        <v>-0.300000071526</v>
      </c>
      <c r="C894">
        <v>-0.40000009536699999</v>
      </c>
      <c r="D894">
        <v>0.23000144958499999</v>
      </c>
      <c r="E894">
        <v>0.134000003338</v>
      </c>
      <c r="F894">
        <v>-3.50000113249E-2</v>
      </c>
      <c r="G894">
        <v>-3.9000000804700001E-2</v>
      </c>
    </row>
    <row r="895" spans="1:7" x14ac:dyDescent="0.2">
      <c r="A895">
        <v>1.56043557984126E+18</v>
      </c>
      <c r="B895">
        <v>-0.22999989986399999</v>
      </c>
      <c r="C895">
        <v>-0.48000001907299999</v>
      </c>
      <c r="D895">
        <v>0.31000137329100003</v>
      </c>
      <c r="E895">
        <v>0.134000003338</v>
      </c>
      <c r="F895">
        <v>-3.50000113249E-2</v>
      </c>
      <c r="G895">
        <v>-3.9000000804700001E-2</v>
      </c>
    </row>
    <row r="896" spans="1:7" x14ac:dyDescent="0.2">
      <c r="A896">
        <v>1.5604355798576599E+18</v>
      </c>
      <c r="B896">
        <v>-0.100000023842</v>
      </c>
      <c r="C896">
        <v>-0.530000090599</v>
      </c>
      <c r="D896">
        <v>0.31000137329100003</v>
      </c>
      <c r="E896">
        <v>0.13699999451600001</v>
      </c>
      <c r="F896">
        <v>-2.7000010013600001E-2</v>
      </c>
      <c r="G896">
        <v>-3.80000025034E-2</v>
      </c>
    </row>
    <row r="897" spans="1:7" x14ac:dyDescent="0.2">
      <c r="A897">
        <v>1.56043557987409E+18</v>
      </c>
      <c r="B897">
        <v>-0.20999991893799999</v>
      </c>
      <c r="C897">
        <v>-0.45000004768399998</v>
      </c>
      <c r="D897">
        <v>0.320001602173</v>
      </c>
      <c r="E897">
        <v>0.134000003338</v>
      </c>
      <c r="F897">
        <v>-3.0000001192100001E-2</v>
      </c>
      <c r="G897">
        <v>-3.80000025034E-2</v>
      </c>
    </row>
    <row r="898" spans="1:7" x14ac:dyDescent="0.2">
      <c r="A898">
        <v>1.5604355798904699E+18</v>
      </c>
      <c r="B898">
        <v>-0.360000014305</v>
      </c>
      <c r="C898">
        <v>-0.55000007152599995</v>
      </c>
      <c r="D898">
        <v>0.270000457764</v>
      </c>
      <c r="E898">
        <v>0.14300000667599999</v>
      </c>
      <c r="F898">
        <v>-3.900000453E-2</v>
      </c>
      <c r="G898">
        <v>-3.80000025034E-2</v>
      </c>
    </row>
    <row r="899" spans="1:7" x14ac:dyDescent="0.2">
      <c r="A899">
        <v>1.5604355799069E+18</v>
      </c>
      <c r="B899">
        <v>-0.16999995708499999</v>
      </c>
      <c r="C899">
        <v>-0.40000009536699999</v>
      </c>
      <c r="D899">
        <v>0.28000068664599997</v>
      </c>
      <c r="E899">
        <v>0.13300000131100001</v>
      </c>
      <c r="F899">
        <v>-3.0000001192100001E-2</v>
      </c>
      <c r="G899">
        <v>-3.70000004768E-2</v>
      </c>
    </row>
    <row r="900" spans="1:7" x14ac:dyDescent="0.2">
      <c r="A900">
        <v>1.5604355799236201E+18</v>
      </c>
      <c r="B900">
        <v>-0.26000010967300002</v>
      </c>
      <c r="C900">
        <v>-0.280000090599</v>
      </c>
      <c r="D900">
        <v>0.29000091552700002</v>
      </c>
      <c r="E900">
        <v>0.12999999523200001</v>
      </c>
      <c r="F900">
        <v>-3.70000004768E-2</v>
      </c>
      <c r="G900">
        <v>-3.80000025034E-2</v>
      </c>
    </row>
    <row r="901" spans="1:7" x14ac:dyDescent="0.2">
      <c r="A901">
        <v>1.5604355799399501E+18</v>
      </c>
      <c r="B901">
        <v>-0.139999985695</v>
      </c>
      <c r="C901">
        <v>-0.530000090599</v>
      </c>
      <c r="D901">
        <v>0.31000137329100003</v>
      </c>
      <c r="E901">
        <v>0.14300000667599999</v>
      </c>
      <c r="F901">
        <v>-3.3000007271799997E-2</v>
      </c>
      <c r="G901">
        <v>-3.80000025034E-2</v>
      </c>
    </row>
    <row r="902" spans="1:7" x14ac:dyDescent="0.2">
      <c r="A902">
        <v>1.5604355799562199E+18</v>
      </c>
      <c r="B902">
        <v>-0.179999947548</v>
      </c>
      <c r="C902">
        <v>-0.54000008106200004</v>
      </c>
      <c r="D902">
        <v>0.320001602173</v>
      </c>
      <c r="E902">
        <v>0.141000002623</v>
      </c>
      <c r="F902">
        <v>-3.50000113249E-2</v>
      </c>
      <c r="G902">
        <v>-3.70000004768E-2</v>
      </c>
    </row>
    <row r="903" spans="1:7" x14ac:dyDescent="0.2">
      <c r="A903">
        <v>1.56043557997262E+18</v>
      </c>
      <c r="B903">
        <v>-0.12999999523200001</v>
      </c>
      <c r="C903">
        <v>-0.37999999523200001</v>
      </c>
      <c r="D903">
        <v>0.34000015258799998</v>
      </c>
      <c r="E903">
        <v>0.131999999285</v>
      </c>
      <c r="F903">
        <v>-2.7000010013600001E-2</v>
      </c>
      <c r="G903">
        <v>-3.70000004768E-2</v>
      </c>
    </row>
    <row r="904" spans="1:7" x14ac:dyDescent="0.2">
      <c r="A904">
        <v>1.56043557998898E+18</v>
      </c>
      <c r="B904">
        <v>-0.280000090599</v>
      </c>
      <c r="C904">
        <v>-0.35000002384200002</v>
      </c>
      <c r="D904">
        <v>0.26000022888199997</v>
      </c>
      <c r="E904">
        <v>0.125</v>
      </c>
      <c r="F904">
        <v>-3.80000025034E-2</v>
      </c>
      <c r="G904">
        <v>-3.80000025034E-2</v>
      </c>
    </row>
    <row r="905" spans="1:7" x14ac:dyDescent="0.2">
      <c r="A905">
        <v>1.56043558000128E+18</v>
      </c>
      <c r="B905">
        <v>-0.280000090599</v>
      </c>
      <c r="C905">
        <v>-0.390000104904</v>
      </c>
      <c r="D905">
        <v>0.26000022888199997</v>
      </c>
      <c r="E905">
        <v>0.134000003338</v>
      </c>
      <c r="F905">
        <v>-3.6000013351399997E-2</v>
      </c>
      <c r="G905">
        <v>-3.80000025034E-2</v>
      </c>
    </row>
    <row r="906" spans="1:7" x14ac:dyDescent="0.2">
      <c r="A906">
        <v>1.5604355800176799E+18</v>
      </c>
      <c r="B906">
        <v>-0.31000006198899999</v>
      </c>
      <c r="C906">
        <v>-0.33000004291500001</v>
      </c>
      <c r="D906">
        <v>0.28000068664599997</v>
      </c>
      <c r="E906">
        <v>0.12799999117899999</v>
      </c>
      <c r="F906">
        <v>-3.50000113249E-2</v>
      </c>
      <c r="G906">
        <v>-3.9000000804700001E-2</v>
      </c>
    </row>
    <row r="907" spans="1:7" x14ac:dyDescent="0.2">
      <c r="A907">
        <v>1.56043558003422E+18</v>
      </c>
      <c r="B907">
        <v>-0.18999993801100001</v>
      </c>
      <c r="C907">
        <v>-0.41000008583100001</v>
      </c>
      <c r="D907">
        <v>0.32999992370600001</v>
      </c>
      <c r="E907">
        <v>0.131999999285</v>
      </c>
      <c r="F907">
        <v>-3.40000092983E-2</v>
      </c>
      <c r="G907">
        <v>-3.80000025034E-2</v>
      </c>
    </row>
    <row r="908" spans="1:7" x14ac:dyDescent="0.2">
      <c r="A908">
        <v>1.5604355800505999E+18</v>
      </c>
      <c r="B908">
        <v>-0.110000014305</v>
      </c>
      <c r="C908">
        <v>-0.37000000476799999</v>
      </c>
      <c r="D908">
        <v>0.32999992370600001</v>
      </c>
      <c r="E908">
        <v>0.12900000810600001</v>
      </c>
      <c r="F908">
        <v>-2.8000012040100001E-2</v>
      </c>
      <c r="G908">
        <v>-3.80000025034E-2</v>
      </c>
    </row>
    <row r="909" spans="1:7" x14ac:dyDescent="0.2">
      <c r="A909">
        <v>1.5604355800670001E+18</v>
      </c>
      <c r="B909">
        <v>-0.360000014305</v>
      </c>
      <c r="C909">
        <v>-0.58000004291499996</v>
      </c>
      <c r="D909">
        <v>0.38000106811500001</v>
      </c>
      <c r="E909">
        <v>0.141000002623</v>
      </c>
      <c r="F909">
        <v>-4.20000106096E-2</v>
      </c>
      <c r="G909">
        <v>-3.80000025034E-2</v>
      </c>
    </row>
    <row r="910" spans="1:7" x14ac:dyDescent="0.2">
      <c r="A910">
        <v>1.5604355800833999E+18</v>
      </c>
      <c r="B910">
        <v>-0.29000008106199998</v>
      </c>
      <c r="C910">
        <v>-0.44000005722000002</v>
      </c>
      <c r="D910">
        <v>0.36000061035199998</v>
      </c>
      <c r="E910">
        <v>0.13499999046300001</v>
      </c>
      <c r="F910">
        <v>-4.0000006556499997E-2</v>
      </c>
      <c r="G910">
        <v>-3.80000025034E-2</v>
      </c>
    </row>
    <row r="911" spans="1:7" x14ac:dyDescent="0.2">
      <c r="A911">
        <v>1.56043558009984E+18</v>
      </c>
      <c r="B911">
        <v>-0.20999991893799999</v>
      </c>
      <c r="C911">
        <v>-0.34000003337899998</v>
      </c>
      <c r="D911">
        <v>0.34000015258799998</v>
      </c>
      <c r="E911">
        <v>0.12799999117899999</v>
      </c>
      <c r="F911">
        <v>-3.2000005245199997E-2</v>
      </c>
      <c r="G911">
        <v>-3.70000004768E-2</v>
      </c>
    </row>
    <row r="912" spans="1:7" x14ac:dyDescent="0.2">
      <c r="A912">
        <v>1.5604355801162199E+18</v>
      </c>
      <c r="B912">
        <v>-0.26000010967300002</v>
      </c>
      <c r="C912">
        <v>-0.42000007629399999</v>
      </c>
      <c r="D912">
        <v>0.36000061035199998</v>
      </c>
      <c r="E912">
        <v>0.12999999523200001</v>
      </c>
      <c r="F912">
        <v>-3.3000007271799997E-2</v>
      </c>
      <c r="G912">
        <v>-3.80000025034E-2</v>
      </c>
    </row>
    <row r="913" spans="1:7" x14ac:dyDescent="0.2">
      <c r="A913">
        <v>1.5604355801325801E+18</v>
      </c>
      <c r="B913">
        <v>-0.27000010013600001</v>
      </c>
      <c r="C913">
        <v>-0.390000104904</v>
      </c>
      <c r="D913">
        <v>0.32999992370600001</v>
      </c>
      <c r="E913">
        <v>0.12900000810600001</v>
      </c>
      <c r="F913">
        <v>-3.6000013351399997E-2</v>
      </c>
      <c r="G913">
        <v>-3.80000025034E-2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O940"/>
  <sheetViews>
    <sheetView workbookViewId="0">
      <selection activeCell="H1" sqref="H1:O1048576"/>
    </sheetView>
  </sheetViews>
  <sheetFormatPr defaultRowHeight="12.75" x14ac:dyDescent="0.2"/>
  <cols>
    <col min="8" max="10" width="9.140625" style="2"/>
    <col min="11" max="11" width="24.28515625" style="2" customWidth="1"/>
    <col min="12" max="12" width="13.28515625" style="2" customWidth="1"/>
    <col min="13" max="15" width="9.140625" style="2"/>
  </cols>
  <sheetData>
    <row r="1" spans="1:14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7</v>
      </c>
      <c r="I1" s="1" t="s">
        <v>8</v>
      </c>
      <c r="J1" s="1" t="s">
        <v>60</v>
      </c>
    </row>
    <row r="2" spans="1:14" ht="18" x14ac:dyDescent="0.2">
      <c r="A2">
        <v>1.56043560462736E+18</v>
      </c>
      <c r="B2">
        <v>0.139999985695</v>
      </c>
      <c r="C2">
        <v>-0.100000023842</v>
      </c>
      <c r="D2">
        <v>4.00009155273E-2</v>
      </c>
      <c r="E2">
        <v>1.19999982417E-2</v>
      </c>
      <c r="F2">
        <v>1.0000020265599999E-3</v>
      </c>
      <c r="G2">
        <v>-2.9999995604200001E-3</v>
      </c>
      <c r="H2" s="2">
        <f t="shared" ref="H2:H65" si="0">SQRT(B2^2+C2^2+D2^2)</f>
        <v>0.17663542681473318</v>
      </c>
      <c r="I2" s="2">
        <f>SQRT(E2^2+F2^2+G2^2)</f>
        <v>1.2409672002774586E-2</v>
      </c>
      <c r="J2">
        <f t="shared" ref="J2:J65" si="1">AVERAGE(H2:H21)</f>
        <v>0.17998759580083418</v>
      </c>
      <c r="L2" s="3" t="s">
        <v>61</v>
      </c>
    </row>
    <row r="3" spans="1:14" x14ac:dyDescent="0.2">
      <c r="A3">
        <v>1.5604356046396301E+18</v>
      </c>
      <c r="B3">
        <v>0.14999997615800001</v>
      </c>
      <c r="C3">
        <v>3.00000309944E-2</v>
      </c>
      <c r="D3">
        <v>6.0001373290999999E-2</v>
      </c>
      <c r="E3">
        <v>2.99999862909E-3</v>
      </c>
      <c r="F3">
        <v>2.0000040531199998E-3</v>
      </c>
      <c r="G3">
        <v>-1.9999993965000001E-3</v>
      </c>
      <c r="H3" s="2">
        <f t="shared" si="0"/>
        <v>0.16431725260565752</v>
      </c>
      <c r="I3" s="2">
        <f t="shared" ref="I3:I66" si="2">SQRT(E3^2+F3^2+G3^2)</f>
        <v>4.1231063014478134E-3</v>
      </c>
      <c r="J3">
        <f t="shared" si="1"/>
        <v>0.17767502819101785</v>
      </c>
      <c r="L3" s="1" t="s">
        <v>9</v>
      </c>
      <c r="M3" s="2">
        <f>MAX(H:H)</f>
        <v>2.9842918638485179</v>
      </c>
      <c r="N3" s="2" t="s">
        <v>10</v>
      </c>
    </row>
    <row r="4" spans="1:14" x14ac:dyDescent="0.2">
      <c r="A4">
        <v>1.56043560465603E+18</v>
      </c>
      <c r="B4">
        <v>0.22000002861000001</v>
      </c>
      <c r="C4">
        <v>0</v>
      </c>
      <c r="D4">
        <v>6.0001373290999999E-2</v>
      </c>
      <c r="E4">
        <v>8.9999996125699998E-3</v>
      </c>
      <c r="F4">
        <v>4.0000081062299998E-3</v>
      </c>
      <c r="G4">
        <v>-1.9999993965000001E-3</v>
      </c>
      <c r="H4" s="2">
        <f t="shared" si="0"/>
        <v>0.22803547396229112</v>
      </c>
      <c r="I4" s="2">
        <f t="shared" si="2"/>
        <v>1.0049878380466414E-2</v>
      </c>
      <c r="J4">
        <f t="shared" si="1"/>
        <v>0.17642335220187738</v>
      </c>
      <c r="L4" s="1" t="s">
        <v>11</v>
      </c>
      <c r="M4" s="2">
        <f>MAX(I:I)</f>
        <v>0.46372621319022317</v>
      </c>
      <c r="N4" s="2" t="s">
        <v>12</v>
      </c>
    </row>
    <row r="5" spans="1:14" x14ac:dyDescent="0.2">
      <c r="A5">
        <v>1.5604356046725499E+18</v>
      </c>
      <c r="B5">
        <v>0.179999947548</v>
      </c>
      <c r="C5">
        <v>-2.9999971389800002E-2</v>
      </c>
      <c r="D5">
        <v>3.0000686645499999E-2</v>
      </c>
      <c r="E5">
        <v>2.0000003278300002E-3</v>
      </c>
      <c r="F5">
        <v>5.0000101327900004E-3</v>
      </c>
      <c r="G5">
        <v>-1.9999993965000001E-3</v>
      </c>
      <c r="H5" s="2">
        <f t="shared" si="0"/>
        <v>0.18493247578473893</v>
      </c>
      <c r="I5" s="2">
        <f t="shared" si="2"/>
        <v>5.7445713700260657E-3</v>
      </c>
      <c r="J5">
        <f t="shared" si="1"/>
        <v>0.1694937101938026</v>
      </c>
      <c r="L5" s="1" t="s">
        <v>62</v>
      </c>
      <c r="M5" s="2">
        <f>MAX(J2:J800)</f>
        <v>2.5070708135625459</v>
      </c>
    </row>
    <row r="6" spans="1:14" x14ac:dyDescent="0.2">
      <c r="A6">
        <v>1.5604356046889101E+18</v>
      </c>
      <c r="B6">
        <v>7.0000052452100003E-2</v>
      </c>
      <c r="C6">
        <v>-9.9999904632600001E-3</v>
      </c>
      <c r="D6">
        <v>4.00009155273E-2</v>
      </c>
      <c r="E6">
        <v>6.9999992847399996E-3</v>
      </c>
      <c r="F6">
        <v>0</v>
      </c>
      <c r="G6">
        <v>-9.9999923259000011E-4</v>
      </c>
      <c r="H6" s="2">
        <f t="shared" si="0"/>
        <v>8.1240878845469378E-2</v>
      </c>
      <c r="I6" s="2">
        <f t="shared" si="2"/>
        <v>7.0710669952660675E-3</v>
      </c>
      <c r="J6">
        <f t="shared" si="1"/>
        <v>0.16556216545635388</v>
      </c>
    </row>
    <row r="7" spans="1:14" x14ac:dyDescent="0.2">
      <c r="A7">
        <v>1.5604356047053299E+18</v>
      </c>
      <c r="B7">
        <v>0.25999999046299999</v>
      </c>
      <c r="C7">
        <v>5.0000011920899999E-2</v>
      </c>
      <c r="D7">
        <v>0</v>
      </c>
      <c r="E7">
        <v>2.99999862909E-3</v>
      </c>
      <c r="F7">
        <v>1.1000007391000001E-2</v>
      </c>
      <c r="G7">
        <v>-9.9999923259000011E-4</v>
      </c>
      <c r="H7" s="2">
        <f t="shared" si="0"/>
        <v>0.26476403878331028</v>
      </c>
      <c r="I7" s="2">
        <f t="shared" si="2"/>
        <v>1.1445529819181684E-2</v>
      </c>
      <c r="J7">
        <f t="shared" si="1"/>
        <v>0.17067889588271498</v>
      </c>
    </row>
    <row r="8" spans="1:14" x14ac:dyDescent="0.2">
      <c r="A8">
        <v>1.5604356047217101E+18</v>
      </c>
      <c r="B8">
        <v>0.16999995708499999</v>
      </c>
      <c r="C8">
        <v>4.00000214577E-2</v>
      </c>
      <c r="D8">
        <v>4.00009155273E-2</v>
      </c>
      <c r="E8">
        <v>2.0000003278300002E-3</v>
      </c>
      <c r="F8">
        <v>6.0000121593500001E-3</v>
      </c>
      <c r="G8">
        <v>0</v>
      </c>
      <c r="H8" s="2">
        <f t="shared" si="0"/>
        <v>0.17916489714377784</v>
      </c>
      <c r="I8" s="2">
        <f t="shared" si="2"/>
        <v>6.324566959378955E-3</v>
      </c>
      <c r="J8">
        <f t="shared" si="1"/>
        <v>0.16631481674145335</v>
      </c>
    </row>
    <row r="9" spans="1:14" x14ac:dyDescent="0.2">
      <c r="A9">
        <v>1.56043560473808E+18</v>
      </c>
      <c r="B9">
        <v>3.9999961852999998E-2</v>
      </c>
      <c r="C9">
        <v>-9.0000033378600006E-2</v>
      </c>
      <c r="D9">
        <v>5.0001144409199998E-2</v>
      </c>
      <c r="E9">
        <v>5.9999972581899997E-3</v>
      </c>
      <c r="F9">
        <v>1.0000020265599999E-3</v>
      </c>
      <c r="G9">
        <v>-9.9999923259000011E-4</v>
      </c>
      <c r="H9" s="2">
        <f t="shared" si="0"/>
        <v>0.11045414160917753</v>
      </c>
      <c r="I9" s="2">
        <f t="shared" si="2"/>
        <v>6.1644115385486881E-3</v>
      </c>
      <c r="J9">
        <f t="shared" si="1"/>
        <v>0.16835657819160638</v>
      </c>
    </row>
    <row r="10" spans="1:14" x14ac:dyDescent="0.2">
      <c r="A10">
        <v>1.5604356047544499E+18</v>
      </c>
      <c r="B10">
        <v>4.99999523163E-2</v>
      </c>
      <c r="C10">
        <v>6.0000002384200002E-2</v>
      </c>
      <c r="D10">
        <v>2.0000457763699998E-2</v>
      </c>
      <c r="E10">
        <v>2.0000003278300002E-3</v>
      </c>
      <c r="F10">
        <v>4.0000081062299998E-3</v>
      </c>
      <c r="G10">
        <v>-9.9999923259000011E-4</v>
      </c>
      <c r="H10" s="2">
        <f t="shared" si="0"/>
        <v>8.062266324361797E-2</v>
      </c>
      <c r="I10" s="2">
        <f t="shared" si="2"/>
        <v>4.5825827462694447E-3</v>
      </c>
      <c r="J10">
        <f t="shared" si="1"/>
        <v>0.16538339947768332</v>
      </c>
    </row>
    <row r="11" spans="1:14" x14ac:dyDescent="0.2">
      <c r="A11">
        <v>1.5604356047709E+18</v>
      </c>
      <c r="B11">
        <v>0.25999999046299999</v>
      </c>
      <c r="C11">
        <v>-0.15999996662099999</v>
      </c>
      <c r="D11">
        <v>4.00009155273E-2</v>
      </c>
      <c r="E11">
        <v>1.3999998569500001E-2</v>
      </c>
      <c r="F11">
        <v>1.2000009417500001E-2</v>
      </c>
      <c r="G11">
        <v>-1.9999993965000001E-3</v>
      </c>
      <c r="H11" s="2">
        <f t="shared" si="0"/>
        <v>0.30789617990891571</v>
      </c>
      <c r="I11" s="2">
        <f t="shared" si="2"/>
        <v>1.85472419392235E-2</v>
      </c>
      <c r="J11">
        <f t="shared" si="1"/>
        <v>0.16585225407669107</v>
      </c>
    </row>
    <row r="12" spans="1:14" x14ac:dyDescent="0.2">
      <c r="A12">
        <v>1.5604356047874601E+18</v>
      </c>
      <c r="B12">
        <v>0.16999995708499999</v>
      </c>
      <c r="C12">
        <v>-4.99999523163E-2</v>
      </c>
      <c r="D12">
        <v>0</v>
      </c>
      <c r="E12">
        <v>8.9999996125699998E-3</v>
      </c>
      <c r="F12">
        <v>6.0000121593500001E-3</v>
      </c>
      <c r="G12">
        <v>-9.9999923259000011E-4</v>
      </c>
      <c r="H12" s="2">
        <f t="shared" si="0"/>
        <v>0.17720039684079184</v>
      </c>
      <c r="I12" s="2">
        <f t="shared" si="2"/>
        <v>1.0862786815720383E-2</v>
      </c>
      <c r="J12">
        <f t="shared" si="1"/>
        <v>0.15341550280573144</v>
      </c>
    </row>
    <row r="13" spans="1:14" x14ac:dyDescent="0.2">
      <c r="A13">
        <v>1.5604356048037499E+18</v>
      </c>
      <c r="B13">
        <v>0.16999995708499999</v>
      </c>
      <c r="C13">
        <v>-1.9999980926499999E-2</v>
      </c>
      <c r="D13">
        <v>0.10000038147</v>
      </c>
      <c r="E13">
        <v>1.0999999940400001E-2</v>
      </c>
      <c r="F13">
        <v>4.0000081062299998E-3</v>
      </c>
      <c r="G13">
        <v>-9.9999923259000011E-4</v>
      </c>
      <c r="H13" s="2">
        <f t="shared" si="0"/>
        <v>0.19824242971702027</v>
      </c>
      <c r="I13" s="2">
        <f t="shared" si="2"/>
        <v>1.1747342763531092E-2</v>
      </c>
      <c r="J13">
        <f t="shared" si="1"/>
        <v>0.15014566250370739</v>
      </c>
    </row>
    <row r="14" spans="1:14" x14ac:dyDescent="0.2">
      <c r="A14">
        <v>1.56043560481603E+18</v>
      </c>
      <c r="B14">
        <v>0.15999996662099999</v>
      </c>
      <c r="C14">
        <v>-0.139999985695</v>
      </c>
      <c r="D14">
        <v>9.0000152587900006E-2</v>
      </c>
      <c r="E14">
        <v>1.30000002682E-2</v>
      </c>
      <c r="F14">
        <v>2.0000040531199998E-3</v>
      </c>
      <c r="G14">
        <v>0</v>
      </c>
      <c r="H14" s="2">
        <f t="shared" si="0"/>
        <v>0.23086795528865975</v>
      </c>
      <c r="I14" s="2">
        <f t="shared" si="2"/>
        <v>1.3152947319353805E-2</v>
      </c>
      <c r="J14">
        <f t="shared" si="1"/>
        <v>0.14575621383126749</v>
      </c>
    </row>
    <row r="15" spans="1:14" x14ac:dyDescent="0.2">
      <c r="A15">
        <v>1.56043560483251E+18</v>
      </c>
      <c r="B15">
        <v>9.0000033378600006E-2</v>
      </c>
      <c r="C15">
        <v>-1.9999980926499999E-2</v>
      </c>
      <c r="D15">
        <v>5.0001144409199998E-2</v>
      </c>
      <c r="E15">
        <v>3.9999969303600004E-3</v>
      </c>
      <c r="F15">
        <v>4.0000081062299998E-3</v>
      </c>
      <c r="G15">
        <v>-1.9999993965000001E-3</v>
      </c>
      <c r="H15" s="2">
        <f t="shared" si="0"/>
        <v>0.10488145540294123</v>
      </c>
      <c r="I15" s="2">
        <f t="shared" si="2"/>
        <v>6.0000031565654614E-3</v>
      </c>
      <c r="J15">
        <f t="shared" si="1"/>
        <v>0.14638860941813234</v>
      </c>
    </row>
    <row r="16" spans="1:14" x14ac:dyDescent="0.2">
      <c r="A16">
        <v>1.5604356048487601E+18</v>
      </c>
      <c r="B16">
        <v>0.16999995708499999</v>
      </c>
      <c r="C16">
        <v>-9.9999904632600001E-3</v>
      </c>
      <c r="D16">
        <v>9.0000152587900006E-2</v>
      </c>
      <c r="E16">
        <v>4.9999989569200001E-3</v>
      </c>
      <c r="F16">
        <v>5.0000101327900004E-3</v>
      </c>
      <c r="G16">
        <v>-9.9999923259000011E-4</v>
      </c>
      <c r="H16" s="2">
        <f t="shared" si="0"/>
        <v>0.19261363576863505</v>
      </c>
      <c r="I16" s="2">
        <f t="shared" si="2"/>
        <v>7.1414346851584633E-3</v>
      </c>
      <c r="J16">
        <f t="shared" si="1"/>
        <v>0.14567223674725532</v>
      </c>
    </row>
    <row r="17" spans="1:10" x14ac:dyDescent="0.2">
      <c r="A17">
        <v>1.5604356048651799E+18</v>
      </c>
      <c r="B17">
        <v>0.100000023842</v>
      </c>
      <c r="C17">
        <v>8.0000042915299996E-2</v>
      </c>
      <c r="D17">
        <v>4.00009155273E-2</v>
      </c>
      <c r="E17">
        <v>-3.00000235438E-3</v>
      </c>
      <c r="F17">
        <v>0</v>
      </c>
      <c r="G17">
        <v>-2.9999995604200001E-3</v>
      </c>
      <c r="H17" s="2">
        <f t="shared" si="0"/>
        <v>0.13416439497076935</v>
      </c>
      <c r="I17" s="2">
        <f t="shared" si="2"/>
        <v>4.2426420410878098E-3</v>
      </c>
      <c r="J17">
        <f t="shared" si="1"/>
        <v>0.14656533600819238</v>
      </c>
    </row>
    <row r="18" spans="1:10" x14ac:dyDescent="0.2">
      <c r="A18">
        <v>1.56043560488158E+18</v>
      </c>
      <c r="B18">
        <v>0.14999997615800001</v>
      </c>
      <c r="C18">
        <v>-4.99999523163E-2</v>
      </c>
      <c r="D18">
        <v>3.0000686645499999E-2</v>
      </c>
      <c r="E18">
        <v>6.9999992847399996E-3</v>
      </c>
      <c r="F18">
        <v>1.0000005364400001E-2</v>
      </c>
      <c r="G18">
        <v>-1.9999993965000001E-3</v>
      </c>
      <c r="H18" s="2">
        <f t="shared" si="0"/>
        <v>0.16093486035733318</v>
      </c>
      <c r="I18" s="2">
        <f t="shared" si="2"/>
        <v>1.2369320711356369E-2</v>
      </c>
      <c r="J18">
        <f t="shared" si="1"/>
        <v>0.14339268894093904</v>
      </c>
    </row>
    <row r="19" spans="1:10" x14ac:dyDescent="0.2">
      <c r="A19">
        <v>1.56043560489808E+18</v>
      </c>
      <c r="B19">
        <v>0.24000000953699999</v>
      </c>
      <c r="C19">
        <v>3.00000309944E-2</v>
      </c>
      <c r="D19">
        <v>6.0001373290999999E-2</v>
      </c>
      <c r="E19">
        <v>4.9999989569200001E-3</v>
      </c>
      <c r="F19">
        <v>1.2000009417500001E-2</v>
      </c>
      <c r="G19">
        <v>-9.9999923259000011E-4</v>
      </c>
      <c r="H19" s="2">
        <f t="shared" si="0"/>
        <v>0.24919905945695497</v>
      </c>
      <c r="I19" s="2">
        <f t="shared" si="2"/>
        <v>1.3038413019016938E-2</v>
      </c>
      <c r="J19">
        <f t="shared" si="1"/>
        <v>0.1397048899372258</v>
      </c>
    </row>
    <row r="20" spans="1:10" x14ac:dyDescent="0.2">
      <c r="A20">
        <v>1.5604356049146601E+18</v>
      </c>
      <c r="B20">
        <v>0.16999995708499999</v>
      </c>
      <c r="C20">
        <v>0</v>
      </c>
      <c r="D20">
        <v>6.9999694824200001E-2</v>
      </c>
      <c r="E20">
        <v>0</v>
      </c>
      <c r="F20">
        <v>5.0000101327900004E-3</v>
      </c>
      <c r="G20">
        <v>-9.9999923259000011E-4</v>
      </c>
      <c r="H20" s="2">
        <f t="shared" si="0"/>
        <v>0.18384760723050753</v>
      </c>
      <c r="I20" s="2">
        <f t="shared" si="2"/>
        <v>5.0990292991101027E-3</v>
      </c>
      <c r="J20">
        <f t="shared" si="1"/>
        <v>0.13118197499602008</v>
      </c>
    </row>
    <row r="21" spans="1:10" x14ac:dyDescent="0.2">
      <c r="A21">
        <v>1.5604356049309801E+18</v>
      </c>
      <c r="B21">
        <v>0.15999996662099999</v>
      </c>
      <c r="C21">
        <v>-0.100000023842</v>
      </c>
      <c r="D21">
        <v>2.0000457763699998E-2</v>
      </c>
      <c r="E21">
        <v>1.30000002682E-2</v>
      </c>
      <c r="F21">
        <v>4.0000081062299998E-3</v>
      </c>
      <c r="G21">
        <v>1.0000010952400001E-3</v>
      </c>
      <c r="H21" s="2">
        <f t="shared" si="0"/>
        <v>0.18973669228138038</v>
      </c>
      <c r="I21" s="2">
        <f t="shared" si="2"/>
        <v>1.3638184410455336E-2</v>
      </c>
      <c r="J21">
        <f t="shared" si="1"/>
        <v>0.13116837419817159</v>
      </c>
    </row>
    <row r="22" spans="1:10" x14ac:dyDescent="0.2">
      <c r="A22">
        <v>1.5604356049472901E+18</v>
      </c>
      <c r="B22">
        <v>0.120000004768</v>
      </c>
      <c r="C22">
        <v>5.0000011920899999E-2</v>
      </c>
      <c r="D22">
        <v>1.0000228881799999E-2</v>
      </c>
      <c r="E22">
        <v>2.0000003278300002E-3</v>
      </c>
      <c r="F22">
        <v>-1.9999891519500001E-3</v>
      </c>
      <c r="G22">
        <v>0</v>
      </c>
      <c r="H22" s="2">
        <f t="shared" si="0"/>
        <v>0.13038407461840787</v>
      </c>
      <c r="I22" s="2">
        <f t="shared" si="2"/>
        <v>2.8284196858383284E-3</v>
      </c>
      <c r="J22">
        <f t="shared" si="1"/>
        <v>0.12552209793157473</v>
      </c>
    </row>
    <row r="23" spans="1:10" x14ac:dyDescent="0.2">
      <c r="A23">
        <v>1.5604356049636101E+18</v>
      </c>
      <c r="B23">
        <v>0.120000004768</v>
      </c>
      <c r="C23">
        <v>-9.9999904632600001E-3</v>
      </c>
      <c r="D23">
        <v>6.9999694824200001E-2</v>
      </c>
      <c r="E23">
        <v>5.9999972581899997E-3</v>
      </c>
      <c r="F23">
        <v>3.0000060796700001E-3</v>
      </c>
      <c r="G23">
        <v>-1.9999993965000001E-3</v>
      </c>
      <c r="H23" s="2">
        <f t="shared" si="0"/>
        <v>0.13928373282284778</v>
      </c>
      <c r="I23" s="2">
        <f t="shared" si="2"/>
        <v>7.0000000830246307E-3</v>
      </c>
      <c r="J23">
        <f t="shared" si="1"/>
        <v>0.12419906460977929</v>
      </c>
    </row>
    <row r="24" spans="1:10" x14ac:dyDescent="0.2">
      <c r="A24">
        <v>1.5604356049758799E+18</v>
      </c>
      <c r="B24">
        <v>3.9999961852999998E-2</v>
      </c>
      <c r="C24">
        <v>0</v>
      </c>
      <c r="D24">
        <v>7.9999923706099998E-2</v>
      </c>
      <c r="E24">
        <v>2.99999862909E-3</v>
      </c>
      <c r="F24">
        <v>2.0000040531199998E-3</v>
      </c>
      <c r="G24">
        <v>-2.9999995604200001E-3</v>
      </c>
      <c r="H24" s="2">
        <f t="shared" si="0"/>
        <v>8.9442633800795895E-2</v>
      </c>
      <c r="I24" s="2">
        <f t="shared" si="2"/>
        <v>4.6904163300882469E-3</v>
      </c>
      <c r="J24">
        <f t="shared" si="1"/>
        <v>0.12423490705596352</v>
      </c>
    </row>
    <row r="25" spans="1:10" x14ac:dyDescent="0.2">
      <c r="A25">
        <v>1.56043560499235E+18</v>
      </c>
      <c r="B25">
        <v>3.9999961852999998E-2</v>
      </c>
      <c r="C25">
        <v>4.00000214577E-2</v>
      </c>
      <c r="D25">
        <v>9.0000152587900006E-2</v>
      </c>
      <c r="E25">
        <v>9.9999979138400003E-3</v>
      </c>
      <c r="F25">
        <v>-2.9999911785100002E-3</v>
      </c>
      <c r="G25">
        <v>-9.9999923259000011E-4</v>
      </c>
      <c r="H25" s="2">
        <f t="shared" si="0"/>
        <v>0.10630158103576447</v>
      </c>
      <c r="I25" s="2">
        <f t="shared" si="2"/>
        <v>1.0488083896171063E-2</v>
      </c>
      <c r="J25">
        <f t="shared" si="1"/>
        <v>0.12899588988092131</v>
      </c>
    </row>
    <row r="26" spans="1:10" x14ac:dyDescent="0.2">
      <c r="A26">
        <v>1.5604356050086799E+18</v>
      </c>
      <c r="B26">
        <v>0.120000004768</v>
      </c>
      <c r="C26">
        <v>0.120000004768</v>
      </c>
      <c r="D26">
        <v>6.9999694824200001E-2</v>
      </c>
      <c r="E26">
        <v>-1.0000020265599999E-3</v>
      </c>
      <c r="F26">
        <v>3.0000060796700001E-3</v>
      </c>
      <c r="G26">
        <v>-1.9999993965000001E-3</v>
      </c>
      <c r="H26" s="2">
        <f t="shared" si="0"/>
        <v>0.18357548737269141</v>
      </c>
      <c r="I26" s="2">
        <f t="shared" si="2"/>
        <v>3.7416624803930983E-3</v>
      </c>
      <c r="J26">
        <f t="shared" si="1"/>
        <v>0.12774285146985317</v>
      </c>
    </row>
    <row r="27" spans="1:10" x14ac:dyDescent="0.2">
      <c r="A27">
        <v>1.5604356050251799E+18</v>
      </c>
      <c r="B27">
        <v>0.14999997615800001</v>
      </c>
      <c r="C27">
        <v>3.00000309944E-2</v>
      </c>
      <c r="D27">
        <v>9.0000152587900006E-2</v>
      </c>
      <c r="E27">
        <v>3.9999969303600004E-3</v>
      </c>
      <c r="F27">
        <v>6.9999992847399996E-3</v>
      </c>
      <c r="G27">
        <v>-1.9999993965000001E-3</v>
      </c>
      <c r="H27" s="2">
        <f t="shared" si="0"/>
        <v>0.17748245595807721</v>
      </c>
      <c r="I27" s="2">
        <f t="shared" si="2"/>
        <v>8.3066216366974553E-3</v>
      </c>
      <c r="J27">
        <f t="shared" si="1"/>
        <v>0.1323572066921786</v>
      </c>
    </row>
    <row r="28" spans="1:10" x14ac:dyDescent="0.2">
      <c r="A28">
        <v>1.56043560504158E+18</v>
      </c>
      <c r="B28">
        <v>0.179999947548</v>
      </c>
      <c r="C28">
        <v>-0.120000004768</v>
      </c>
      <c r="D28">
        <v>4.00009155273E-2</v>
      </c>
      <c r="E28">
        <v>5.9999972581899997E-3</v>
      </c>
      <c r="F28">
        <v>1.0000005364400001E-2</v>
      </c>
      <c r="G28">
        <v>-9.9999923259000011E-4</v>
      </c>
      <c r="H28" s="2">
        <f t="shared" si="0"/>
        <v>0.22000012614683878</v>
      </c>
      <c r="I28" s="2">
        <f t="shared" si="2"/>
        <v>1.1704703022780923E-2</v>
      </c>
      <c r="J28">
        <f t="shared" si="1"/>
        <v>0.12858209854506403</v>
      </c>
    </row>
    <row r="29" spans="1:10" x14ac:dyDescent="0.2">
      <c r="A29">
        <v>1.5604356050579799E+18</v>
      </c>
      <c r="B29">
        <v>3.9999961852999998E-2</v>
      </c>
      <c r="C29">
        <v>-9.9999904632600001E-3</v>
      </c>
      <c r="D29">
        <v>3.0000686645499999E-2</v>
      </c>
      <c r="E29">
        <v>0</v>
      </c>
      <c r="F29">
        <v>1.0000020265599999E-3</v>
      </c>
      <c r="G29">
        <v>-9.9999923259000011E-4</v>
      </c>
      <c r="H29" s="2">
        <f t="shared" si="0"/>
        <v>5.0990567330715469E-2</v>
      </c>
      <c r="I29" s="2">
        <f t="shared" si="2"/>
        <v>1.4142144527279786E-3</v>
      </c>
      <c r="J29">
        <f t="shared" si="1"/>
        <v>0.12282614227531881</v>
      </c>
    </row>
    <row r="30" spans="1:10" x14ac:dyDescent="0.2">
      <c r="A30">
        <v>1.5604356050743401E+18</v>
      </c>
      <c r="B30">
        <v>3.9999961852999998E-2</v>
      </c>
      <c r="C30">
        <v>4.00000214577E-2</v>
      </c>
      <c r="D30">
        <v>6.9999694824200001E-2</v>
      </c>
      <c r="E30">
        <v>2.0000003278300002E-3</v>
      </c>
      <c r="F30">
        <v>5.0000101327900004E-3</v>
      </c>
      <c r="G30">
        <v>-9.9999923259000011E-4</v>
      </c>
      <c r="H30" s="2">
        <f t="shared" si="0"/>
        <v>8.9999755223772959E-2</v>
      </c>
      <c r="I30" s="2">
        <f t="shared" si="2"/>
        <v>5.4772348045800789E-3</v>
      </c>
      <c r="J30">
        <f t="shared" si="1"/>
        <v>0.12757386834287182</v>
      </c>
    </row>
    <row r="31" spans="1:10" x14ac:dyDescent="0.2">
      <c r="A31">
        <v>1.5604356050908301E+18</v>
      </c>
      <c r="B31">
        <v>-9.9999904632600001E-3</v>
      </c>
      <c r="C31">
        <v>5.0000011920899999E-2</v>
      </c>
      <c r="D31">
        <v>3.0000686645499999E-2</v>
      </c>
      <c r="E31">
        <v>4.9999989569200001E-3</v>
      </c>
      <c r="F31">
        <v>2.0000040531199998E-3</v>
      </c>
      <c r="G31">
        <v>-2.9999995604200001E-3</v>
      </c>
      <c r="H31" s="2">
        <f t="shared" si="0"/>
        <v>5.9161154489723367E-2</v>
      </c>
      <c r="I31" s="2">
        <f t="shared" si="2"/>
        <v>6.164414257998704E-3</v>
      </c>
      <c r="J31">
        <f t="shared" si="1"/>
        <v>0.12957390280982783</v>
      </c>
    </row>
    <row r="32" spans="1:10" x14ac:dyDescent="0.2">
      <c r="A32">
        <v>1.56043560510717E+18</v>
      </c>
      <c r="B32">
        <v>-3.9999961852999998E-2</v>
      </c>
      <c r="C32">
        <v>-0.100000023842</v>
      </c>
      <c r="D32">
        <v>3.0000686645499999E-2</v>
      </c>
      <c r="E32">
        <v>1.49999968708E-2</v>
      </c>
      <c r="F32">
        <v>-1.9999891519500001E-3</v>
      </c>
      <c r="G32">
        <v>-2.9999995604200001E-3</v>
      </c>
      <c r="H32" s="2">
        <f t="shared" si="0"/>
        <v>0.11180359080031153</v>
      </c>
      <c r="I32" s="2">
        <f t="shared" si="2"/>
        <v>1.5427244086175847E-2</v>
      </c>
      <c r="J32">
        <f t="shared" si="1"/>
        <v>0.13290076392348726</v>
      </c>
    </row>
    <row r="33" spans="1:10" x14ac:dyDescent="0.2">
      <c r="A33">
        <v>1.5604356051235599E+18</v>
      </c>
      <c r="B33">
        <v>8.0000042915299996E-2</v>
      </c>
      <c r="C33">
        <v>3.00000309944E-2</v>
      </c>
      <c r="D33">
        <v>6.9999694824200001E-2</v>
      </c>
      <c r="E33">
        <v>7.9999975860099992E-3</v>
      </c>
      <c r="F33">
        <v>-9.99987125397E-4</v>
      </c>
      <c r="G33">
        <v>-9.9999923259000011E-4</v>
      </c>
      <c r="H33" s="2">
        <f t="shared" si="0"/>
        <v>0.11045345626822158</v>
      </c>
      <c r="I33" s="2">
        <f t="shared" si="2"/>
        <v>8.1240343482967964E-3</v>
      </c>
      <c r="J33">
        <f t="shared" si="1"/>
        <v>0.13523206884516356</v>
      </c>
    </row>
    <row r="34" spans="1:10" x14ac:dyDescent="0.2">
      <c r="A34">
        <v>1.56043560513587E+18</v>
      </c>
      <c r="B34">
        <v>0.20000004768400001</v>
      </c>
      <c r="C34">
        <v>-0.120000004768</v>
      </c>
      <c r="D34">
        <v>6.9999694824200001E-2</v>
      </c>
      <c r="E34">
        <v>1.79999992251E-2</v>
      </c>
      <c r="F34">
        <v>9.0000033378599999E-3</v>
      </c>
      <c r="G34">
        <v>0</v>
      </c>
      <c r="H34" s="2">
        <f t="shared" si="0"/>
        <v>0.24351586702595671</v>
      </c>
      <c r="I34" s="2">
        <f t="shared" si="2"/>
        <v>2.0124612597143127E-2</v>
      </c>
      <c r="J34">
        <f t="shared" si="1"/>
        <v>0.13862568717327989</v>
      </c>
    </row>
    <row r="35" spans="1:10" x14ac:dyDescent="0.2">
      <c r="A35">
        <v>1.56043560515249E+18</v>
      </c>
      <c r="B35">
        <v>2.9999971389800002E-2</v>
      </c>
      <c r="C35">
        <v>-7.9999923706099998E-2</v>
      </c>
      <c r="D35">
        <v>3.0000686645499999E-2</v>
      </c>
      <c r="E35">
        <v>8.9999996125699998E-3</v>
      </c>
      <c r="F35">
        <v>-6.9999992847399996E-3</v>
      </c>
      <c r="G35">
        <v>-1.9999993965000001E-3</v>
      </c>
      <c r="H35" s="2">
        <f t="shared" si="0"/>
        <v>9.0554001985401616E-2</v>
      </c>
      <c r="I35" s="2">
        <f t="shared" si="2"/>
        <v>1.1575836064778258E-2</v>
      </c>
      <c r="J35">
        <f t="shared" si="1"/>
        <v>0.13169397937911037</v>
      </c>
    </row>
    <row r="36" spans="1:10" x14ac:dyDescent="0.2">
      <c r="A36">
        <v>1.5604356051692301E+18</v>
      </c>
      <c r="B36">
        <v>0.18999993801100001</v>
      </c>
      <c r="C36">
        <v>-9.0000033378600006E-2</v>
      </c>
      <c r="D36">
        <v>1.0000228881799999E-2</v>
      </c>
      <c r="E36">
        <v>8.9999996125699998E-3</v>
      </c>
      <c r="F36">
        <v>5.0000101327900004E-3</v>
      </c>
      <c r="G36">
        <v>-1.9999993965000001E-3</v>
      </c>
      <c r="H36" s="2">
        <f t="shared" si="0"/>
        <v>0.21047562098737552</v>
      </c>
      <c r="I36" s="2">
        <f t="shared" si="2"/>
        <v>1.048809286478067E-2</v>
      </c>
      <c r="J36">
        <f t="shared" si="1"/>
        <v>0.132954206628908</v>
      </c>
    </row>
    <row r="37" spans="1:10" x14ac:dyDescent="0.2">
      <c r="A37">
        <v>1.5604356051856399E+18</v>
      </c>
      <c r="B37">
        <v>3.9999961852999998E-2</v>
      </c>
      <c r="C37">
        <v>-2.9999971389800002E-2</v>
      </c>
      <c r="D37">
        <v>5.0001144409199998E-2</v>
      </c>
      <c r="E37">
        <v>9.9999979138400003E-3</v>
      </c>
      <c r="F37">
        <v>2.0000040531199998E-3</v>
      </c>
      <c r="G37">
        <v>-9.9999923259000011E-4</v>
      </c>
      <c r="H37" s="2">
        <f t="shared" si="0"/>
        <v>7.0711453625702997E-2</v>
      </c>
      <c r="I37" s="2">
        <f t="shared" si="2"/>
        <v>1.0246949446273334E-2</v>
      </c>
      <c r="J37">
        <f t="shared" si="1"/>
        <v>0.12757825947705381</v>
      </c>
    </row>
    <row r="38" spans="1:10" x14ac:dyDescent="0.2">
      <c r="A38">
        <v>1.5604356052019899E+18</v>
      </c>
      <c r="B38">
        <v>5.99999427795E-2</v>
      </c>
      <c r="C38">
        <v>-1.9999980926499999E-2</v>
      </c>
      <c r="D38">
        <v>6.0001373290999999E-2</v>
      </c>
      <c r="E38">
        <v>8.9999996125699998E-3</v>
      </c>
      <c r="F38">
        <v>1.0000020265599999E-3</v>
      </c>
      <c r="G38">
        <v>0</v>
      </c>
      <c r="H38" s="2">
        <f t="shared" si="0"/>
        <v>8.7178880283068361E-2</v>
      </c>
      <c r="I38" s="2">
        <f t="shared" si="2"/>
        <v>9.0553849768733874E-3</v>
      </c>
      <c r="J38">
        <f t="shared" si="1"/>
        <v>0.13225851986232101</v>
      </c>
    </row>
    <row r="39" spans="1:10" x14ac:dyDescent="0.2">
      <c r="A39">
        <v>1.56043560521837E+18</v>
      </c>
      <c r="B39">
        <v>-9.9999904632600001E-3</v>
      </c>
      <c r="C39">
        <v>-5.99999427795E-2</v>
      </c>
      <c r="D39">
        <v>5.0001144409199998E-2</v>
      </c>
      <c r="E39">
        <v>8.9999996125699998E-3</v>
      </c>
      <c r="F39">
        <v>3.0000060796700001E-3</v>
      </c>
      <c r="G39">
        <v>-9.9999923259000011E-4</v>
      </c>
      <c r="H39" s="2">
        <f t="shared" si="0"/>
        <v>7.8740760632840204E-2</v>
      </c>
      <c r="I39" s="2">
        <f t="shared" si="2"/>
        <v>9.5393934801693593E-3</v>
      </c>
      <c r="J39">
        <f t="shared" si="1"/>
        <v>0.13554810366909337</v>
      </c>
    </row>
    <row r="40" spans="1:10" x14ac:dyDescent="0.2">
      <c r="A40">
        <v>1.5604356052347699E+18</v>
      </c>
      <c r="B40">
        <v>2.9999971389800002E-2</v>
      </c>
      <c r="C40">
        <v>-0.179999947548</v>
      </c>
      <c r="D40">
        <v>2.0000457763699998E-2</v>
      </c>
      <c r="E40">
        <v>1.30000002682E-2</v>
      </c>
      <c r="F40">
        <v>2.0000040531199998E-3</v>
      </c>
      <c r="G40">
        <v>-2.9999995604200001E-3</v>
      </c>
      <c r="H40" s="2">
        <f t="shared" si="0"/>
        <v>0.18357559127353809</v>
      </c>
      <c r="I40" s="2">
        <f t="shared" si="2"/>
        <v>1.3490738324799599E-2</v>
      </c>
      <c r="J40">
        <f t="shared" si="1"/>
        <v>0.1368551116969072</v>
      </c>
    </row>
    <row r="41" spans="1:10" x14ac:dyDescent="0.2">
      <c r="A41">
        <v>1.56043560525118E+18</v>
      </c>
      <c r="B41">
        <v>-9.9999904632600001E-3</v>
      </c>
      <c r="C41">
        <v>-2.9999971389800002E-2</v>
      </c>
      <c r="D41">
        <v>6.9999694824200001E-2</v>
      </c>
      <c r="E41">
        <v>6.9999992847399996E-3</v>
      </c>
      <c r="F41">
        <v>3.0000060796700001E-3</v>
      </c>
      <c r="G41">
        <v>-9.9999923259000011E-4</v>
      </c>
      <c r="H41" s="2">
        <f t="shared" si="0"/>
        <v>7.6811166949443246E-2</v>
      </c>
      <c r="I41" s="2">
        <f t="shared" si="2"/>
        <v>7.6811473706470471E-3</v>
      </c>
      <c r="J41">
        <f t="shared" si="1"/>
        <v>0.1311763466769022</v>
      </c>
    </row>
    <row r="42" spans="1:10" x14ac:dyDescent="0.2">
      <c r="A42">
        <v>1.5604356052636201E+18</v>
      </c>
      <c r="B42">
        <v>-1.9999980926499999E-2</v>
      </c>
      <c r="C42">
        <v>-1.9999980926499999E-2</v>
      </c>
      <c r="D42">
        <v>0.10000038147</v>
      </c>
      <c r="E42">
        <v>7.9999975860099992E-3</v>
      </c>
      <c r="F42">
        <v>2.0000040531199998E-3</v>
      </c>
      <c r="G42">
        <v>-9.9999923259000011E-4</v>
      </c>
      <c r="H42" s="2">
        <f t="shared" si="0"/>
        <v>0.10392340818249873</v>
      </c>
      <c r="I42" s="2">
        <f t="shared" si="2"/>
        <v>8.306622421528671E-3</v>
      </c>
      <c r="J42">
        <f t="shared" si="1"/>
        <v>0.13111071457881024</v>
      </c>
    </row>
    <row r="43" spans="1:10" x14ac:dyDescent="0.2">
      <c r="A43">
        <v>1.5604356052802701E+18</v>
      </c>
      <c r="B43">
        <v>3.9999961852999998E-2</v>
      </c>
      <c r="C43">
        <v>-0.120000004768</v>
      </c>
      <c r="D43">
        <v>6.0001373290999999E-2</v>
      </c>
      <c r="E43">
        <v>1.0999999940400001E-2</v>
      </c>
      <c r="F43">
        <v>-9.99987125397E-4</v>
      </c>
      <c r="G43">
        <v>-1.9999993965000001E-3</v>
      </c>
      <c r="H43" s="2">
        <f t="shared" si="0"/>
        <v>0.14000058174653204</v>
      </c>
      <c r="I43" s="2">
        <f t="shared" si="2"/>
        <v>1.1224970847434755E-2</v>
      </c>
      <c r="J43">
        <f t="shared" si="1"/>
        <v>0.13093950180142661</v>
      </c>
    </row>
    <row r="44" spans="1:10" x14ac:dyDescent="0.2">
      <c r="A44">
        <v>1.5604356052965601E+18</v>
      </c>
      <c r="B44">
        <v>7.0000052452100003E-2</v>
      </c>
      <c r="C44">
        <v>-0.15999996662099999</v>
      </c>
      <c r="D44">
        <v>6.0001373290999999E-2</v>
      </c>
      <c r="E44">
        <v>9.9999979138400003E-3</v>
      </c>
      <c r="F44">
        <v>-9.99987125397E-4</v>
      </c>
      <c r="G44">
        <v>-9.9999923259000011E-4</v>
      </c>
      <c r="H44" s="2">
        <f t="shared" si="0"/>
        <v>0.18466229029995213</v>
      </c>
      <c r="I44" s="2">
        <f t="shared" si="2"/>
        <v>1.0099501522003188E-2</v>
      </c>
      <c r="J44">
        <f t="shared" si="1"/>
        <v>0.13137251844263742</v>
      </c>
    </row>
    <row r="45" spans="1:10" x14ac:dyDescent="0.2">
      <c r="A45">
        <v>1.56043560531296E+18</v>
      </c>
      <c r="B45">
        <v>4.99999523163E-2</v>
      </c>
      <c r="C45">
        <v>5.0000011920899999E-2</v>
      </c>
      <c r="D45">
        <v>4.00009155273E-2</v>
      </c>
      <c r="E45">
        <v>7.9999975860099992E-3</v>
      </c>
      <c r="F45">
        <v>-2.9999911785100002E-3</v>
      </c>
      <c r="G45">
        <v>-9.9999923259000011E-4</v>
      </c>
      <c r="H45" s="2">
        <f t="shared" si="0"/>
        <v>8.1240812814401403E-2</v>
      </c>
      <c r="I45" s="2">
        <f t="shared" si="2"/>
        <v>8.6023198564389725E-3</v>
      </c>
      <c r="J45">
        <f t="shared" si="1"/>
        <v>0.12483200368647107</v>
      </c>
    </row>
    <row r="46" spans="1:10" x14ac:dyDescent="0.2">
      <c r="A46">
        <v>1.5604356053293499E+18</v>
      </c>
      <c r="B46">
        <v>0.25</v>
      </c>
      <c r="C46">
        <v>-0.100000023842</v>
      </c>
      <c r="D46">
        <v>6.0001373290999999E-2</v>
      </c>
      <c r="E46">
        <v>1.19999982417E-2</v>
      </c>
      <c r="F46">
        <v>6.9999992847399996E-3</v>
      </c>
      <c r="G46">
        <v>-9.9999923259000011E-4</v>
      </c>
      <c r="H46" s="2">
        <f t="shared" si="0"/>
        <v>0.27586259181919992</v>
      </c>
      <c r="I46" s="2">
        <f t="shared" si="2"/>
        <v>1.3928386347755586E-2</v>
      </c>
      <c r="J46">
        <f t="shared" si="1"/>
        <v>0.12921095192491672</v>
      </c>
    </row>
    <row r="47" spans="1:10" x14ac:dyDescent="0.2">
      <c r="A47">
        <v>1.5604356053458099E+18</v>
      </c>
      <c r="B47">
        <v>1.9999980926499999E-2</v>
      </c>
      <c r="C47">
        <v>-5.99999427795E-2</v>
      </c>
      <c r="D47">
        <v>7.9999923706099998E-2</v>
      </c>
      <c r="E47">
        <v>1.19999982417E-2</v>
      </c>
      <c r="F47">
        <v>-2.9999911785100002E-3</v>
      </c>
      <c r="G47">
        <v>-9.9999923259000011E-4</v>
      </c>
      <c r="H47" s="2">
        <f t="shared" si="0"/>
        <v>0.10198029301578544</v>
      </c>
      <c r="I47" s="2">
        <f t="shared" si="2"/>
        <v>1.2409669751331882E-2</v>
      </c>
      <c r="J47">
        <f t="shared" si="1"/>
        <v>0.12239996258817228</v>
      </c>
    </row>
    <row r="48" spans="1:10" x14ac:dyDescent="0.2">
      <c r="A48">
        <v>1.5604356053621499E+18</v>
      </c>
      <c r="B48">
        <v>4.99999523163E-2</v>
      </c>
      <c r="C48">
        <v>2.0000040531200001E-2</v>
      </c>
      <c r="D48">
        <v>9.0000152587900006E-2</v>
      </c>
      <c r="E48">
        <v>2.99999862909E-3</v>
      </c>
      <c r="F48">
        <v>5.0000101327900004E-3</v>
      </c>
      <c r="G48">
        <v>-9.9999923259000011E-4</v>
      </c>
      <c r="H48" s="2">
        <f t="shared" si="0"/>
        <v>0.10488100075193409</v>
      </c>
      <c r="I48" s="2">
        <f t="shared" si="2"/>
        <v>5.9160875219798044E-3</v>
      </c>
      <c r="J48">
        <f t="shared" si="1"/>
        <v>0.12080091905508805</v>
      </c>
    </row>
    <row r="49" spans="1:10" x14ac:dyDescent="0.2">
      <c r="A49">
        <v>1.5604356053786199E+18</v>
      </c>
      <c r="B49">
        <v>0.100000023842</v>
      </c>
      <c r="C49">
        <v>8.0000042915299996E-2</v>
      </c>
      <c r="D49">
        <v>6.9999694824200001E-2</v>
      </c>
      <c r="E49">
        <v>-2.0000003278300002E-3</v>
      </c>
      <c r="F49">
        <v>6.9999992847399996E-3</v>
      </c>
      <c r="G49">
        <v>0</v>
      </c>
      <c r="H49" s="2">
        <f t="shared" si="0"/>
        <v>0.14594508868177627</v>
      </c>
      <c r="I49" s="2">
        <f t="shared" si="2"/>
        <v>7.2801092916027444E-3</v>
      </c>
      <c r="J49">
        <f t="shared" si="1"/>
        <v>0.12495101542092693</v>
      </c>
    </row>
    <row r="50" spans="1:10" x14ac:dyDescent="0.2">
      <c r="A50">
        <v>1.56043560539519E+18</v>
      </c>
      <c r="B50">
        <v>0.120000004768</v>
      </c>
      <c r="C50">
        <v>0</v>
      </c>
      <c r="D50">
        <v>5.0001144409199998E-2</v>
      </c>
      <c r="E50">
        <v>0</v>
      </c>
      <c r="F50">
        <v>-9.99987125397E-4</v>
      </c>
      <c r="G50">
        <v>-9.9999923259000011E-4</v>
      </c>
      <c r="H50" s="2">
        <f t="shared" si="0"/>
        <v>0.13000044456289253</v>
      </c>
      <c r="I50" s="2">
        <f t="shared" si="2"/>
        <v>1.4142039160391067E-3</v>
      </c>
      <c r="J50">
        <f t="shared" si="1"/>
        <v>0.12835423477253505</v>
      </c>
    </row>
    <row r="51" spans="1:10" x14ac:dyDescent="0.2">
      <c r="A51">
        <v>1.56043560541165E+18</v>
      </c>
      <c r="B51">
        <v>7.0000052452100003E-2</v>
      </c>
      <c r="C51">
        <v>-2.9999971389800002E-2</v>
      </c>
      <c r="D51">
        <v>0.10000038147</v>
      </c>
      <c r="E51">
        <v>9.999983012679999E-4</v>
      </c>
      <c r="F51">
        <v>4.0000081062299998E-3</v>
      </c>
      <c r="G51">
        <v>-1.9999993965000001E-3</v>
      </c>
      <c r="H51" s="2">
        <f t="shared" si="0"/>
        <v>0.12569837676291246</v>
      </c>
      <c r="I51" s="2">
        <f t="shared" si="2"/>
        <v>4.5825821365737636E-3</v>
      </c>
      <c r="J51">
        <f t="shared" si="1"/>
        <v>0.1300548257230158</v>
      </c>
    </row>
    <row r="52" spans="1:10" x14ac:dyDescent="0.2">
      <c r="A52">
        <v>1.5604356054237901E+18</v>
      </c>
      <c r="B52">
        <v>9.0000033378600006E-2</v>
      </c>
      <c r="C52">
        <v>-0.110000014305</v>
      </c>
      <c r="D52">
        <v>6.9999694824200001E-2</v>
      </c>
      <c r="E52">
        <v>0</v>
      </c>
      <c r="F52">
        <v>2.0000040531199998E-3</v>
      </c>
      <c r="G52">
        <v>-9.9999923259000011E-4</v>
      </c>
      <c r="H52" s="2">
        <f t="shared" si="0"/>
        <v>0.15842968923383791</v>
      </c>
      <c r="I52" s="2">
        <f t="shared" si="2"/>
        <v>2.2360712595257373E-3</v>
      </c>
      <c r="J52">
        <f t="shared" si="1"/>
        <v>0.13548528447171673</v>
      </c>
    </row>
    <row r="53" spans="1:10" x14ac:dyDescent="0.2">
      <c r="A53">
        <v>1.5604356054402501E+18</v>
      </c>
      <c r="B53">
        <v>0.16999995708499999</v>
      </c>
      <c r="C53">
        <v>-1.9999980926499999E-2</v>
      </c>
      <c r="D53">
        <v>5.0001144409199998E-2</v>
      </c>
      <c r="E53">
        <v>7.9999975860099992E-3</v>
      </c>
      <c r="F53">
        <v>5.0000101327900004E-3</v>
      </c>
      <c r="G53">
        <v>-9.9999923259000011E-4</v>
      </c>
      <c r="H53" s="2">
        <f t="shared" si="0"/>
        <v>0.17832582283054765</v>
      </c>
      <c r="I53" s="2">
        <f t="shared" si="2"/>
        <v>9.4868362044123588E-3</v>
      </c>
      <c r="J53">
        <f t="shared" si="1"/>
        <v>0.14223520647328716</v>
      </c>
    </row>
    <row r="54" spans="1:10" x14ac:dyDescent="0.2">
      <c r="A54">
        <v>1.5604356054565399E+18</v>
      </c>
      <c r="B54">
        <v>7.0000052452100003E-2</v>
      </c>
      <c r="C54">
        <v>5.0000011920899999E-2</v>
      </c>
      <c r="D54">
        <v>6.0001373290999999E-2</v>
      </c>
      <c r="E54">
        <v>2.0000003278300002E-3</v>
      </c>
      <c r="F54">
        <v>3.0000060796700001E-3</v>
      </c>
      <c r="G54">
        <v>-1.9999993965000001E-3</v>
      </c>
      <c r="H54" s="2">
        <f t="shared" si="0"/>
        <v>0.10488171114256681</v>
      </c>
      <c r="I54" s="2">
        <f t="shared" si="2"/>
        <v>4.1231099155100677E-3</v>
      </c>
      <c r="J54">
        <f t="shared" si="1"/>
        <v>0.13803592667180892</v>
      </c>
    </row>
    <row r="55" spans="1:10" x14ac:dyDescent="0.2">
      <c r="A55">
        <v>1.5604356054729001E+18</v>
      </c>
      <c r="B55">
        <v>4.99999523163E-2</v>
      </c>
      <c r="C55">
        <v>-0.100000023842</v>
      </c>
      <c r="D55">
        <v>3.0000686645499999E-2</v>
      </c>
      <c r="E55">
        <v>1.19999982417E-2</v>
      </c>
      <c r="F55">
        <v>5.0000101327900004E-3</v>
      </c>
      <c r="G55">
        <v>-1.9999993965000001E-3</v>
      </c>
      <c r="H55" s="2">
        <f t="shared" si="0"/>
        <v>0.11575854698135393</v>
      </c>
      <c r="I55" s="2">
        <f t="shared" si="2"/>
        <v>1.3152948593939159E-2</v>
      </c>
      <c r="J55">
        <f t="shared" si="1"/>
        <v>0.1353413718190864</v>
      </c>
    </row>
    <row r="56" spans="1:10" x14ac:dyDescent="0.2">
      <c r="A56">
        <v>1.5604356054893299E+18</v>
      </c>
      <c r="B56">
        <v>9.0000033378600006E-2</v>
      </c>
      <c r="C56">
        <v>-2.9999971389800002E-2</v>
      </c>
      <c r="D56">
        <v>4.00009155273E-2</v>
      </c>
      <c r="E56">
        <v>3.9999969303600004E-3</v>
      </c>
      <c r="F56">
        <v>-3.9999932050700003E-3</v>
      </c>
      <c r="G56">
        <v>-9.9999923259000011E-4</v>
      </c>
      <c r="H56" s="2">
        <f t="shared" si="0"/>
        <v>0.1029566779502919</v>
      </c>
      <c r="I56" s="2">
        <f t="shared" si="2"/>
        <v>5.744555644144827E-3</v>
      </c>
      <c r="J56">
        <f t="shared" si="1"/>
        <v>0.13653558685839537</v>
      </c>
    </row>
    <row r="57" spans="1:10" x14ac:dyDescent="0.2">
      <c r="A57">
        <v>1.5604356055058401E+18</v>
      </c>
      <c r="B57">
        <v>0.110000014305</v>
      </c>
      <c r="C57">
        <v>-0.100000023842</v>
      </c>
      <c r="D57">
        <v>6.9999694824200001E-2</v>
      </c>
      <c r="E57">
        <v>2.0000003278300002E-3</v>
      </c>
      <c r="F57">
        <v>3.0000060796700001E-3</v>
      </c>
      <c r="G57">
        <v>-9.9999923259000011E-4</v>
      </c>
      <c r="H57" s="2">
        <f t="shared" si="0"/>
        <v>0.16431666133104672</v>
      </c>
      <c r="I57" s="2">
        <f t="shared" si="2"/>
        <v>3.7416622314898574E-3</v>
      </c>
      <c r="J57">
        <f t="shared" si="1"/>
        <v>0.13522833032003204</v>
      </c>
    </row>
    <row r="58" spans="1:10" x14ac:dyDescent="0.2">
      <c r="A58">
        <v>1.56043560552222E+18</v>
      </c>
      <c r="B58">
        <v>0.12999999523200001</v>
      </c>
      <c r="C58">
        <v>-7.9999923706099998E-2</v>
      </c>
      <c r="D58">
        <v>-1.0000228881799999E-2</v>
      </c>
      <c r="E58">
        <v>9.999983012679999E-4</v>
      </c>
      <c r="F58">
        <v>2.0000040531199998E-3</v>
      </c>
      <c r="G58">
        <v>-9.9999923259000011E-4</v>
      </c>
      <c r="H58" s="2">
        <f t="shared" si="0"/>
        <v>0.15297055641851548</v>
      </c>
      <c r="I58" s="2">
        <f t="shared" si="2"/>
        <v>2.4494920453465249E-3</v>
      </c>
      <c r="J58">
        <f t="shared" si="1"/>
        <v>0.13148460761891723</v>
      </c>
    </row>
    <row r="59" spans="1:10" x14ac:dyDescent="0.2">
      <c r="A59">
        <v>1.56043560553857E+18</v>
      </c>
      <c r="B59">
        <v>2.9999971389800002E-2</v>
      </c>
      <c r="C59">
        <v>-0.100000023842</v>
      </c>
      <c r="D59">
        <v>-1.0000228881799999E-2</v>
      </c>
      <c r="E59">
        <v>2.99999862909E-3</v>
      </c>
      <c r="F59">
        <v>-2.9999911785100002E-3</v>
      </c>
      <c r="G59">
        <v>-1.9999993965000001E-3</v>
      </c>
      <c r="H59" s="2">
        <f t="shared" si="0"/>
        <v>0.10488092118911702</v>
      </c>
      <c r="I59" s="2">
        <f t="shared" si="2"/>
        <v>4.6904089834128608E-3</v>
      </c>
      <c r="J59">
        <f t="shared" si="1"/>
        <v>0.1296239873230951</v>
      </c>
    </row>
    <row r="60" spans="1:10" x14ac:dyDescent="0.2">
      <c r="A60">
        <v>1.56043560555491E+18</v>
      </c>
      <c r="B60">
        <v>-1.9999980926499999E-2</v>
      </c>
      <c r="C60">
        <v>6.0000002384200002E-2</v>
      </c>
      <c r="D60">
        <v>3.0000686645499999E-2</v>
      </c>
      <c r="E60">
        <v>-1.0000020265599999E-3</v>
      </c>
      <c r="F60">
        <v>-3.9999932050700003E-3</v>
      </c>
      <c r="G60">
        <v>0</v>
      </c>
      <c r="H60" s="2">
        <f t="shared" si="0"/>
        <v>7.0000290873437454E-2</v>
      </c>
      <c r="I60" s="2">
        <f t="shared" si="2"/>
        <v>4.1230995250818624E-3</v>
      </c>
      <c r="J60">
        <f t="shared" si="1"/>
        <v>0.13302576899986521</v>
      </c>
    </row>
    <row r="61" spans="1:10" x14ac:dyDescent="0.2">
      <c r="A61">
        <v>1.5604356055713201E+18</v>
      </c>
      <c r="B61">
        <v>7.0000052452100003E-2</v>
      </c>
      <c r="C61">
        <v>2.0000040531200001E-2</v>
      </c>
      <c r="D61">
        <v>2.0000457763699998E-2</v>
      </c>
      <c r="E61">
        <v>4.9999989569200001E-3</v>
      </c>
      <c r="F61">
        <v>5.0000101327900004E-3</v>
      </c>
      <c r="G61">
        <v>0</v>
      </c>
      <c r="H61" s="2">
        <f t="shared" si="0"/>
        <v>7.5498524987604509E-2</v>
      </c>
      <c r="I61" s="2">
        <f t="shared" si="2"/>
        <v>7.0710742392654713E-3</v>
      </c>
      <c r="J61">
        <f t="shared" si="1"/>
        <v>0.13355691645146012</v>
      </c>
    </row>
    <row r="62" spans="1:10" x14ac:dyDescent="0.2">
      <c r="A62">
        <v>1.5604356055836301E+18</v>
      </c>
      <c r="B62">
        <v>-6.0000061988800001E-2</v>
      </c>
      <c r="C62">
        <v>6.9999992847399994E-2</v>
      </c>
      <c r="D62">
        <v>4.00009155273E-2</v>
      </c>
      <c r="E62">
        <v>2.99999862909E-3</v>
      </c>
      <c r="F62">
        <v>-2.9999911785100002E-3</v>
      </c>
      <c r="G62">
        <v>-1.9999993965000001E-3</v>
      </c>
      <c r="H62" s="2">
        <f t="shared" si="0"/>
        <v>0.10049915263482614</v>
      </c>
      <c r="I62" s="2">
        <f t="shared" si="2"/>
        <v>4.6904089834128608E-3</v>
      </c>
      <c r="J62">
        <f t="shared" si="1"/>
        <v>0.13582351186685862</v>
      </c>
    </row>
    <row r="63" spans="1:10" x14ac:dyDescent="0.2">
      <c r="A63">
        <v>1.5604356056E+18</v>
      </c>
      <c r="B63">
        <v>0.139999985695</v>
      </c>
      <c r="C63">
        <v>-2.9999971389800002E-2</v>
      </c>
      <c r="D63">
        <v>4.00009155273E-2</v>
      </c>
      <c r="E63">
        <v>-1.0000020265599999E-3</v>
      </c>
      <c r="F63">
        <v>6.9999992847399996E-3</v>
      </c>
      <c r="G63">
        <v>-2.9999995604200001E-3</v>
      </c>
      <c r="H63" s="2">
        <f t="shared" si="0"/>
        <v>0.14866091457074793</v>
      </c>
      <c r="I63" s="2">
        <f t="shared" si="2"/>
        <v>7.6811451881867721E-3</v>
      </c>
      <c r="J63">
        <f t="shared" si="1"/>
        <v>0.13899916087225778</v>
      </c>
    </row>
    <row r="64" spans="1:10" x14ac:dyDescent="0.2">
      <c r="A64">
        <v>1.5604356056164401E+18</v>
      </c>
      <c r="B64">
        <v>1.9999980926499999E-2</v>
      </c>
      <c r="C64">
        <v>-3.9999961852999998E-2</v>
      </c>
      <c r="D64">
        <v>3.0000686645499999E-2</v>
      </c>
      <c r="E64">
        <v>-1.0000020265599999E-3</v>
      </c>
      <c r="F64">
        <v>3.0000060796700001E-3</v>
      </c>
      <c r="G64">
        <v>-2.9999995604200001E-3</v>
      </c>
      <c r="H64" s="2">
        <f t="shared" si="0"/>
        <v>5.385199517662554E-2</v>
      </c>
      <c r="I64" s="2">
        <f t="shared" si="2"/>
        <v>4.3589032902441481E-3</v>
      </c>
      <c r="J64">
        <f t="shared" si="1"/>
        <v>0.13456614407204928</v>
      </c>
    </row>
    <row r="65" spans="1:10" x14ac:dyDescent="0.2">
      <c r="A65">
        <v>1.5604356056332201E+18</v>
      </c>
      <c r="B65">
        <v>0.139999985695</v>
      </c>
      <c r="C65">
        <v>8.0000042915299996E-2</v>
      </c>
      <c r="D65">
        <v>5.0001144409199998E-2</v>
      </c>
      <c r="E65">
        <v>0</v>
      </c>
      <c r="F65">
        <v>4.0000081062299998E-3</v>
      </c>
      <c r="G65">
        <v>-1.9999993965000001E-3</v>
      </c>
      <c r="H65" s="2">
        <f t="shared" si="0"/>
        <v>0.16881977758331432</v>
      </c>
      <c r="I65" s="2">
        <f t="shared" si="2"/>
        <v>4.4721429355406425E-3</v>
      </c>
      <c r="J65">
        <f t="shared" si="1"/>
        <v>0.13704561359437711</v>
      </c>
    </row>
    <row r="66" spans="1:10" x14ac:dyDescent="0.2">
      <c r="A66">
        <v>1.56043560564941E+18</v>
      </c>
      <c r="B66">
        <v>0.12999999523200001</v>
      </c>
      <c r="C66">
        <v>-9.9999904632600001E-3</v>
      </c>
      <c r="D66">
        <v>5.0001144409199998E-2</v>
      </c>
      <c r="E66">
        <v>6.9999992847399996E-3</v>
      </c>
      <c r="F66">
        <v>5.0000101327900004E-3</v>
      </c>
      <c r="G66">
        <v>-9.9999923259000011E-4</v>
      </c>
      <c r="H66" s="2">
        <f t="shared" ref="H66:H129" si="3">SQRT(B66^2+C66^2+D66^2)</f>
        <v>0.1396428050843114</v>
      </c>
      <c r="I66" s="2">
        <f t="shared" si="2"/>
        <v>8.6602592212672129E-3</v>
      </c>
      <c r="J66">
        <f t="shared" ref="J66:J129" si="4">AVERAGE(H66:H85)</f>
        <v>0.13733677340919367</v>
      </c>
    </row>
    <row r="67" spans="1:10" x14ac:dyDescent="0.2">
      <c r="A67">
        <v>1.56043560566579E+18</v>
      </c>
      <c r="B67">
        <v>5.99999427795E-2</v>
      </c>
      <c r="C67">
        <v>-1.9999980926499999E-2</v>
      </c>
      <c r="D67">
        <v>-2.9998779296900001E-2</v>
      </c>
      <c r="E67">
        <v>9.999983012679999E-4</v>
      </c>
      <c r="F67">
        <v>0</v>
      </c>
      <c r="G67">
        <v>-9.9999923259000011E-4</v>
      </c>
      <c r="H67" s="2">
        <f t="shared" si="3"/>
        <v>6.999942235410056E-2</v>
      </c>
      <c r="I67" s="2">
        <f t="shared" ref="I67:I130" si="5">SQRT(E67^2+F67^2+G67^2)</f>
        <v>1.4142118185475167E-3</v>
      </c>
      <c r="J67">
        <f t="shared" si="4"/>
        <v>0.1376003331271986</v>
      </c>
    </row>
    <row r="68" spans="1:10" x14ac:dyDescent="0.2">
      <c r="A68">
        <v>1.5604356056822001E+18</v>
      </c>
      <c r="B68">
        <v>0.179999947548</v>
      </c>
      <c r="C68">
        <v>-4.99999523163E-2</v>
      </c>
      <c r="D68">
        <v>2.0000457763699998E-2</v>
      </c>
      <c r="E68">
        <v>1.0999999940400001E-2</v>
      </c>
      <c r="F68">
        <v>8.0000013112999993E-3</v>
      </c>
      <c r="G68">
        <v>-1.9999993965000001E-3</v>
      </c>
      <c r="H68" s="2">
        <f t="shared" si="3"/>
        <v>0.18788292806871137</v>
      </c>
      <c r="I68" s="2">
        <f t="shared" si="5"/>
        <v>1.3747727712447685E-2</v>
      </c>
      <c r="J68">
        <f t="shared" si="4"/>
        <v>0.14153341495509236</v>
      </c>
    </row>
    <row r="69" spans="1:10" x14ac:dyDescent="0.2">
      <c r="A69">
        <v>1.56043560569857E+18</v>
      </c>
      <c r="B69">
        <v>0.18999993801100001</v>
      </c>
      <c r="C69">
        <v>9.0000033378600006E-2</v>
      </c>
      <c r="D69">
        <v>4.00009155273E-2</v>
      </c>
      <c r="E69">
        <v>-5.0000026822100002E-3</v>
      </c>
      <c r="F69">
        <v>9.0000033378599999E-3</v>
      </c>
      <c r="G69">
        <v>-1.9999993965000001E-3</v>
      </c>
      <c r="H69" s="2">
        <f t="shared" si="3"/>
        <v>0.21400947571393925</v>
      </c>
      <c r="I69" s="2">
        <f t="shared" si="5"/>
        <v>1.0488092509584318E-2</v>
      </c>
      <c r="J69">
        <f t="shared" si="4"/>
        <v>0.13688270502165173</v>
      </c>
    </row>
    <row r="70" spans="1:10" x14ac:dyDescent="0.2">
      <c r="A70">
        <v>1.5604356057149499E+18</v>
      </c>
      <c r="B70">
        <v>0.110000014305</v>
      </c>
      <c r="C70">
        <v>0.120000004768</v>
      </c>
      <c r="D70">
        <v>2.0000457763699998E-2</v>
      </c>
      <c r="E70">
        <v>-3.00000235438E-3</v>
      </c>
      <c r="F70">
        <v>2.0000040531199998E-3</v>
      </c>
      <c r="G70">
        <v>-9.9999923259000011E-4</v>
      </c>
      <c r="H70" s="2">
        <f t="shared" si="3"/>
        <v>0.16401226357250781</v>
      </c>
      <c r="I70" s="2">
        <f t="shared" si="5"/>
        <v>3.7416612358633643E-3</v>
      </c>
      <c r="J70">
        <f t="shared" si="4"/>
        <v>0.1312319747581146</v>
      </c>
    </row>
    <row r="71" spans="1:10" x14ac:dyDescent="0.2">
      <c r="A71">
        <v>1.56043560573139E+18</v>
      </c>
      <c r="B71">
        <v>0.23000001907299999</v>
      </c>
      <c r="C71">
        <v>4.00000214577E-2</v>
      </c>
      <c r="D71">
        <v>2.0000457763699998E-2</v>
      </c>
      <c r="E71">
        <v>-3.00000235438E-3</v>
      </c>
      <c r="F71">
        <v>6.9999992847399996E-3</v>
      </c>
      <c r="G71">
        <v>-9.9999923259000011E-4</v>
      </c>
      <c r="H71" s="2">
        <f t="shared" si="3"/>
        <v>0.23430755173693052</v>
      </c>
      <c r="I71" s="2">
        <f t="shared" si="5"/>
        <v>7.6811459156708277E-3</v>
      </c>
      <c r="J71">
        <f t="shared" si="4"/>
        <v>0.13242552130728991</v>
      </c>
    </row>
    <row r="72" spans="1:10" x14ac:dyDescent="0.2">
      <c r="A72">
        <v>1.5604356057437199E+18</v>
      </c>
      <c r="B72">
        <v>0.25999999046299999</v>
      </c>
      <c r="C72">
        <v>0.12999999523200001</v>
      </c>
      <c r="D72">
        <v>4.00009155273E-2</v>
      </c>
      <c r="E72">
        <v>-4.0000006556499997E-3</v>
      </c>
      <c r="F72">
        <v>9.0000033378599999E-3</v>
      </c>
      <c r="G72">
        <v>-9.9999923259000011E-4</v>
      </c>
      <c r="H72" s="2">
        <f t="shared" si="3"/>
        <v>0.29342812926524664</v>
      </c>
      <c r="I72" s="2">
        <f t="shared" si="5"/>
        <v>9.8994981585872402E-3</v>
      </c>
      <c r="J72">
        <f t="shared" si="4"/>
        <v>0.12835867154136915</v>
      </c>
    </row>
    <row r="73" spans="1:10" x14ac:dyDescent="0.2">
      <c r="A73">
        <v>1.56043560576014E+18</v>
      </c>
      <c r="B73">
        <v>-2.9999971389800002E-2</v>
      </c>
      <c r="C73">
        <v>8.0000042915299996E-2</v>
      </c>
      <c r="D73">
        <v>4.00009155273E-2</v>
      </c>
      <c r="E73">
        <v>-3.00000235438E-3</v>
      </c>
      <c r="F73">
        <v>-1.9999891519500001E-3</v>
      </c>
      <c r="G73">
        <v>0</v>
      </c>
      <c r="H73" s="2">
        <f t="shared" si="3"/>
        <v>9.4340226800982682E-2</v>
      </c>
      <c r="I73" s="2">
        <f t="shared" si="5"/>
        <v>3.6055472170259018E-3</v>
      </c>
      <c r="J73">
        <f t="shared" si="4"/>
        <v>0.12218726608786097</v>
      </c>
    </row>
    <row r="74" spans="1:10" x14ac:dyDescent="0.2">
      <c r="A74">
        <v>1.5604356057767301E+18</v>
      </c>
      <c r="B74">
        <v>-9.9999904632600001E-3</v>
      </c>
      <c r="C74">
        <v>4.00000214577E-2</v>
      </c>
      <c r="D74">
        <v>3.0000686645499999E-2</v>
      </c>
      <c r="E74">
        <v>5.9999972581899997E-3</v>
      </c>
      <c r="F74">
        <v>3.0000060796700001E-3</v>
      </c>
      <c r="G74">
        <v>-9.9999923259000011E-4</v>
      </c>
      <c r="H74" s="2">
        <f t="shared" si="3"/>
        <v>5.099061408811658E-2</v>
      </c>
      <c r="I74" s="2">
        <f t="shared" si="5"/>
        <v>6.7823301336284907E-3</v>
      </c>
      <c r="J74">
        <f t="shared" si="4"/>
        <v>0.12221370315533794</v>
      </c>
    </row>
    <row r="75" spans="1:10" x14ac:dyDescent="0.2">
      <c r="A75">
        <v>1.5604356057932201E+18</v>
      </c>
      <c r="B75">
        <v>7.0000052452100003E-2</v>
      </c>
      <c r="C75">
        <v>-0.110000014305</v>
      </c>
      <c r="D75">
        <v>5.0001144409199998E-2</v>
      </c>
      <c r="E75">
        <v>1.0999999940400001E-2</v>
      </c>
      <c r="F75">
        <v>0</v>
      </c>
      <c r="G75">
        <v>0</v>
      </c>
      <c r="H75" s="2">
        <f t="shared" si="3"/>
        <v>0.13964284776753383</v>
      </c>
      <c r="I75" s="2">
        <f t="shared" si="5"/>
        <v>1.0999999940400001E-2</v>
      </c>
      <c r="J75">
        <f t="shared" si="4"/>
        <v>0.12545209593814294</v>
      </c>
    </row>
    <row r="76" spans="1:10" x14ac:dyDescent="0.2">
      <c r="A76">
        <v>1.56043560580962E+18</v>
      </c>
      <c r="B76">
        <v>7.0000052452100003E-2</v>
      </c>
      <c r="C76">
        <v>3.00000309944E-2</v>
      </c>
      <c r="D76">
        <v>1.0000228881799999E-2</v>
      </c>
      <c r="E76">
        <v>2.0000003278300002E-3</v>
      </c>
      <c r="F76">
        <v>5.0000101327900004E-3</v>
      </c>
      <c r="G76">
        <v>-1.9999993965000001E-3</v>
      </c>
      <c r="H76" s="2">
        <f t="shared" si="3"/>
        <v>7.6811547183025158E-2</v>
      </c>
      <c r="I76" s="2">
        <f t="shared" si="5"/>
        <v>5.7445713700260657E-3</v>
      </c>
      <c r="J76">
        <f t="shared" si="4"/>
        <v>0.12929817493534337</v>
      </c>
    </row>
    <row r="77" spans="1:10" x14ac:dyDescent="0.2">
      <c r="A77">
        <v>1.56043560582607E+18</v>
      </c>
      <c r="B77">
        <v>0</v>
      </c>
      <c r="C77">
        <v>-7.9999923706099998E-2</v>
      </c>
      <c r="D77">
        <v>-3.9999008178700002E-2</v>
      </c>
      <c r="E77">
        <v>1.0999999940400001E-2</v>
      </c>
      <c r="F77">
        <v>2.0000040531199998E-3</v>
      </c>
      <c r="G77">
        <v>-9.9999923259000011E-4</v>
      </c>
      <c r="H77" s="2">
        <f t="shared" si="3"/>
        <v>8.944220730875066E-2</v>
      </c>
      <c r="I77" s="2">
        <f t="shared" si="5"/>
        <v>1.1224972755712017E-2</v>
      </c>
      <c r="J77">
        <f t="shared" si="4"/>
        <v>0.13342628730377443</v>
      </c>
    </row>
    <row r="78" spans="1:10" x14ac:dyDescent="0.2">
      <c r="A78">
        <v>1.5604356058424599E+18</v>
      </c>
      <c r="B78">
        <v>5.99999427795E-2</v>
      </c>
      <c r="C78">
        <v>6.9999992847399994E-2</v>
      </c>
      <c r="D78">
        <v>6.9999694824200001E-2</v>
      </c>
      <c r="E78">
        <v>2.99999862909E-3</v>
      </c>
      <c r="F78">
        <v>-9.99987125397E-4</v>
      </c>
      <c r="G78">
        <v>-9.9999923259000011E-4</v>
      </c>
      <c r="H78" s="2">
        <f t="shared" si="3"/>
        <v>0.11575815050207246</v>
      </c>
      <c r="I78" s="2">
        <f t="shared" si="5"/>
        <v>3.3166194371200058E-3</v>
      </c>
      <c r="J78">
        <f t="shared" si="4"/>
        <v>0.14004471711007876</v>
      </c>
    </row>
    <row r="79" spans="1:10" x14ac:dyDescent="0.2">
      <c r="A79">
        <v>1.5604356058588101E+18</v>
      </c>
      <c r="B79">
        <v>0.12999999523200001</v>
      </c>
      <c r="C79">
        <v>3.00000309944E-2</v>
      </c>
      <c r="D79">
        <v>0.110000610352</v>
      </c>
      <c r="E79">
        <v>-4.0000006556499997E-3</v>
      </c>
      <c r="F79">
        <v>3.0000060796700001E-3</v>
      </c>
      <c r="G79">
        <v>-9.9999923259000011E-4</v>
      </c>
      <c r="H79" s="2">
        <f t="shared" si="3"/>
        <v>0.17291655472451883</v>
      </c>
      <c r="I79" s="2">
        <f t="shared" si="5"/>
        <v>5.0990234543918291E-3</v>
      </c>
      <c r="J79">
        <f t="shared" si="4"/>
        <v>0.13496392412123087</v>
      </c>
    </row>
    <row r="80" spans="1:10" x14ac:dyDescent="0.2">
      <c r="A80">
        <v>1.56043560587521E+18</v>
      </c>
      <c r="B80">
        <v>1.9999980926499999E-2</v>
      </c>
      <c r="C80">
        <v>-5.99999427795E-2</v>
      </c>
      <c r="D80">
        <v>5.0001144409199998E-2</v>
      </c>
      <c r="E80">
        <v>4.9999989569200001E-3</v>
      </c>
      <c r="F80">
        <v>0</v>
      </c>
      <c r="G80">
        <v>0</v>
      </c>
      <c r="H80" s="2">
        <f t="shared" si="3"/>
        <v>8.0623239905335667E-2</v>
      </c>
      <c r="I80" s="2">
        <f t="shared" si="5"/>
        <v>4.9999989569200001E-3</v>
      </c>
      <c r="J80">
        <f t="shared" si="4"/>
        <v>0.13214904783008316</v>
      </c>
    </row>
    <row r="81" spans="1:10" x14ac:dyDescent="0.2">
      <c r="A81">
        <v>1.5604356058876101E+18</v>
      </c>
      <c r="B81">
        <v>-9.9999904632600001E-3</v>
      </c>
      <c r="C81">
        <v>9.0000033378600006E-2</v>
      </c>
      <c r="D81">
        <v>7.9999923706099998E-2</v>
      </c>
      <c r="E81">
        <v>-6.0000009834799998E-3</v>
      </c>
      <c r="F81">
        <v>-9.99987125397E-4</v>
      </c>
      <c r="G81">
        <v>-1.9999993965000001E-3</v>
      </c>
      <c r="H81" s="2">
        <f t="shared" si="3"/>
        <v>0.12083043329557427</v>
      </c>
      <c r="I81" s="2">
        <f t="shared" si="5"/>
        <v>6.4031229598314823E-3</v>
      </c>
      <c r="J81">
        <f t="shared" si="4"/>
        <v>0.13904949295968291</v>
      </c>
    </row>
    <row r="82" spans="1:10" x14ac:dyDescent="0.2">
      <c r="A82">
        <v>1.5604356059040901E+18</v>
      </c>
      <c r="B82">
        <v>0.12999999523200001</v>
      </c>
      <c r="C82">
        <v>-5.99999427795E-2</v>
      </c>
      <c r="D82">
        <v>7.9999923706099998E-2</v>
      </c>
      <c r="E82">
        <v>2.99999862909E-3</v>
      </c>
      <c r="F82">
        <v>6.0000121593500001E-3</v>
      </c>
      <c r="G82">
        <v>-1.9999993965000001E-3</v>
      </c>
      <c r="H82" s="2">
        <f t="shared" si="3"/>
        <v>0.16401213274280999</v>
      </c>
      <c r="I82" s="2">
        <f t="shared" si="5"/>
        <v>7.0000096623426241E-3</v>
      </c>
      <c r="J82">
        <f t="shared" si="4"/>
        <v>0.13896619502287993</v>
      </c>
    </row>
    <row r="83" spans="1:10" x14ac:dyDescent="0.2">
      <c r="A83">
        <v>1.56043560592048E+18</v>
      </c>
      <c r="B83">
        <v>1.9999980926499999E-2</v>
      </c>
      <c r="C83">
        <v>-3.9999961852999998E-2</v>
      </c>
      <c r="D83">
        <v>4.00009155273E-2</v>
      </c>
      <c r="E83">
        <v>3.9999969303600004E-3</v>
      </c>
      <c r="F83">
        <v>1.0000020265599999E-3</v>
      </c>
      <c r="G83">
        <v>-1.9999993965000001E-3</v>
      </c>
      <c r="H83" s="2">
        <f t="shared" si="3"/>
        <v>6.0000578566577249E-2</v>
      </c>
      <c r="I83" s="2">
        <f t="shared" si="5"/>
        <v>4.5825731943978697E-3</v>
      </c>
      <c r="J83">
        <f t="shared" si="4"/>
        <v>0.13558741905697821</v>
      </c>
    </row>
    <row r="84" spans="1:10" x14ac:dyDescent="0.2">
      <c r="A84">
        <v>1.5604356059368901E+18</v>
      </c>
      <c r="B84">
        <v>9.9999904632600001E-3</v>
      </c>
      <c r="C84">
        <v>9.0000033378600006E-2</v>
      </c>
      <c r="D84">
        <v>5.0001144409199998E-2</v>
      </c>
      <c r="E84">
        <v>0</v>
      </c>
      <c r="F84">
        <v>-2.9999911785100002E-3</v>
      </c>
      <c r="G84">
        <v>-9.9999923259000011E-4</v>
      </c>
      <c r="H84" s="2">
        <f t="shared" si="3"/>
        <v>0.10344138562318313</v>
      </c>
      <c r="I84" s="2">
        <f t="shared" si="5"/>
        <v>3.1622690486924746E-3</v>
      </c>
      <c r="J84">
        <f t="shared" si="4"/>
        <v>0.14477346130398638</v>
      </c>
    </row>
    <row r="85" spans="1:10" x14ac:dyDescent="0.2">
      <c r="A85">
        <v>1.5604356059531599E+18</v>
      </c>
      <c r="B85">
        <v>0.12999999523200001</v>
      </c>
      <c r="C85">
        <v>0.100000023842</v>
      </c>
      <c r="D85">
        <v>6.0001373290999999E-2</v>
      </c>
      <c r="E85">
        <v>-1.0000020265599999E-3</v>
      </c>
      <c r="F85">
        <v>6.9999992847399996E-3</v>
      </c>
      <c r="G85">
        <v>-9.9999923259000011E-4</v>
      </c>
      <c r="H85" s="2">
        <f t="shared" si="3"/>
        <v>0.17464297387964545</v>
      </c>
      <c r="I85" s="2">
        <f t="shared" si="5"/>
        <v>7.1414279037644284E-3</v>
      </c>
      <c r="J85">
        <f t="shared" si="4"/>
        <v>0.14656560648006317</v>
      </c>
    </row>
    <row r="86" spans="1:10" x14ac:dyDescent="0.2">
      <c r="A86">
        <v>1.56043560596957E+18</v>
      </c>
      <c r="B86">
        <v>0.12999999523200001</v>
      </c>
      <c r="C86">
        <v>-4.99999523163E-2</v>
      </c>
      <c r="D86">
        <v>4.00009155273E-2</v>
      </c>
      <c r="E86">
        <v>2.99999862909E-3</v>
      </c>
      <c r="F86">
        <v>3.0000060796700001E-3</v>
      </c>
      <c r="G86">
        <v>-1.9999993965000001E-3</v>
      </c>
      <c r="H86" s="2">
        <f t="shared" si="3"/>
        <v>0.14491399944441008</v>
      </c>
      <c r="I86" s="2">
        <f t="shared" si="5"/>
        <v>4.6904185142265511E-3</v>
      </c>
      <c r="J86">
        <f t="shared" si="4"/>
        <v>0.14362138178816095</v>
      </c>
    </row>
    <row r="87" spans="1:10" x14ac:dyDescent="0.2">
      <c r="A87">
        <v>1.5604356059859599E+18</v>
      </c>
      <c r="B87">
        <v>0.139999985695</v>
      </c>
      <c r="C87">
        <v>0</v>
      </c>
      <c r="D87">
        <v>5.0001144409199998E-2</v>
      </c>
      <c r="E87">
        <v>5.9999972581899997E-3</v>
      </c>
      <c r="F87">
        <v>6.0000121593500001E-3</v>
      </c>
      <c r="G87">
        <v>-9.9999923259000011E-4</v>
      </c>
      <c r="H87" s="2">
        <f t="shared" si="3"/>
        <v>0.14866105891197559</v>
      </c>
      <c r="I87" s="2">
        <f t="shared" si="5"/>
        <v>8.5440102689437331E-3</v>
      </c>
      <c r="J87">
        <f t="shared" si="4"/>
        <v>0.15005962261956349</v>
      </c>
    </row>
    <row r="88" spans="1:10" x14ac:dyDescent="0.2">
      <c r="A88">
        <v>1.5604356060026199E+18</v>
      </c>
      <c r="B88">
        <v>7.0000052452100003E-2</v>
      </c>
      <c r="C88">
        <v>-4.99999523163E-2</v>
      </c>
      <c r="D88">
        <v>4.00009155273E-2</v>
      </c>
      <c r="E88">
        <v>5.9999972581899997E-3</v>
      </c>
      <c r="F88">
        <v>4.0000081062299998E-3</v>
      </c>
      <c r="G88">
        <v>0</v>
      </c>
      <c r="H88" s="2">
        <f t="shared" si="3"/>
        <v>9.4868729399898766E-2</v>
      </c>
      <c r="I88" s="2">
        <f t="shared" si="5"/>
        <v>7.2111047661362693E-3</v>
      </c>
      <c r="J88">
        <f t="shared" si="4"/>
        <v>0.14531915836442036</v>
      </c>
    </row>
    <row r="89" spans="1:10" x14ac:dyDescent="0.2">
      <c r="A89">
        <v>1.5604356060192E+18</v>
      </c>
      <c r="B89">
        <v>7.0000052452100003E-2</v>
      </c>
      <c r="C89">
        <v>-1.9999980926499999E-2</v>
      </c>
      <c r="D89">
        <v>6.9999694824200001E-2</v>
      </c>
      <c r="E89">
        <v>3.9999969303600004E-3</v>
      </c>
      <c r="F89">
        <v>4.0000081062299998E-3</v>
      </c>
      <c r="G89">
        <v>0</v>
      </c>
      <c r="H89" s="2">
        <f t="shared" si="3"/>
        <v>0.10099487044319749</v>
      </c>
      <c r="I89" s="2">
        <f t="shared" si="5"/>
        <v>5.6568578109048428E-3</v>
      </c>
      <c r="J89">
        <f t="shared" si="4"/>
        <v>0.14661724355920414</v>
      </c>
    </row>
    <row r="90" spans="1:10" x14ac:dyDescent="0.2">
      <c r="A90">
        <v>1.5604356060354501E+18</v>
      </c>
      <c r="B90">
        <v>0.179999947548</v>
      </c>
      <c r="C90">
        <v>-1.9999980926499999E-2</v>
      </c>
      <c r="D90">
        <v>5.0001144409199998E-2</v>
      </c>
      <c r="E90">
        <v>2.99999862909E-3</v>
      </c>
      <c r="F90">
        <v>5.0000101327900004E-3</v>
      </c>
      <c r="G90">
        <v>-9.9999923259000011E-4</v>
      </c>
      <c r="H90" s="2">
        <f t="shared" si="3"/>
        <v>0.18788319455601343</v>
      </c>
      <c r="I90" s="2">
        <f t="shared" si="5"/>
        <v>5.9160875219798044E-3</v>
      </c>
      <c r="J90">
        <f t="shared" si="4"/>
        <v>0.14969155197080797</v>
      </c>
    </row>
    <row r="91" spans="1:10" x14ac:dyDescent="0.2">
      <c r="A91">
        <v>1.5604356060477299E+18</v>
      </c>
      <c r="B91">
        <v>0.12999999523200001</v>
      </c>
      <c r="C91">
        <v>-7.9999923706099998E-2</v>
      </c>
      <c r="D91">
        <v>1.0000228881799999E-2</v>
      </c>
      <c r="E91">
        <v>6.9999992847399996E-3</v>
      </c>
      <c r="F91">
        <v>2.0000040531199998E-3</v>
      </c>
      <c r="G91">
        <v>-1.9999993965000001E-3</v>
      </c>
      <c r="H91" s="2">
        <f t="shared" si="3"/>
        <v>0.15297055641851548</v>
      </c>
      <c r="I91" s="2">
        <f t="shared" si="5"/>
        <v>7.5498346859290437E-3</v>
      </c>
      <c r="J91">
        <f t="shared" si="4"/>
        <v>0.14954403537069905</v>
      </c>
    </row>
    <row r="92" spans="1:10" x14ac:dyDescent="0.2">
      <c r="A92">
        <v>1.5604356060641101E+18</v>
      </c>
      <c r="B92">
        <v>0.120000004768</v>
      </c>
      <c r="C92">
        <v>0.120000004768</v>
      </c>
      <c r="D92">
        <v>1.0000228881799999E-2</v>
      </c>
      <c r="E92">
        <v>-5.0000026822100002E-3</v>
      </c>
      <c r="F92">
        <v>4.0000081062299998E-3</v>
      </c>
      <c r="G92">
        <v>-1.9999993965000001E-3</v>
      </c>
      <c r="H92" s="2">
        <f t="shared" si="3"/>
        <v>0.17000002019508242</v>
      </c>
      <c r="I92" s="2">
        <f t="shared" si="5"/>
        <v>6.7082105853955767E-3</v>
      </c>
      <c r="J92">
        <f t="shared" si="4"/>
        <v>0.14873292783423145</v>
      </c>
    </row>
    <row r="93" spans="1:10" x14ac:dyDescent="0.2">
      <c r="A93">
        <v>1.5604356060805199E+18</v>
      </c>
      <c r="B93">
        <v>-9.9999904632600001E-3</v>
      </c>
      <c r="C93">
        <v>8.0000042915299996E-2</v>
      </c>
      <c r="D93">
        <v>5.0001144409199998E-2</v>
      </c>
      <c r="E93">
        <v>-4.0000006556499997E-3</v>
      </c>
      <c r="F93">
        <v>-2.9999911785100002E-3</v>
      </c>
      <c r="G93">
        <v>-1.9999993965000001E-3</v>
      </c>
      <c r="H93" s="2">
        <f t="shared" si="3"/>
        <v>9.4868968150522245E-2</v>
      </c>
      <c r="I93" s="2">
        <f t="shared" si="5"/>
        <v>5.3851601556814087E-3</v>
      </c>
      <c r="J93">
        <f t="shared" si="4"/>
        <v>0.1459556803341297</v>
      </c>
    </row>
    <row r="94" spans="1:10" x14ac:dyDescent="0.2">
      <c r="A94">
        <v>1.5604356060969001E+18</v>
      </c>
      <c r="B94">
        <v>0.110000014305</v>
      </c>
      <c r="C94">
        <v>3.00000309944E-2</v>
      </c>
      <c r="D94">
        <v>2.0000457763699998E-2</v>
      </c>
      <c r="E94">
        <v>0</v>
      </c>
      <c r="F94">
        <v>6.0000121593500001E-3</v>
      </c>
      <c r="G94">
        <v>0</v>
      </c>
      <c r="H94" s="2">
        <f t="shared" si="3"/>
        <v>0.11575846974421662</v>
      </c>
      <c r="I94" s="2">
        <f t="shared" si="5"/>
        <v>6.0000121593500001E-3</v>
      </c>
      <c r="J94">
        <f t="shared" si="4"/>
        <v>0.1513734387906171</v>
      </c>
    </row>
    <row r="95" spans="1:10" x14ac:dyDescent="0.2">
      <c r="A95">
        <v>1.5604356061133599E+18</v>
      </c>
      <c r="B95">
        <v>0.16999995708499999</v>
      </c>
      <c r="C95">
        <v>-0.120000004768</v>
      </c>
      <c r="D95">
        <v>6.0001373290999999E-2</v>
      </c>
      <c r="E95">
        <v>1.19999982417E-2</v>
      </c>
      <c r="F95">
        <v>1.0000005364400001E-2</v>
      </c>
      <c r="G95">
        <v>-9.9999923259000011E-4</v>
      </c>
      <c r="H95" s="2">
        <f t="shared" si="3"/>
        <v>0.21656442771154219</v>
      </c>
      <c r="I95" s="2">
        <f t="shared" si="5"/>
        <v>1.5652477872656854E-2</v>
      </c>
      <c r="J95">
        <f t="shared" si="4"/>
        <v>0.1536477853242724</v>
      </c>
    </row>
    <row r="96" spans="1:10" x14ac:dyDescent="0.2">
      <c r="A96">
        <v>1.56043560612992E+18</v>
      </c>
      <c r="B96">
        <v>0.14999997615800001</v>
      </c>
      <c r="C96">
        <v>-4.99999523163E-2</v>
      </c>
      <c r="D96">
        <v>2.0000457763699998E-2</v>
      </c>
      <c r="E96">
        <v>9.9999979138400003E-3</v>
      </c>
      <c r="F96">
        <v>6.0000121593500001E-3</v>
      </c>
      <c r="G96">
        <v>-9.9999923259000011E-4</v>
      </c>
      <c r="H96" s="2">
        <f t="shared" si="3"/>
        <v>0.15937379455164638</v>
      </c>
      <c r="I96" s="2">
        <f t="shared" si="5"/>
        <v>1.1704704295894569E-2</v>
      </c>
      <c r="J96">
        <f t="shared" si="4"/>
        <v>0.1507094289993155</v>
      </c>
    </row>
    <row r="97" spans="1:10" x14ac:dyDescent="0.2">
      <c r="A97">
        <v>1.56043560614627E+18</v>
      </c>
      <c r="B97">
        <v>0.22000002861000001</v>
      </c>
      <c r="C97">
        <v>2.0000040531200001E-2</v>
      </c>
      <c r="D97">
        <v>2.0000457763699998E-2</v>
      </c>
      <c r="E97">
        <v>5.9999972581899997E-3</v>
      </c>
      <c r="F97">
        <v>6.0000121593500001E-3</v>
      </c>
      <c r="G97">
        <v>-9.9999923259000011E-4</v>
      </c>
      <c r="H97" s="2">
        <f t="shared" si="3"/>
        <v>0.22181080343483725</v>
      </c>
      <c r="I97" s="2">
        <f t="shared" si="5"/>
        <v>8.5440102689437331E-3</v>
      </c>
      <c r="J97">
        <f t="shared" si="4"/>
        <v>0.14798477226009657</v>
      </c>
    </row>
    <row r="98" spans="1:10" x14ac:dyDescent="0.2">
      <c r="A98">
        <v>1.5604356061626199E+18</v>
      </c>
      <c r="B98">
        <v>-9.9999904632600001E-3</v>
      </c>
      <c r="C98">
        <v>0</v>
      </c>
      <c r="D98">
        <v>1.0000228881799999E-2</v>
      </c>
      <c r="E98">
        <v>7.9999975860099992E-3</v>
      </c>
      <c r="F98">
        <v>1.0000020265599999E-3</v>
      </c>
      <c r="G98">
        <v>-2.9999995604200001E-3</v>
      </c>
      <c r="H98" s="2">
        <f t="shared" si="3"/>
        <v>1.4142290725115143E-2</v>
      </c>
      <c r="I98" s="2">
        <f t="shared" si="5"/>
        <v>8.6023231043602481E-3</v>
      </c>
      <c r="J98">
        <f t="shared" si="4"/>
        <v>0.14278915216680593</v>
      </c>
    </row>
    <row r="99" spans="1:10" x14ac:dyDescent="0.2">
      <c r="A99">
        <v>1.56043560617901E+18</v>
      </c>
      <c r="B99">
        <v>5.99999427795E-2</v>
      </c>
      <c r="C99">
        <v>-0.100000023842</v>
      </c>
      <c r="D99">
        <v>0</v>
      </c>
      <c r="E99">
        <v>1.69999971986E-2</v>
      </c>
      <c r="F99">
        <v>4.0000081062299998E-3</v>
      </c>
      <c r="G99">
        <v>-1.9999993965000001E-3</v>
      </c>
      <c r="H99" s="2">
        <f t="shared" si="3"/>
        <v>0.1166190289015641</v>
      </c>
      <c r="I99" s="2">
        <f t="shared" si="5"/>
        <v>1.757839489795112E-2</v>
      </c>
      <c r="J99">
        <f t="shared" si="4"/>
        <v>0.15150277611123758</v>
      </c>
    </row>
    <row r="100" spans="1:10" x14ac:dyDescent="0.2">
      <c r="A100">
        <v>1.5604356061954099E+18</v>
      </c>
      <c r="B100">
        <v>0.210000038147</v>
      </c>
      <c r="C100">
        <v>-5.99999427795E-2</v>
      </c>
      <c r="D100">
        <v>1.0000228881799999E-2</v>
      </c>
      <c r="E100">
        <v>5.9999972581899997E-3</v>
      </c>
      <c r="F100">
        <v>4.0000081062299998E-3</v>
      </c>
      <c r="G100">
        <v>-1.9999993965000001E-3</v>
      </c>
      <c r="H100" s="2">
        <f t="shared" si="3"/>
        <v>0.21863214249733071</v>
      </c>
      <c r="I100" s="2">
        <f t="shared" si="5"/>
        <v>7.4833167468839369E-3</v>
      </c>
      <c r="J100">
        <f t="shared" si="4"/>
        <v>0.15626665639839654</v>
      </c>
    </row>
    <row r="101" spans="1:10" x14ac:dyDescent="0.2">
      <c r="A101">
        <v>1.5604356062077599E+18</v>
      </c>
      <c r="B101">
        <v>9.0000033378600006E-2</v>
      </c>
      <c r="C101">
        <v>5.0000011920899999E-2</v>
      </c>
      <c r="D101">
        <v>6.0001373290999999E-2</v>
      </c>
      <c r="E101">
        <v>0</v>
      </c>
      <c r="F101">
        <v>2.0000040531199998E-3</v>
      </c>
      <c r="G101">
        <v>0</v>
      </c>
      <c r="H101" s="2">
        <f t="shared" si="3"/>
        <v>0.11916447455951452</v>
      </c>
      <c r="I101" s="2">
        <f t="shared" si="5"/>
        <v>2.0000040531199998E-3</v>
      </c>
      <c r="J101">
        <f t="shared" si="4"/>
        <v>0.15035998229193692</v>
      </c>
    </row>
    <row r="102" spans="1:10" x14ac:dyDescent="0.2">
      <c r="A102">
        <v>1.5604356062241201E+18</v>
      </c>
      <c r="B102">
        <v>8.0000042915299996E-2</v>
      </c>
      <c r="C102">
        <v>-4.99999523163E-2</v>
      </c>
      <c r="D102">
        <v>2.0000457763699998E-2</v>
      </c>
      <c r="E102">
        <v>0</v>
      </c>
      <c r="F102">
        <v>-9.99987125397E-4</v>
      </c>
      <c r="G102">
        <v>-9.9999923259000011E-4</v>
      </c>
      <c r="H102" s="2">
        <f t="shared" si="3"/>
        <v>9.6436613424775872E-2</v>
      </c>
      <c r="I102" s="2">
        <f t="shared" si="5"/>
        <v>1.4142039160391067E-3</v>
      </c>
      <c r="J102">
        <f t="shared" si="4"/>
        <v>0.15409713915676493</v>
      </c>
    </row>
    <row r="103" spans="1:10" x14ac:dyDescent="0.2">
      <c r="A103">
        <v>1.5604356062405701E+18</v>
      </c>
      <c r="B103">
        <v>0.12999999523200001</v>
      </c>
      <c r="C103">
        <v>0.20000004768400001</v>
      </c>
      <c r="D103">
        <v>5.0001144409199998E-2</v>
      </c>
      <c r="E103">
        <v>-4.0000006556499997E-3</v>
      </c>
      <c r="F103">
        <v>6.0000121593500001E-3</v>
      </c>
      <c r="G103">
        <v>-1.9999993965000001E-3</v>
      </c>
      <c r="H103" s="2">
        <f t="shared" si="3"/>
        <v>0.24372142350674053</v>
      </c>
      <c r="I103" s="2">
        <f t="shared" si="5"/>
        <v>7.4833247118876681E-3</v>
      </c>
      <c r="J103">
        <f t="shared" si="4"/>
        <v>0.15967963232043997</v>
      </c>
    </row>
    <row r="104" spans="1:10" x14ac:dyDescent="0.2">
      <c r="A104">
        <v>1.56043560625712E+18</v>
      </c>
      <c r="B104">
        <v>0</v>
      </c>
      <c r="C104">
        <v>0.12999999523200001</v>
      </c>
      <c r="D104">
        <v>5.0001144409199998E-2</v>
      </c>
      <c r="E104">
        <v>-1.0000020265599999E-3</v>
      </c>
      <c r="F104">
        <v>2.0000040531199998E-3</v>
      </c>
      <c r="G104">
        <v>-9.9999923259000011E-4</v>
      </c>
      <c r="H104" s="2">
        <f t="shared" si="3"/>
        <v>0.13928428914471902</v>
      </c>
      <c r="I104" s="2">
        <f t="shared" si="5"/>
        <v>2.449493566188963E-3</v>
      </c>
      <c r="J104">
        <f t="shared" si="4"/>
        <v>0.15077232409219271</v>
      </c>
    </row>
    <row r="105" spans="1:10" x14ac:dyDescent="0.2">
      <c r="A105">
        <v>1.5604356062738401E+18</v>
      </c>
      <c r="B105">
        <v>1.9999980926499999E-2</v>
      </c>
      <c r="C105">
        <v>6.9999992847399994E-2</v>
      </c>
      <c r="D105">
        <v>9.0000152587900006E-2</v>
      </c>
      <c r="E105">
        <v>3.9999969303600004E-3</v>
      </c>
      <c r="F105">
        <v>2.0000040531199998E-3</v>
      </c>
      <c r="G105">
        <v>-9.9999923259000011E-4</v>
      </c>
      <c r="H105" s="2">
        <f t="shared" si="3"/>
        <v>0.11575848004160083</v>
      </c>
      <c r="I105" s="2">
        <f t="shared" si="5"/>
        <v>4.5825746170211398E-3</v>
      </c>
      <c r="J105">
        <f t="shared" si="4"/>
        <v>0.14852513234761128</v>
      </c>
    </row>
    <row r="106" spans="1:10" x14ac:dyDescent="0.2">
      <c r="A106">
        <v>1.56043560629023E+18</v>
      </c>
      <c r="B106">
        <v>-1.9999980926499999E-2</v>
      </c>
      <c r="C106">
        <v>0.27000004053100002</v>
      </c>
      <c r="D106">
        <v>4.00009155273E-2</v>
      </c>
      <c r="E106">
        <v>-7.0000030100299997E-3</v>
      </c>
      <c r="F106">
        <v>-1.9999891519500001E-3</v>
      </c>
      <c r="G106">
        <v>-9.9999923259000011E-4</v>
      </c>
      <c r="H106" s="2">
        <f t="shared" si="3"/>
        <v>0.27367881607246147</v>
      </c>
      <c r="I106" s="2">
        <f t="shared" si="5"/>
        <v>7.3484690387540805E-3</v>
      </c>
      <c r="J106">
        <f t="shared" si="4"/>
        <v>0.1491403711581431</v>
      </c>
    </row>
    <row r="107" spans="1:10" x14ac:dyDescent="0.2">
      <c r="A107">
        <v>1.5604356063066701E+18</v>
      </c>
      <c r="B107">
        <v>3.9999961852999998E-2</v>
      </c>
      <c r="C107">
        <v>-2.9999971389800002E-2</v>
      </c>
      <c r="D107">
        <v>2.0000457763699998E-2</v>
      </c>
      <c r="E107">
        <v>2.0000003278300002E-3</v>
      </c>
      <c r="F107">
        <v>0</v>
      </c>
      <c r="G107">
        <v>-9.9999923259000011E-4</v>
      </c>
      <c r="H107" s="2">
        <f t="shared" si="3"/>
        <v>5.385177380911256E-2</v>
      </c>
      <c r="I107" s="2">
        <f t="shared" si="5"/>
        <v>2.2360679275238255E-3</v>
      </c>
      <c r="J107">
        <f t="shared" si="4"/>
        <v>0.1414772308118569</v>
      </c>
    </row>
    <row r="108" spans="1:10" x14ac:dyDescent="0.2">
      <c r="A108">
        <v>1.56043560632301E+18</v>
      </c>
      <c r="B108">
        <v>9.0000033378600006E-2</v>
      </c>
      <c r="C108">
        <v>9.9999904632600001E-3</v>
      </c>
      <c r="D108">
        <v>7.9999923706099998E-2</v>
      </c>
      <c r="E108">
        <v>3.9999969303600004E-3</v>
      </c>
      <c r="F108">
        <v>6.0000121593500001E-3</v>
      </c>
      <c r="G108">
        <v>-9.9999923259000011E-4</v>
      </c>
      <c r="H108" s="2">
        <f t="shared" si="3"/>
        <v>0.12083043329557427</v>
      </c>
      <c r="I108" s="2">
        <f t="shared" si="5"/>
        <v>7.2801181185759524E-3</v>
      </c>
      <c r="J108">
        <f t="shared" si="4"/>
        <v>0.14623449763266427</v>
      </c>
    </row>
    <row r="109" spans="1:10" x14ac:dyDescent="0.2">
      <c r="A109">
        <v>1.5604356063394099E+18</v>
      </c>
      <c r="B109">
        <v>8.0000042915299996E-2</v>
      </c>
      <c r="C109">
        <v>-0.100000023842</v>
      </c>
      <c r="D109">
        <v>0.10000038147</v>
      </c>
      <c r="E109">
        <v>1.3999998569500001E-2</v>
      </c>
      <c r="F109">
        <v>3.0000060796700001E-3</v>
      </c>
      <c r="G109">
        <v>-9.9999923259000011E-4</v>
      </c>
      <c r="H109" s="2">
        <f t="shared" si="3"/>
        <v>0.16248103867527414</v>
      </c>
      <c r="I109" s="2">
        <f t="shared" si="5"/>
        <v>1.4352699916365548E-2</v>
      </c>
      <c r="J109">
        <f t="shared" si="4"/>
        <v>0.15009246989298095</v>
      </c>
    </row>
    <row r="110" spans="1:10" x14ac:dyDescent="0.2">
      <c r="A110">
        <v>1.56043560635167E+18</v>
      </c>
      <c r="B110">
        <v>9.0000033378600006E-2</v>
      </c>
      <c r="C110">
        <v>-0.14999997615800001</v>
      </c>
      <c r="D110">
        <v>6.0001373290999999E-2</v>
      </c>
      <c r="E110">
        <v>1.19999982417E-2</v>
      </c>
      <c r="F110">
        <v>0</v>
      </c>
      <c r="G110">
        <v>-1.9999993965000001E-3</v>
      </c>
      <c r="H110" s="2">
        <f t="shared" si="3"/>
        <v>0.18493286255383495</v>
      </c>
      <c r="I110" s="2">
        <f t="shared" si="5"/>
        <v>1.2165523227005218E-2</v>
      </c>
      <c r="J110">
        <f t="shared" si="4"/>
        <v>0.14833236308665437</v>
      </c>
    </row>
    <row r="111" spans="1:10" x14ac:dyDescent="0.2">
      <c r="A111">
        <v>1.5604356063682501E+18</v>
      </c>
      <c r="B111">
        <v>9.0000033378600006E-2</v>
      </c>
      <c r="C111">
        <v>-9.0000033378600006E-2</v>
      </c>
      <c r="D111">
        <v>5.0001144409199998E-2</v>
      </c>
      <c r="E111">
        <v>8.9999996125699998E-3</v>
      </c>
      <c r="F111">
        <v>0</v>
      </c>
      <c r="G111">
        <v>-1.9999993965000001E-3</v>
      </c>
      <c r="H111" s="2">
        <f t="shared" si="3"/>
        <v>0.13674840568916297</v>
      </c>
      <c r="I111" s="2">
        <f t="shared" si="5"/>
        <v>9.2195439481712171E-3</v>
      </c>
      <c r="J111">
        <f t="shared" si="4"/>
        <v>0.14520944772262617</v>
      </c>
    </row>
    <row r="112" spans="1:10" x14ac:dyDescent="0.2">
      <c r="A112">
        <v>1.5604356063847501E+18</v>
      </c>
      <c r="B112">
        <v>9.9999904632600001E-3</v>
      </c>
      <c r="C112">
        <v>9.0000033378600006E-2</v>
      </c>
      <c r="D112">
        <v>6.9999694824200001E-2</v>
      </c>
      <c r="E112">
        <v>9.999983012679999E-4</v>
      </c>
      <c r="F112">
        <v>-1.9999891519500001E-3</v>
      </c>
      <c r="G112">
        <v>-1.9999993965000001E-3</v>
      </c>
      <c r="H112" s="2">
        <f t="shared" si="3"/>
        <v>0.11445507019304797</v>
      </c>
      <c r="I112" s="2">
        <f t="shared" si="5"/>
        <v>2.9999917993982802E-3</v>
      </c>
      <c r="J112">
        <f t="shared" si="4"/>
        <v>0.14663339269625469</v>
      </c>
    </row>
    <row r="113" spans="1:10" x14ac:dyDescent="0.2">
      <c r="A113">
        <v>1.5604356064010199E+18</v>
      </c>
      <c r="B113">
        <v>0.18999993801100001</v>
      </c>
      <c r="C113">
        <v>6.0000002384200002E-2</v>
      </c>
      <c r="D113">
        <v>4.00009155273E-2</v>
      </c>
      <c r="E113">
        <v>2.0000003278300002E-3</v>
      </c>
      <c r="F113">
        <v>9.0000033378599999E-3</v>
      </c>
      <c r="G113">
        <v>0</v>
      </c>
      <c r="H113" s="2">
        <f t="shared" si="3"/>
        <v>0.20322413728027006</v>
      </c>
      <c r="I113" s="2">
        <f t="shared" si="5"/>
        <v>9.2195477867849495E-3</v>
      </c>
      <c r="J113">
        <f t="shared" si="4"/>
        <v>0.14497269266682583</v>
      </c>
    </row>
    <row r="114" spans="1:10" x14ac:dyDescent="0.2">
      <c r="A114">
        <v>1.5604356064173701E+18</v>
      </c>
      <c r="B114">
        <v>0.100000023842</v>
      </c>
      <c r="C114">
        <v>0.120000004768</v>
      </c>
      <c r="D114">
        <v>4.00009155273E-2</v>
      </c>
      <c r="E114">
        <v>-1.0000020265599999E-3</v>
      </c>
      <c r="F114">
        <v>3.0000060796700001E-3</v>
      </c>
      <c r="G114">
        <v>-9.9999923259000011E-4</v>
      </c>
      <c r="H114" s="2">
        <f t="shared" si="3"/>
        <v>0.16124540041732285</v>
      </c>
      <c r="I114" s="2">
        <f t="shared" si="5"/>
        <v>3.3166306692729085E-3</v>
      </c>
      <c r="J114">
        <f t="shared" si="4"/>
        <v>0.14744081838553727</v>
      </c>
    </row>
    <row r="115" spans="1:10" x14ac:dyDescent="0.2">
      <c r="A115">
        <v>1.56043560643377E+18</v>
      </c>
      <c r="B115">
        <v>0.12999999523200001</v>
      </c>
      <c r="C115">
        <v>4.00000214577E-2</v>
      </c>
      <c r="D115">
        <v>7.9999923706099998E-2</v>
      </c>
      <c r="E115">
        <v>2.99999862909E-3</v>
      </c>
      <c r="F115">
        <v>3.0000060796700001E-3</v>
      </c>
      <c r="G115">
        <v>-1.9999993965000001E-3</v>
      </c>
      <c r="H115" s="2">
        <f t="shared" si="3"/>
        <v>0.15779730121240448</v>
      </c>
      <c r="I115" s="2">
        <f t="shared" si="5"/>
        <v>4.6904185142265511E-3</v>
      </c>
      <c r="J115">
        <f t="shared" si="4"/>
        <v>0.15000869132898659</v>
      </c>
    </row>
    <row r="116" spans="1:10" x14ac:dyDescent="0.2">
      <c r="A116">
        <v>1.5604356064501499E+18</v>
      </c>
      <c r="B116">
        <v>4.99999523163E-2</v>
      </c>
      <c r="C116">
        <v>6.0000002384200002E-2</v>
      </c>
      <c r="D116">
        <v>6.9999694824200001E-2</v>
      </c>
      <c r="E116">
        <v>-1.0000020265599999E-3</v>
      </c>
      <c r="F116">
        <v>-1.9999891519500001E-3</v>
      </c>
      <c r="G116">
        <v>-9.9999923259000011E-4</v>
      </c>
      <c r="H116" s="2">
        <f t="shared" si="3"/>
        <v>0.10488065976726792</v>
      </c>
      <c r="I116" s="2">
        <f t="shared" si="5"/>
        <v>2.4494813994440489E-3</v>
      </c>
      <c r="J116">
        <f t="shared" si="4"/>
        <v>0.14503433214634015</v>
      </c>
    </row>
    <row r="117" spans="1:10" x14ac:dyDescent="0.2">
      <c r="A117">
        <v>1.56043560646655E+18</v>
      </c>
      <c r="B117">
        <v>7.0000052452100003E-2</v>
      </c>
      <c r="C117">
        <v>-2.9999971389800002E-2</v>
      </c>
      <c r="D117">
        <v>9.0000152587900006E-2</v>
      </c>
      <c r="E117">
        <v>3.9999969303600004E-3</v>
      </c>
      <c r="F117">
        <v>3.0000060796700001E-3</v>
      </c>
      <c r="G117">
        <v>-1.9999993965000001E-3</v>
      </c>
      <c r="H117" s="2">
        <f t="shared" si="3"/>
        <v>0.11789840156902405</v>
      </c>
      <c r="I117" s="2">
        <f t="shared" si="5"/>
        <v>5.385165689832278E-3</v>
      </c>
      <c r="J117">
        <f t="shared" si="4"/>
        <v>0.14166115474134439</v>
      </c>
    </row>
    <row r="118" spans="1:10" x14ac:dyDescent="0.2">
      <c r="A118">
        <v>1.5604356064831301E+18</v>
      </c>
      <c r="B118">
        <v>0.14999997615800001</v>
      </c>
      <c r="C118">
        <v>-2.9999971389800002E-2</v>
      </c>
      <c r="D118">
        <v>0.110000610352</v>
      </c>
      <c r="E118">
        <v>5.9999972581899997E-3</v>
      </c>
      <c r="F118">
        <v>1.0000020265599999E-3</v>
      </c>
      <c r="G118">
        <v>-1.9999993965000001E-3</v>
      </c>
      <c r="H118" s="2">
        <f t="shared" si="3"/>
        <v>0.18841476961374848</v>
      </c>
      <c r="I118" s="2">
        <f t="shared" si="5"/>
        <v>6.4031217962343947E-3</v>
      </c>
      <c r="J118">
        <f t="shared" si="4"/>
        <v>0.14476623932532642</v>
      </c>
    </row>
    <row r="119" spans="1:10" x14ac:dyDescent="0.2">
      <c r="A119">
        <v>1.5604356064956401E+18</v>
      </c>
      <c r="B119">
        <v>0.16999995708499999</v>
      </c>
      <c r="C119">
        <v>-3.9999961852999998E-2</v>
      </c>
      <c r="D119">
        <v>0.12000083923300001</v>
      </c>
      <c r="E119">
        <v>2.99999862909E-3</v>
      </c>
      <c r="F119">
        <v>4.0000081062299998E-3</v>
      </c>
      <c r="G119">
        <v>-1.9999993965000001E-3</v>
      </c>
      <c r="H119" s="2">
        <f t="shared" si="3"/>
        <v>0.21189663464474276</v>
      </c>
      <c r="I119" s="2">
        <f t="shared" si="5"/>
        <v>5.3851698404458843E-3</v>
      </c>
      <c r="J119">
        <f t="shared" si="4"/>
        <v>0.13952880981134735</v>
      </c>
    </row>
    <row r="120" spans="1:10" x14ac:dyDescent="0.2">
      <c r="A120">
        <v>1.56043560651201E+18</v>
      </c>
      <c r="B120">
        <v>-9.9999904632600001E-3</v>
      </c>
      <c r="C120">
        <v>-5.99999427795E-2</v>
      </c>
      <c r="D120">
        <v>7.9999923706099998E-2</v>
      </c>
      <c r="E120">
        <v>5.9999972581899997E-3</v>
      </c>
      <c r="F120">
        <v>1.0000020265599999E-3</v>
      </c>
      <c r="G120">
        <v>-9.9999923259000011E-4</v>
      </c>
      <c r="H120" s="2">
        <f t="shared" si="3"/>
        <v>0.10049866036813816</v>
      </c>
      <c r="I120" s="2">
        <f t="shared" si="5"/>
        <v>6.1644115385486881E-3</v>
      </c>
      <c r="J120">
        <f t="shared" si="4"/>
        <v>0.133958936007397</v>
      </c>
    </row>
    <row r="121" spans="1:10" x14ac:dyDescent="0.2">
      <c r="A121">
        <v>1.5604356065284301E+18</v>
      </c>
      <c r="B121">
        <v>0.139999985695</v>
      </c>
      <c r="C121">
        <v>-0.120000004768</v>
      </c>
      <c r="D121">
        <v>6.0001373290999999E-2</v>
      </c>
      <c r="E121">
        <v>4.9999989569200001E-3</v>
      </c>
      <c r="F121">
        <v>1.0000005364400001E-2</v>
      </c>
      <c r="G121">
        <v>-9.9999923259000011E-4</v>
      </c>
      <c r="H121" s="2">
        <f t="shared" si="3"/>
        <v>0.1939076118560748</v>
      </c>
      <c r="I121" s="2">
        <f t="shared" si="5"/>
        <v>1.1224976406318655E-2</v>
      </c>
      <c r="J121">
        <f t="shared" si="4"/>
        <v>0.13636706515638494</v>
      </c>
    </row>
    <row r="122" spans="1:10" x14ac:dyDescent="0.2">
      <c r="A122">
        <v>1.56043560654478E+18</v>
      </c>
      <c r="B122">
        <v>0.120000004768</v>
      </c>
      <c r="C122">
        <v>-0.14999997615800001</v>
      </c>
      <c r="D122">
        <v>7.9999923706099998E-2</v>
      </c>
      <c r="E122">
        <v>1.30000002682E-2</v>
      </c>
      <c r="F122">
        <v>6.0000121593500001E-3</v>
      </c>
      <c r="G122">
        <v>-9.9999923259000011E-4</v>
      </c>
      <c r="H122" s="2">
        <f t="shared" si="3"/>
        <v>0.20808647669827662</v>
      </c>
      <c r="I122" s="2">
        <f t="shared" si="5"/>
        <v>1.435270536695882E-2</v>
      </c>
      <c r="J122">
        <f t="shared" si="4"/>
        <v>0.13402018206770239</v>
      </c>
    </row>
    <row r="123" spans="1:10" x14ac:dyDescent="0.2">
      <c r="A123">
        <v>1.5604356065611799E+18</v>
      </c>
      <c r="B123">
        <v>-2.9999971389800002E-2</v>
      </c>
      <c r="C123">
        <v>3.00000309944E-2</v>
      </c>
      <c r="D123">
        <v>5.0001144409199998E-2</v>
      </c>
      <c r="E123">
        <v>2.0000003278300002E-3</v>
      </c>
      <c r="F123">
        <v>-1.9999891519500001E-3</v>
      </c>
      <c r="G123">
        <v>-2.9999995604200001E-3</v>
      </c>
      <c r="H123" s="2">
        <f t="shared" si="3"/>
        <v>6.5575258941794889E-2</v>
      </c>
      <c r="I123" s="2">
        <f t="shared" si="5"/>
        <v>4.1231002027307048E-3</v>
      </c>
      <c r="J123">
        <f t="shared" si="4"/>
        <v>0.1280033715639334</v>
      </c>
    </row>
    <row r="124" spans="1:10" x14ac:dyDescent="0.2">
      <c r="A124">
        <v>1.56043560657758E+18</v>
      </c>
      <c r="B124">
        <v>8.0000042915299996E-2</v>
      </c>
      <c r="C124">
        <v>0</v>
      </c>
      <c r="D124">
        <v>5.0001144409199998E-2</v>
      </c>
      <c r="E124">
        <v>9.999983012679999E-4</v>
      </c>
      <c r="F124">
        <v>4.0000081062299998E-3</v>
      </c>
      <c r="G124">
        <v>-2.9999995604200001E-3</v>
      </c>
      <c r="H124" s="2">
        <f t="shared" si="3"/>
        <v>9.4340454253090775E-2</v>
      </c>
      <c r="I124" s="2">
        <f t="shared" si="5"/>
        <v>5.099025280871315E-3</v>
      </c>
      <c r="J124">
        <f t="shared" si="4"/>
        <v>0.13026990409683442</v>
      </c>
    </row>
    <row r="125" spans="1:10" x14ac:dyDescent="0.2">
      <c r="A125">
        <v>1.5604356065940301E+18</v>
      </c>
      <c r="B125">
        <v>-3.9999961852999998E-2</v>
      </c>
      <c r="C125">
        <v>-1.9999980926499999E-2</v>
      </c>
      <c r="D125">
        <v>0.12000083923300001</v>
      </c>
      <c r="E125">
        <v>0</v>
      </c>
      <c r="F125">
        <v>-9.99987125397E-4</v>
      </c>
      <c r="G125">
        <v>-1.9999993965000001E-3</v>
      </c>
      <c r="H125" s="2">
        <f t="shared" si="3"/>
        <v>0.12806325625223705</v>
      </c>
      <c r="I125" s="2">
        <f t="shared" si="5"/>
        <v>2.2360616800437593E-3</v>
      </c>
      <c r="J125">
        <f t="shared" si="4"/>
        <v>0.1314900678481237</v>
      </c>
    </row>
    <row r="126" spans="1:10" x14ac:dyDescent="0.2">
      <c r="A126">
        <v>1.5604356066104801E+18</v>
      </c>
      <c r="B126">
        <v>0</v>
      </c>
      <c r="C126">
        <v>-7.9999923706099998E-2</v>
      </c>
      <c r="D126">
        <v>9.0000152587900006E-2</v>
      </c>
      <c r="E126">
        <v>9.999983012679999E-4</v>
      </c>
      <c r="F126">
        <v>2.0000040531199998E-3</v>
      </c>
      <c r="G126">
        <v>-9.9999923259000011E-4</v>
      </c>
      <c r="H126" s="2">
        <f t="shared" si="3"/>
        <v>0.12041600914673722</v>
      </c>
      <c r="I126" s="2">
        <f t="shared" si="5"/>
        <v>2.4494920453465249E-3</v>
      </c>
      <c r="J126">
        <f t="shared" si="4"/>
        <v>0.12972374392638511</v>
      </c>
    </row>
    <row r="127" spans="1:10" x14ac:dyDescent="0.2">
      <c r="A127">
        <v>1.5604356066269199E+18</v>
      </c>
      <c r="B127">
        <v>9.9999904632600001E-3</v>
      </c>
      <c r="C127">
        <v>0.100000023842</v>
      </c>
      <c r="D127">
        <v>0.110000610352</v>
      </c>
      <c r="E127">
        <v>0</v>
      </c>
      <c r="F127">
        <v>-1.9999891519500001E-3</v>
      </c>
      <c r="G127">
        <v>-9.9999923259000011E-4</v>
      </c>
      <c r="H127" s="2">
        <f t="shared" si="3"/>
        <v>0.14899711022526035</v>
      </c>
      <c r="I127" s="2">
        <f t="shared" si="5"/>
        <v>2.236057931516594E-3</v>
      </c>
      <c r="J127">
        <f t="shared" si="4"/>
        <v>0.13182698329704148</v>
      </c>
    </row>
    <row r="128" spans="1:10" x14ac:dyDescent="0.2">
      <c r="A128">
        <v>1.5604356066430899E+18</v>
      </c>
      <c r="B128">
        <v>0.139999985695</v>
      </c>
      <c r="C128">
        <v>-0.139999985695</v>
      </c>
      <c r="D128">
        <v>0</v>
      </c>
      <c r="E128">
        <v>8.9999996125699998E-3</v>
      </c>
      <c r="F128">
        <v>6.0000121593500001E-3</v>
      </c>
      <c r="G128">
        <v>-1.9999993965000001E-3</v>
      </c>
      <c r="H128" s="2">
        <f t="shared" si="3"/>
        <v>0.1979898785019083</v>
      </c>
      <c r="I128" s="2">
        <f t="shared" si="5"/>
        <v>1.1000006205662265E-2</v>
      </c>
      <c r="J128">
        <f t="shared" si="4"/>
        <v>0.12901393839613567</v>
      </c>
    </row>
    <row r="129" spans="1:10" x14ac:dyDescent="0.2">
      <c r="A129">
        <v>1.5604356066554099E+18</v>
      </c>
      <c r="B129">
        <v>0.110000014305</v>
      </c>
      <c r="C129">
        <v>-4.99999523163E-2</v>
      </c>
      <c r="D129">
        <v>-3.9999008178700002E-2</v>
      </c>
      <c r="E129">
        <v>3.9999969303600004E-3</v>
      </c>
      <c r="F129">
        <v>-9.99987125397E-4</v>
      </c>
      <c r="G129">
        <v>-1.9999993965000001E-3</v>
      </c>
      <c r="H129" s="2">
        <f t="shared" si="3"/>
        <v>0.12727890254874211</v>
      </c>
      <c r="I129" s="2">
        <f t="shared" si="5"/>
        <v>4.5825699427122276E-3</v>
      </c>
      <c r="J129">
        <f t="shared" si="4"/>
        <v>0.12202993808242353</v>
      </c>
    </row>
    <row r="130" spans="1:10" x14ac:dyDescent="0.2">
      <c r="A130">
        <v>1.56043560667181E+18</v>
      </c>
      <c r="B130">
        <v>7.0000052452100003E-2</v>
      </c>
      <c r="C130">
        <v>-0.100000023842</v>
      </c>
      <c r="D130">
        <v>1.0000228881799999E-2</v>
      </c>
      <c r="E130">
        <v>5.9999972581899997E-3</v>
      </c>
      <c r="F130">
        <v>1.0000020265599999E-3</v>
      </c>
      <c r="G130">
        <v>-1.9999993965000001E-3</v>
      </c>
      <c r="H130" s="2">
        <f t="shared" ref="H130:H193" si="6">SQRT(B130^2+C130^2+D130^2)</f>
        <v>0.12247455527327179</v>
      </c>
      <c r="I130" s="2">
        <f t="shared" si="5"/>
        <v>6.4031217962343947E-3</v>
      </c>
      <c r="J130">
        <f t="shared" ref="J130:J193" si="7">AVERAGE(H130:H149)</f>
        <v>0.12083806223614557</v>
      </c>
    </row>
    <row r="131" spans="1:10" x14ac:dyDescent="0.2">
      <c r="A131">
        <v>1.5604356066882601E+18</v>
      </c>
      <c r="B131">
        <v>0.15999996662099999</v>
      </c>
      <c r="C131">
        <v>9.9999904632600001E-3</v>
      </c>
      <c r="D131">
        <v>4.00009155273E-2</v>
      </c>
      <c r="E131">
        <v>-1.0000020265599999E-3</v>
      </c>
      <c r="F131">
        <v>6.0000121593500001E-3</v>
      </c>
      <c r="G131">
        <v>-1.9999993965000001E-3</v>
      </c>
      <c r="H131" s="2">
        <f t="shared" si="6"/>
        <v>0.16522730516173345</v>
      </c>
      <c r="I131" s="2">
        <f t="shared" ref="I131:I194" si="8">SQRT(E131^2+F131^2+G131^2)</f>
        <v>6.4031357592567346E-3</v>
      </c>
      <c r="J131">
        <f t="shared" si="7"/>
        <v>0.12413507532579374</v>
      </c>
    </row>
    <row r="132" spans="1:10" x14ac:dyDescent="0.2">
      <c r="A132">
        <v>1.5604356067046001E+18</v>
      </c>
      <c r="B132">
        <v>4.99999523163E-2</v>
      </c>
      <c r="C132">
        <v>4.00000214577E-2</v>
      </c>
      <c r="D132">
        <v>5.0001144409199998E-2</v>
      </c>
      <c r="E132">
        <v>2.0000003278300002E-3</v>
      </c>
      <c r="F132">
        <v>-2.9999911785100002E-3</v>
      </c>
      <c r="G132">
        <v>-1.9999993965000001E-3</v>
      </c>
      <c r="H132" s="2">
        <f t="shared" si="6"/>
        <v>8.1241069604470417E-2</v>
      </c>
      <c r="I132" s="2">
        <f t="shared" si="8"/>
        <v>4.1230990733255842E-3</v>
      </c>
      <c r="J132">
        <f t="shared" si="7"/>
        <v>0.12342354440824595</v>
      </c>
    </row>
    <row r="133" spans="1:10" x14ac:dyDescent="0.2">
      <c r="A133">
        <v>1.56043560672099E+18</v>
      </c>
      <c r="B133">
        <v>0.18999993801100001</v>
      </c>
      <c r="C133">
        <v>0.14000004529999999</v>
      </c>
      <c r="D133">
        <v>9.0000152587900006E-2</v>
      </c>
      <c r="E133">
        <v>-2.0000003278300002E-3</v>
      </c>
      <c r="F133">
        <v>1.0000020265599999E-3</v>
      </c>
      <c r="G133">
        <v>-9.9999923259000011E-4</v>
      </c>
      <c r="H133" s="2">
        <f t="shared" si="6"/>
        <v>0.25258665165449895</v>
      </c>
      <c r="I133" s="2">
        <f t="shared" si="8"/>
        <v>2.4494905245019431E-3</v>
      </c>
      <c r="J133">
        <f t="shared" si="7"/>
        <v>0.12488419800848131</v>
      </c>
    </row>
    <row r="134" spans="1:10" x14ac:dyDescent="0.2">
      <c r="A134">
        <v>1.5604356067375201E+18</v>
      </c>
      <c r="B134">
        <v>0.179999947548</v>
      </c>
      <c r="C134">
        <v>8.0000042915299996E-2</v>
      </c>
      <c r="D134">
        <v>7.9999923706099998E-2</v>
      </c>
      <c r="E134">
        <v>0</v>
      </c>
      <c r="F134">
        <v>6.0000121593500001E-3</v>
      </c>
      <c r="G134">
        <v>-9.9999923259000011E-4</v>
      </c>
      <c r="H134" s="2">
        <f t="shared" si="6"/>
        <v>0.21260285928630973</v>
      </c>
      <c r="I134" s="2">
        <f t="shared" si="8"/>
        <v>6.0827743980463745E-3</v>
      </c>
      <c r="J134">
        <f t="shared" si="7"/>
        <v>0.11575487996942826</v>
      </c>
    </row>
    <row r="135" spans="1:10" x14ac:dyDescent="0.2">
      <c r="A135">
        <v>1.5604356067541801E+18</v>
      </c>
      <c r="B135">
        <v>2.9999971389800002E-2</v>
      </c>
      <c r="C135">
        <v>-2.9999971389800002E-2</v>
      </c>
      <c r="D135">
        <v>4.00009155273E-2</v>
      </c>
      <c r="E135">
        <v>5.9999972581899997E-3</v>
      </c>
      <c r="F135">
        <v>0</v>
      </c>
      <c r="G135">
        <v>-9.9999923259000011E-4</v>
      </c>
      <c r="H135" s="2">
        <f t="shared" si="6"/>
        <v>5.831011755947528E-2</v>
      </c>
      <c r="I135" s="2">
        <f t="shared" si="8"/>
        <v>6.0827596996320754E-3</v>
      </c>
      <c r="J135">
        <f t="shared" si="7"/>
        <v>0.10942592013451072</v>
      </c>
    </row>
    <row r="136" spans="1:10" x14ac:dyDescent="0.2">
      <c r="A136">
        <v>1.5604356067704901E+18</v>
      </c>
      <c r="B136">
        <v>-9.9999904632600001E-3</v>
      </c>
      <c r="C136">
        <v>-1.9999980926499999E-2</v>
      </c>
      <c r="D136">
        <v>3.0000686645499999E-2</v>
      </c>
      <c r="E136">
        <v>9.999983012679999E-4</v>
      </c>
      <c r="F136">
        <v>-9.99987125397E-4</v>
      </c>
      <c r="G136">
        <v>-9.9999923259000011E-4</v>
      </c>
      <c r="H136" s="2">
        <f t="shared" si="6"/>
        <v>3.7417111667352634E-2</v>
      </c>
      <c r="I136" s="2">
        <f t="shared" si="8"/>
        <v>1.7320419506118292E-3</v>
      </c>
      <c r="J136">
        <f t="shared" si="7"/>
        <v>0.11218934867412152</v>
      </c>
    </row>
    <row r="137" spans="1:10" x14ac:dyDescent="0.2">
      <c r="A137">
        <v>1.5604356067869299E+18</v>
      </c>
      <c r="B137">
        <v>8.0000042915299996E-2</v>
      </c>
      <c r="C137">
        <v>0.16000002622599999</v>
      </c>
      <c r="D137">
        <v>2.0000457763699998E-2</v>
      </c>
      <c r="E137">
        <v>-7.0000030100299997E-3</v>
      </c>
      <c r="F137">
        <v>3.0000060796700001E-3</v>
      </c>
      <c r="G137">
        <v>-9.9999923259000011E-4</v>
      </c>
      <c r="H137" s="2">
        <f t="shared" si="6"/>
        <v>0.18000009324866495</v>
      </c>
      <c r="I137" s="2">
        <f t="shared" si="8"/>
        <v>7.6811507655862744E-3</v>
      </c>
      <c r="J137">
        <f t="shared" si="7"/>
        <v>0.11291658747220883</v>
      </c>
    </row>
    <row r="138" spans="1:10" x14ac:dyDescent="0.2">
      <c r="A138">
        <v>1.5604356068032799E+18</v>
      </c>
      <c r="B138">
        <v>-4.99999523163E-2</v>
      </c>
      <c r="C138">
        <v>-5.99999427795E-2</v>
      </c>
      <c r="D138">
        <v>3.0000686645499999E-2</v>
      </c>
      <c r="E138">
        <v>5.9999972581899997E-3</v>
      </c>
      <c r="F138">
        <v>3.0000060796700001E-3</v>
      </c>
      <c r="G138">
        <v>-1.9999993965000001E-3</v>
      </c>
      <c r="H138" s="2">
        <f t="shared" si="6"/>
        <v>8.3666179334167229E-2</v>
      </c>
      <c r="I138" s="2">
        <f t="shared" si="8"/>
        <v>7.0000000830246307E-3</v>
      </c>
      <c r="J138">
        <f t="shared" si="7"/>
        <v>0.10809989355750724</v>
      </c>
    </row>
    <row r="139" spans="1:10" x14ac:dyDescent="0.2">
      <c r="A139">
        <v>1.5604356068155699E+18</v>
      </c>
      <c r="B139">
        <v>9.0000033378600006E-2</v>
      </c>
      <c r="C139">
        <v>2.0000040531200001E-2</v>
      </c>
      <c r="D139">
        <v>4.00009155273E-2</v>
      </c>
      <c r="E139">
        <v>6.9999992847399996E-3</v>
      </c>
      <c r="F139">
        <v>6.9999992847399996E-3</v>
      </c>
      <c r="G139">
        <v>-9.9999923259000011E-4</v>
      </c>
      <c r="H139" s="2">
        <f t="shared" si="6"/>
        <v>0.10049915856573599</v>
      </c>
      <c r="I139" s="2">
        <f t="shared" si="8"/>
        <v>9.9498732875299267E-3</v>
      </c>
      <c r="J139">
        <f t="shared" si="7"/>
        <v>0.10782171944153907</v>
      </c>
    </row>
    <row r="140" spans="1:10" x14ac:dyDescent="0.2">
      <c r="A140">
        <v>1.5604356068319601E+18</v>
      </c>
      <c r="B140">
        <v>0.12999999523200001</v>
      </c>
      <c r="C140">
        <v>4.00000214577E-2</v>
      </c>
      <c r="D140">
        <v>6.0001373290999999E-2</v>
      </c>
      <c r="E140">
        <v>9.999983012679999E-4</v>
      </c>
      <c r="F140">
        <v>3.0000060796700001E-3</v>
      </c>
      <c r="G140">
        <v>-9.9999923259000011E-4</v>
      </c>
      <c r="H140" s="2">
        <f t="shared" si="6"/>
        <v>0.14866124334789621</v>
      </c>
      <c r="I140" s="2">
        <f t="shared" si="8"/>
        <v>3.3166295460567252E-3</v>
      </c>
      <c r="J140">
        <f t="shared" si="7"/>
        <v>0.1064368252675203</v>
      </c>
    </row>
    <row r="141" spans="1:10" x14ac:dyDescent="0.2">
      <c r="A141">
        <v>1.56043560684848E+18</v>
      </c>
      <c r="B141">
        <v>0.120000004768</v>
      </c>
      <c r="C141">
        <v>6.0000002384200002E-2</v>
      </c>
      <c r="D141">
        <v>6.0001373290999999E-2</v>
      </c>
      <c r="E141">
        <v>2.99999862909E-3</v>
      </c>
      <c r="F141">
        <v>2.0000040531199998E-3</v>
      </c>
      <c r="G141">
        <v>-9.9999923259000011E-4</v>
      </c>
      <c r="H141" s="2">
        <f t="shared" si="6"/>
        <v>0.14696995008242317</v>
      </c>
      <c r="I141" s="2">
        <f t="shared" si="8"/>
        <v>3.7416582489878595E-3</v>
      </c>
      <c r="J141">
        <f t="shared" si="7"/>
        <v>0.10528866723839454</v>
      </c>
    </row>
    <row r="142" spans="1:10" x14ac:dyDescent="0.2">
      <c r="A142">
        <v>1.5604356068649999E+18</v>
      </c>
      <c r="B142">
        <v>5.99999427795E-2</v>
      </c>
      <c r="C142">
        <v>4.00000214577E-2</v>
      </c>
      <c r="D142">
        <v>5.0001144409199998E-2</v>
      </c>
      <c r="E142">
        <v>5.9999972581899997E-3</v>
      </c>
      <c r="F142">
        <v>-9.99987125397E-4</v>
      </c>
      <c r="G142">
        <v>-9.9999923259000011E-4</v>
      </c>
      <c r="H142" s="2">
        <f t="shared" si="6"/>
        <v>8.7750266622896395E-2</v>
      </c>
      <c r="I142" s="2">
        <f t="shared" si="8"/>
        <v>6.1644091212725207E-3</v>
      </c>
      <c r="J142">
        <f t="shared" si="7"/>
        <v>0.10648417091233164</v>
      </c>
    </row>
    <row r="143" spans="1:10" x14ac:dyDescent="0.2">
      <c r="A143">
        <v>1.5604356068813399E+18</v>
      </c>
      <c r="B143">
        <v>7.0000052452100003E-2</v>
      </c>
      <c r="C143">
        <v>6.9999992847399994E-2</v>
      </c>
      <c r="D143">
        <v>5.0001144409199998E-2</v>
      </c>
      <c r="E143">
        <v>2.99999862909E-3</v>
      </c>
      <c r="F143">
        <v>0</v>
      </c>
      <c r="G143">
        <v>-9.9999923259000011E-4</v>
      </c>
      <c r="H143" s="2">
        <f t="shared" si="6"/>
        <v>0.11090590959981561</v>
      </c>
      <c r="I143" s="2">
        <f t="shared" si="8"/>
        <v>3.1622761169326232E-3</v>
      </c>
      <c r="J143">
        <f t="shared" si="7"/>
        <v>0.10989087839975384</v>
      </c>
    </row>
    <row r="144" spans="1:10" x14ac:dyDescent="0.2">
      <c r="A144">
        <v>1.5604356068976799E+18</v>
      </c>
      <c r="B144">
        <v>0.100000023842</v>
      </c>
      <c r="C144">
        <v>-4.99999523163E-2</v>
      </c>
      <c r="D144">
        <v>4.00009155273E-2</v>
      </c>
      <c r="E144">
        <v>6.9999992847399996E-3</v>
      </c>
      <c r="F144">
        <v>3.0000060796700001E-3</v>
      </c>
      <c r="G144">
        <v>-9.9999923259000011E-4</v>
      </c>
      <c r="H144" s="2">
        <f t="shared" si="6"/>
        <v>0.11874372927887616</v>
      </c>
      <c r="I144" s="2">
        <f t="shared" si="8"/>
        <v>7.6811473706470471E-3</v>
      </c>
      <c r="J144">
        <f t="shared" si="7"/>
        <v>0.11171104068230071</v>
      </c>
    </row>
    <row r="145" spans="1:10" x14ac:dyDescent="0.2">
      <c r="A145">
        <v>1.56043560691408E+18</v>
      </c>
      <c r="B145">
        <v>4.99999523163E-2</v>
      </c>
      <c r="C145">
        <v>6.0000002384200002E-2</v>
      </c>
      <c r="D145">
        <v>5.0001144409199998E-2</v>
      </c>
      <c r="E145">
        <v>9.999983012679999E-4</v>
      </c>
      <c r="F145">
        <v>1.0000020265599999E-3</v>
      </c>
      <c r="G145">
        <v>-1.9999993965000001E-3</v>
      </c>
      <c r="H145" s="2">
        <f t="shared" si="6"/>
        <v>9.2736777817465449E-2</v>
      </c>
      <c r="I145" s="2">
        <f t="shared" si="8"/>
        <v>2.4494893838641874E-3</v>
      </c>
      <c r="J145">
        <f t="shared" si="7"/>
        <v>0.11041065004583565</v>
      </c>
    </row>
    <row r="146" spans="1:10" x14ac:dyDescent="0.2">
      <c r="A146">
        <v>1.5604356069304699E+18</v>
      </c>
      <c r="B146">
        <v>0.15999996662099999</v>
      </c>
      <c r="C146">
        <v>2.0000040531200001E-2</v>
      </c>
      <c r="D146">
        <v>2.0000457763699998E-2</v>
      </c>
      <c r="E146">
        <v>2.99999862909E-3</v>
      </c>
      <c r="F146">
        <v>5.0000101327900004E-3</v>
      </c>
      <c r="G146">
        <v>-1.9999993965000001E-3</v>
      </c>
      <c r="H146" s="2">
        <f t="shared" si="6"/>
        <v>0.16248079655986519</v>
      </c>
      <c r="I146" s="2">
        <f t="shared" si="8"/>
        <v>6.1644213587769064E-3</v>
      </c>
      <c r="J146">
        <f t="shared" si="7"/>
        <v>0.10901420784515317</v>
      </c>
    </row>
    <row r="147" spans="1:10" x14ac:dyDescent="0.2">
      <c r="A147">
        <v>1.56043560694686E+18</v>
      </c>
      <c r="B147">
        <v>7.0000052452100003E-2</v>
      </c>
      <c r="C147">
        <v>-5.99999427795E-2</v>
      </c>
      <c r="D147">
        <v>1.0000228881799999E-2</v>
      </c>
      <c r="E147">
        <v>3.9999969303600004E-3</v>
      </c>
      <c r="F147">
        <v>5.0000101327900004E-3</v>
      </c>
      <c r="G147">
        <v>0</v>
      </c>
      <c r="H147" s="2">
        <f t="shared" si="6"/>
        <v>9.2736212207143842E-2</v>
      </c>
      <c r="I147" s="2">
        <f t="shared" si="8"/>
        <v>6.4031302322295541E-3</v>
      </c>
      <c r="J147">
        <f t="shared" si="7"/>
        <v>0.10893691362760247</v>
      </c>
    </row>
    <row r="148" spans="1:10" x14ac:dyDescent="0.2">
      <c r="A148">
        <v>1.5604356069632599E+18</v>
      </c>
      <c r="B148">
        <v>2.9999971389800002E-2</v>
      </c>
      <c r="C148">
        <v>4.00000214577E-2</v>
      </c>
      <c r="D148">
        <v>3.0000686645499999E-2</v>
      </c>
      <c r="E148">
        <v>2.0000003278300002E-3</v>
      </c>
      <c r="F148">
        <v>6.0000121593500001E-3</v>
      </c>
      <c r="G148">
        <v>0</v>
      </c>
      <c r="H148" s="2">
        <f t="shared" si="6"/>
        <v>5.8309872227666225E-2</v>
      </c>
      <c r="I148" s="2">
        <f t="shared" si="8"/>
        <v>6.324566959378955E-3</v>
      </c>
      <c r="J148">
        <f t="shared" si="7"/>
        <v>0.10769132805012796</v>
      </c>
    </row>
    <row r="149" spans="1:10" x14ac:dyDescent="0.2">
      <c r="A149">
        <v>1.56043560697583E+18</v>
      </c>
      <c r="B149">
        <v>9.9999904632600001E-3</v>
      </c>
      <c r="C149">
        <v>9.0000033378600006E-2</v>
      </c>
      <c r="D149">
        <v>5.0001144409199998E-2</v>
      </c>
      <c r="E149">
        <v>2.99999862909E-3</v>
      </c>
      <c r="F149">
        <v>2.0000040531199998E-3</v>
      </c>
      <c r="G149">
        <v>-9.9999923259000011E-4</v>
      </c>
      <c r="H149" s="2">
        <f t="shared" si="6"/>
        <v>0.10344138562318313</v>
      </c>
      <c r="I149" s="2">
        <f t="shared" si="8"/>
        <v>3.7416582489878595E-3</v>
      </c>
      <c r="J149">
        <f t="shared" si="7"/>
        <v>0.11595617512593839</v>
      </c>
    </row>
    <row r="150" spans="1:10" x14ac:dyDescent="0.2">
      <c r="A150">
        <v>1.5604356069924201E+18</v>
      </c>
      <c r="B150">
        <v>2.9999971389800002E-2</v>
      </c>
      <c r="C150">
        <v>0.150000035763</v>
      </c>
      <c r="D150">
        <v>0.110000610352</v>
      </c>
      <c r="E150">
        <v>9.999983012679999E-4</v>
      </c>
      <c r="F150">
        <v>1.0000020265599999E-3</v>
      </c>
      <c r="G150">
        <v>-1.9999993965000001E-3</v>
      </c>
      <c r="H150" s="2">
        <f t="shared" si="6"/>
        <v>0.18841481706623453</v>
      </c>
      <c r="I150" s="2">
        <f t="shared" si="8"/>
        <v>2.4494893838641874E-3</v>
      </c>
      <c r="J150">
        <f t="shared" si="7"/>
        <v>0.11870559030647114</v>
      </c>
    </row>
    <row r="151" spans="1:10" x14ac:dyDescent="0.2">
      <c r="A151">
        <v>1.56043560700861E+18</v>
      </c>
      <c r="B151">
        <v>0.100000023842</v>
      </c>
      <c r="C151">
        <v>8.0000042915299996E-2</v>
      </c>
      <c r="D151">
        <v>7.9999923706099998E-2</v>
      </c>
      <c r="E151">
        <v>4.9999989569200001E-3</v>
      </c>
      <c r="F151">
        <v>2.0000040531199998E-3</v>
      </c>
      <c r="G151">
        <v>-9.9999923259000011E-4</v>
      </c>
      <c r="H151" s="2">
        <f t="shared" si="6"/>
        <v>0.15099668681077816</v>
      </c>
      <c r="I151" s="2">
        <f t="shared" si="8"/>
        <v>5.477225962736804E-3</v>
      </c>
      <c r="J151">
        <f t="shared" si="7"/>
        <v>0.11824307867421906</v>
      </c>
    </row>
    <row r="152" spans="1:10" x14ac:dyDescent="0.2">
      <c r="A152">
        <v>1.56043560702498E+18</v>
      </c>
      <c r="B152">
        <v>3.9999961852999998E-2</v>
      </c>
      <c r="C152">
        <v>9.0000033378600006E-2</v>
      </c>
      <c r="D152">
        <v>5.0001144409199998E-2</v>
      </c>
      <c r="E152">
        <v>5.9999972581899997E-3</v>
      </c>
      <c r="F152">
        <v>1.0000020265599999E-3</v>
      </c>
      <c r="G152">
        <v>-9.9999923259000011E-4</v>
      </c>
      <c r="H152" s="2">
        <f t="shared" si="6"/>
        <v>0.11045414160917753</v>
      </c>
      <c r="I152" s="2">
        <f t="shared" si="8"/>
        <v>6.1644115385486881E-3</v>
      </c>
      <c r="J152">
        <f t="shared" si="7"/>
        <v>0.11799050407701517</v>
      </c>
    </row>
    <row r="153" spans="1:10" x14ac:dyDescent="0.2">
      <c r="A153">
        <v>1.56043560704141E+18</v>
      </c>
      <c r="B153">
        <v>-1.9999980926499999E-2</v>
      </c>
      <c r="C153">
        <v>6.0000002384200002E-2</v>
      </c>
      <c r="D153">
        <v>3.0000686645499999E-2</v>
      </c>
      <c r="E153">
        <v>2.99999862909E-3</v>
      </c>
      <c r="F153">
        <v>2.0000040531199998E-3</v>
      </c>
      <c r="G153">
        <v>0</v>
      </c>
      <c r="H153" s="2">
        <f t="shared" si="6"/>
        <v>7.0000290873437454E-2</v>
      </c>
      <c r="I153" s="2">
        <f t="shared" si="8"/>
        <v>3.6055523830667482E-3</v>
      </c>
      <c r="J153">
        <f t="shared" si="7"/>
        <v>0.12148169799871074</v>
      </c>
    </row>
    <row r="154" spans="1:10" x14ac:dyDescent="0.2">
      <c r="A154">
        <v>1.5604356070578199E+18</v>
      </c>
      <c r="B154">
        <v>2.9999971389800002E-2</v>
      </c>
      <c r="C154">
        <v>6.9999992847399994E-2</v>
      </c>
      <c r="D154">
        <v>4.00009155273E-2</v>
      </c>
      <c r="E154">
        <v>2.0000003278300002E-3</v>
      </c>
      <c r="F154">
        <v>5.0000101327900004E-3</v>
      </c>
      <c r="G154">
        <v>-9.9999923259000011E-4</v>
      </c>
      <c r="H154" s="2">
        <f t="shared" si="6"/>
        <v>8.6023662587959251E-2</v>
      </c>
      <c r="I154" s="2">
        <f t="shared" si="8"/>
        <v>5.4772348045800789E-3</v>
      </c>
      <c r="J154">
        <f t="shared" si="7"/>
        <v>0.12885597248406569</v>
      </c>
    </row>
    <row r="155" spans="1:10" x14ac:dyDescent="0.2">
      <c r="A155">
        <v>1.56043560707427E+18</v>
      </c>
      <c r="B155">
        <v>-1.9999980926499999E-2</v>
      </c>
      <c r="C155">
        <v>0.100000023842</v>
      </c>
      <c r="D155">
        <v>5.0001144409199998E-2</v>
      </c>
      <c r="E155">
        <v>-3.00000235438E-3</v>
      </c>
      <c r="F155">
        <v>3.0000060796700001E-3</v>
      </c>
      <c r="G155">
        <v>-1.9999993965000001E-3</v>
      </c>
      <c r="H155" s="2">
        <f t="shared" si="6"/>
        <v>0.11357868835169124</v>
      </c>
      <c r="I155" s="2">
        <f t="shared" si="8"/>
        <v>4.6904208969284272E-3</v>
      </c>
      <c r="J155">
        <f t="shared" si="7"/>
        <v>0.13410729428669116</v>
      </c>
    </row>
    <row r="156" spans="1:10" x14ac:dyDescent="0.2">
      <c r="A156">
        <v>1.5604356070907E+18</v>
      </c>
      <c r="B156">
        <v>-2.9999971389800002E-2</v>
      </c>
      <c r="C156">
        <v>-2.9999971389800002E-2</v>
      </c>
      <c r="D156">
        <v>3.0000686645499999E-2</v>
      </c>
      <c r="E156">
        <v>0</v>
      </c>
      <c r="F156">
        <v>3.0000060796700001E-3</v>
      </c>
      <c r="G156">
        <v>-9.9999923259000011E-4</v>
      </c>
      <c r="H156" s="2">
        <f t="shared" si="6"/>
        <v>5.196188762909907E-2</v>
      </c>
      <c r="I156" s="2">
        <f t="shared" si="8"/>
        <v>3.1622831851745269E-3</v>
      </c>
      <c r="J156">
        <f t="shared" si="7"/>
        <v>0.13968671829450985</v>
      </c>
    </row>
    <row r="157" spans="1:10" x14ac:dyDescent="0.2">
      <c r="A157">
        <v>1.5604356071070899E+18</v>
      </c>
      <c r="B157">
        <v>5.99999427795E-2</v>
      </c>
      <c r="C157">
        <v>5.0000011920899999E-2</v>
      </c>
      <c r="D157">
        <v>3.0000686645499999E-2</v>
      </c>
      <c r="E157">
        <v>2.99999862909E-3</v>
      </c>
      <c r="F157">
        <v>1.0000020265599999E-3</v>
      </c>
      <c r="G157">
        <v>-9.9999923259000011E-4</v>
      </c>
      <c r="H157" s="2">
        <f t="shared" si="6"/>
        <v>8.3666214954633264E-2</v>
      </c>
      <c r="I157" s="2">
        <f t="shared" si="8"/>
        <v>3.316623929969537E-3</v>
      </c>
      <c r="J157">
        <f t="shared" si="7"/>
        <v>0.14315082840455592</v>
      </c>
    </row>
    <row r="158" spans="1:10" x14ac:dyDescent="0.2">
      <c r="A158">
        <v>1.56043560711971E+18</v>
      </c>
      <c r="B158">
        <v>3.9999961852999998E-2</v>
      </c>
      <c r="C158">
        <v>-5.99999427795E-2</v>
      </c>
      <c r="D158">
        <v>3.0000686645499999E-2</v>
      </c>
      <c r="E158">
        <v>3.9999969303600004E-3</v>
      </c>
      <c r="F158">
        <v>0</v>
      </c>
      <c r="G158">
        <v>0</v>
      </c>
      <c r="H158" s="2">
        <f t="shared" si="6"/>
        <v>7.8102697014803601E-2</v>
      </c>
      <c r="I158" s="2">
        <f t="shared" si="8"/>
        <v>3.9999969303600004E-3</v>
      </c>
      <c r="J158">
        <f t="shared" si="7"/>
        <v>0.14621322750054899</v>
      </c>
    </row>
    <row r="159" spans="1:10" x14ac:dyDescent="0.2">
      <c r="A159">
        <v>1.5604356071361101E+18</v>
      </c>
      <c r="B159">
        <v>-7.0000052452100003E-2</v>
      </c>
      <c r="C159">
        <v>0</v>
      </c>
      <c r="D159">
        <v>2.0000457763699998E-2</v>
      </c>
      <c r="E159">
        <v>-1.0000020265599999E-3</v>
      </c>
      <c r="F159">
        <v>-4.99999523163E-3</v>
      </c>
      <c r="G159">
        <v>-9.9999923259000011E-4</v>
      </c>
      <c r="H159" s="2">
        <f t="shared" si="6"/>
        <v>7.2801275085360273E-2</v>
      </c>
      <c r="I159" s="2">
        <f t="shared" si="8"/>
        <v>5.1961480766648128E-3</v>
      </c>
      <c r="J159">
        <f t="shared" si="7"/>
        <v>0.15032372935444849</v>
      </c>
    </row>
    <row r="160" spans="1:10" x14ac:dyDescent="0.2">
      <c r="A160">
        <v>1.56043560715251E+18</v>
      </c>
      <c r="B160">
        <v>0.110000014305</v>
      </c>
      <c r="C160">
        <v>6.0000002384200002E-2</v>
      </c>
      <c r="D160">
        <v>1.0000228881799999E-2</v>
      </c>
      <c r="E160">
        <v>-3.00000235438E-3</v>
      </c>
      <c r="F160">
        <v>6.0000121593500001E-3</v>
      </c>
      <c r="G160">
        <v>0</v>
      </c>
      <c r="H160" s="2">
        <f t="shared" si="6"/>
        <v>0.12569808276538111</v>
      </c>
      <c r="I160" s="2">
        <f t="shared" si="8"/>
        <v>6.7082158610642069E-3</v>
      </c>
      <c r="J160">
        <f t="shared" si="7"/>
        <v>0.15142706877073081</v>
      </c>
    </row>
    <row r="161" spans="1:10" x14ac:dyDescent="0.2">
      <c r="A161">
        <v>1.5604356071689101E+18</v>
      </c>
      <c r="B161">
        <v>0.15999996662099999</v>
      </c>
      <c r="C161">
        <v>-5.99999427795E-2</v>
      </c>
      <c r="D161">
        <v>0</v>
      </c>
      <c r="E161">
        <v>5.9999972581899997E-3</v>
      </c>
      <c r="F161">
        <v>9.0000033378599999E-3</v>
      </c>
      <c r="G161">
        <v>0</v>
      </c>
      <c r="H161" s="2">
        <f t="shared" si="6"/>
        <v>0.17088002356116525</v>
      </c>
      <c r="I161" s="2">
        <f t="shared" si="8"/>
        <v>1.0816655082777607E-2</v>
      </c>
      <c r="J161">
        <f t="shared" si="7"/>
        <v>0.15231851946378228</v>
      </c>
    </row>
    <row r="162" spans="1:10" x14ac:dyDescent="0.2">
      <c r="A162">
        <v>1.5604356071853E+18</v>
      </c>
      <c r="B162">
        <v>0.12999999523200001</v>
      </c>
      <c r="C162">
        <v>-4.99999523163E-2</v>
      </c>
      <c r="D162">
        <v>6.9999694824200001E-2</v>
      </c>
      <c r="E162">
        <v>7.9999975860099992E-3</v>
      </c>
      <c r="F162">
        <v>3.0000060796700001E-3</v>
      </c>
      <c r="G162">
        <v>-9.9999923259000011E-4</v>
      </c>
      <c r="H162" s="2">
        <f t="shared" si="6"/>
        <v>0.15588441637134043</v>
      </c>
      <c r="I162" s="2">
        <f t="shared" si="8"/>
        <v>8.6023250531122898E-3</v>
      </c>
      <c r="J162">
        <f t="shared" si="7"/>
        <v>0.14527453274989027</v>
      </c>
    </row>
    <row r="163" spans="1:10" x14ac:dyDescent="0.2">
      <c r="A163">
        <v>1.5604356072017001E+18</v>
      </c>
      <c r="B163">
        <v>0.120000004768</v>
      </c>
      <c r="C163">
        <v>-2.9999971389800002E-2</v>
      </c>
      <c r="D163">
        <v>7.9999923706099998E-2</v>
      </c>
      <c r="E163">
        <v>7.9999975860099992E-3</v>
      </c>
      <c r="F163">
        <v>2.0000040531199998E-3</v>
      </c>
      <c r="G163">
        <v>-1.9999993965000001E-3</v>
      </c>
      <c r="H163" s="2">
        <f t="shared" si="6"/>
        <v>0.14730915525075372</v>
      </c>
      <c r="I163" s="2">
        <f t="shared" si="8"/>
        <v>8.4852799113914086E-3</v>
      </c>
      <c r="J163">
        <f t="shared" si="7"/>
        <v>0.14422570123122155</v>
      </c>
    </row>
    <row r="164" spans="1:10" x14ac:dyDescent="0.2">
      <c r="A164">
        <v>1.5604356072182001E+18</v>
      </c>
      <c r="B164">
        <v>5.99999427795E-2</v>
      </c>
      <c r="C164">
        <v>-9.9999904632600001E-3</v>
      </c>
      <c r="D164">
        <v>6.9999694824200001E-2</v>
      </c>
      <c r="E164">
        <v>4.9999989569200001E-3</v>
      </c>
      <c r="F164">
        <v>0</v>
      </c>
      <c r="G164">
        <v>-1.9999993965000001E-3</v>
      </c>
      <c r="H164" s="2">
        <f t="shared" si="6"/>
        <v>9.2735916549574776E-2</v>
      </c>
      <c r="I164" s="2">
        <f t="shared" si="8"/>
        <v>5.3851636145247671E-3</v>
      </c>
      <c r="J164">
        <f t="shared" si="7"/>
        <v>0.14564944995635581</v>
      </c>
    </row>
    <row r="165" spans="1:10" x14ac:dyDescent="0.2">
      <c r="A165">
        <v>1.5604356072346501E+18</v>
      </c>
      <c r="B165">
        <v>9.9999904632600001E-3</v>
      </c>
      <c r="C165">
        <v>-4.99999523163E-2</v>
      </c>
      <c r="D165">
        <v>4.00009155273E-2</v>
      </c>
      <c r="E165">
        <v>5.9999972581899997E-3</v>
      </c>
      <c r="F165">
        <v>2.0000040531199998E-3</v>
      </c>
      <c r="G165">
        <v>0</v>
      </c>
      <c r="H165" s="2">
        <f t="shared" si="6"/>
        <v>6.4807933803815679E-2</v>
      </c>
      <c r="I165" s="2">
        <f t="shared" si="8"/>
        <v>6.324554000938243E-3</v>
      </c>
      <c r="J165">
        <f t="shared" si="7"/>
        <v>0.14485323032405079</v>
      </c>
    </row>
    <row r="166" spans="1:10" x14ac:dyDescent="0.2">
      <c r="A166">
        <v>1.56043560725089E+18</v>
      </c>
      <c r="B166">
        <v>9.0000033378600006E-2</v>
      </c>
      <c r="C166">
        <v>-0.12999999523200001</v>
      </c>
      <c r="D166">
        <v>3.0000686645499999E-2</v>
      </c>
      <c r="E166">
        <v>7.9999975860099992E-3</v>
      </c>
      <c r="F166">
        <v>4.0000081062299998E-3</v>
      </c>
      <c r="G166">
        <v>0</v>
      </c>
      <c r="H166" s="2">
        <f t="shared" si="6"/>
        <v>0.16093491220885114</v>
      </c>
      <c r="I166" s="2">
        <f t="shared" si="8"/>
        <v>8.9442733760810057E-3</v>
      </c>
      <c r="J166">
        <f t="shared" si="7"/>
        <v>0.15251009453035724</v>
      </c>
    </row>
    <row r="167" spans="1:10" x14ac:dyDescent="0.2">
      <c r="A167">
        <v>1.5604356072672901E+18</v>
      </c>
      <c r="B167">
        <v>2.9999971389800002E-2</v>
      </c>
      <c r="C167">
        <v>9.9999904632600001E-3</v>
      </c>
      <c r="D167">
        <v>6.0001373290999999E-2</v>
      </c>
      <c r="E167">
        <v>2.99999862909E-3</v>
      </c>
      <c r="F167">
        <v>0</v>
      </c>
      <c r="G167">
        <v>-1.9999993965000001E-3</v>
      </c>
      <c r="H167" s="2">
        <f t="shared" si="6"/>
        <v>6.7824500657653483E-2</v>
      </c>
      <c r="I167" s="2">
        <f t="shared" si="8"/>
        <v>3.6055498000363614E-3</v>
      </c>
      <c r="J167">
        <f t="shared" si="7"/>
        <v>0.15170904889213521</v>
      </c>
    </row>
    <row r="168" spans="1:10" x14ac:dyDescent="0.2">
      <c r="A168">
        <v>1.5604356072795799E+18</v>
      </c>
      <c r="B168">
        <v>0.20000004768400001</v>
      </c>
      <c r="C168">
        <v>6.0000002384200002E-2</v>
      </c>
      <c r="D168">
        <v>7.9999923706099998E-2</v>
      </c>
      <c r="E168">
        <v>5.9999972581899997E-3</v>
      </c>
      <c r="F168">
        <v>5.0000101327900004E-3</v>
      </c>
      <c r="G168">
        <v>-9.9999923259000011E-4</v>
      </c>
      <c r="H168" s="2">
        <f t="shared" si="6"/>
        <v>0.22360681374387523</v>
      </c>
      <c r="I168" s="2">
        <f t="shared" si="8"/>
        <v>7.8740121216233083E-3</v>
      </c>
      <c r="J168">
        <f t="shared" si="7"/>
        <v>0.15393031892403747</v>
      </c>
    </row>
    <row r="169" spans="1:10" x14ac:dyDescent="0.2">
      <c r="A169">
        <v>1.560435607296E+18</v>
      </c>
      <c r="B169">
        <v>0.110000014305</v>
      </c>
      <c r="C169">
        <v>9.0000033378600006E-2</v>
      </c>
      <c r="D169">
        <v>6.9999694824200001E-2</v>
      </c>
      <c r="E169">
        <v>0</v>
      </c>
      <c r="F169">
        <v>4.0000081062299998E-3</v>
      </c>
      <c r="G169">
        <v>-9.9999923259000011E-4</v>
      </c>
      <c r="H169" s="2">
        <f t="shared" si="6"/>
        <v>0.15842968923383791</v>
      </c>
      <c r="I169" s="2">
        <f t="shared" si="8"/>
        <v>4.1231133036925263E-3</v>
      </c>
      <c r="J169">
        <f t="shared" si="7"/>
        <v>0.15038216705346102</v>
      </c>
    </row>
    <row r="170" spans="1:10" x14ac:dyDescent="0.2">
      <c r="A170">
        <v>1.5604356073123999E+18</v>
      </c>
      <c r="B170">
        <v>0.15999996662099999</v>
      </c>
      <c r="C170">
        <v>4.00000214577E-2</v>
      </c>
      <c r="D170">
        <v>6.9999694824200001E-2</v>
      </c>
      <c r="E170">
        <v>2.99999862909E-3</v>
      </c>
      <c r="F170">
        <v>1.0000005364400001E-2</v>
      </c>
      <c r="G170">
        <v>0</v>
      </c>
      <c r="H170" s="2">
        <f t="shared" si="6"/>
        <v>0.17916458442119276</v>
      </c>
      <c r="I170" s="2">
        <f t="shared" si="8"/>
        <v>1.0440311253146175E-2</v>
      </c>
      <c r="J170">
        <f t="shared" si="7"/>
        <v>0.15374119829147131</v>
      </c>
    </row>
    <row r="171" spans="1:10" x14ac:dyDescent="0.2">
      <c r="A171">
        <v>1.5604356073288E+18</v>
      </c>
      <c r="B171">
        <v>7.0000052452100003E-2</v>
      </c>
      <c r="C171">
        <v>-0.100000023842</v>
      </c>
      <c r="D171">
        <v>7.9999923706099998E-2</v>
      </c>
      <c r="E171">
        <v>1.0999999940400001E-2</v>
      </c>
      <c r="F171">
        <v>1.0000020265599999E-3</v>
      </c>
      <c r="G171">
        <v>-9.9999923259000011E-4</v>
      </c>
      <c r="H171" s="2">
        <f t="shared" si="6"/>
        <v>0.14594519486670035</v>
      </c>
      <c r="I171" s="2">
        <f t="shared" si="8"/>
        <v>1.10905365608299E-2</v>
      </c>
      <c r="J171">
        <f t="shared" si="7"/>
        <v>0.15708134478838248</v>
      </c>
    </row>
    <row r="172" spans="1:10" x14ac:dyDescent="0.2">
      <c r="A172">
        <v>1.56043560734542E+18</v>
      </c>
      <c r="B172">
        <v>8.0000042915299996E-2</v>
      </c>
      <c r="C172">
        <v>-0.14999997615800001</v>
      </c>
      <c r="D172">
        <v>6.0001373290999999E-2</v>
      </c>
      <c r="E172">
        <v>8.9999996125699998E-3</v>
      </c>
      <c r="F172">
        <v>4.0000081062299998E-3</v>
      </c>
      <c r="G172">
        <v>-9.9999923259000011E-4</v>
      </c>
      <c r="H172" s="2">
        <f t="shared" si="6"/>
        <v>0.18027802004308885</v>
      </c>
      <c r="I172" s="2">
        <f t="shared" si="8"/>
        <v>9.8994977822789796E-3</v>
      </c>
      <c r="J172">
        <f t="shared" si="7"/>
        <v>0.16659182678490059</v>
      </c>
    </row>
    <row r="173" spans="1:10" x14ac:dyDescent="0.2">
      <c r="A173">
        <v>1.56043560736178E+18</v>
      </c>
      <c r="B173">
        <v>7.0000052452100003E-2</v>
      </c>
      <c r="C173">
        <v>-0.179999947548</v>
      </c>
      <c r="D173">
        <v>0.10000038147</v>
      </c>
      <c r="E173">
        <v>1.3999998569500001E-2</v>
      </c>
      <c r="F173">
        <v>3.0000060796700001E-3</v>
      </c>
      <c r="G173">
        <v>-9.9999923259000011E-4</v>
      </c>
      <c r="H173" s="2">
        <f t="shared" si="6"/>
        <v>0.21748578058053594</v>
      </c>
      <c r="I173" s="2">
        <f t="shared" si="8"/>
        <v>1.4352699916365548E-2</v>
      </c>
      <c r="J173">
        <f t="shared" si="7"/>
        <v>0.18074579451299871</v>
      </c>
    </row>
    <row r="174" spans="1:10" x14ac:dyDescent="0.2">
      <c r="A174">
        <v>1.56043560737808E+18</v>
      </c>
      <c r="B174">
        <v>0.120000004768</v>
      </c>
      <c r="C174">
        <v>-0.100000023842</v>
      </c>
      <c r="D174">
        <v>0.110000610352</v>
      </c>
      <c r="E174">
        <v>1.19999982417E-2</v>
      </c>
      <c r="F174">
        <v>6.9999992847399996E-3</v>
      </c>
      <c r="G174">
        <v>0</v>
      </c>
      <c r="H174" s="2">
        <f t="shared" si="6"/>
        <v>0.19105009864046948</v>
      </c>
      <c r="I174" s="2">
        <f t="shared" si="8"/>
        <v>1.3892442110268575E-2</v>
      </c>
      <c r="J174">
        <f t="shared" si="7"/>
        <v>0.18721364934989213</v>
      </c>
    </row>
    <row r="175" spans="1:10" x14ac:dyDescent="0.2">
      <c r="A175">
        <v>1.5604356073944801E+18</v>
      </c>
      <c r="B175">
        <v>0.16999995708499999</v>
      </c>
      <c r="C175">
        <v>-6.9999933242800003E-2</v>
      </c>
      <c r="D175">
        <v>0.13000106811500001</v>
      </c>
      <c r="E175">
        <v>5.9999972581899997E-3</v>
      </c>
      <c r="F175">
        <v>6.0000121593500001E-3</v>
      </c>
      <c r="G175">
        <v>-9.9999923259000011E-4</v>
      </c>
      <c r="H175" s="2">
        <f t="shared" si="6"/>
        <v>0.22516716850806462</v>
      </c>
      <c r="I175" s="2">
        <f t="shared" si="8"/>
        <v>8.5440102689437331E-3</v>
      </c>
      <c r="J175">
        <f t="shared" si="7"/>
        <v>0.21191023327090561</v>
      </c>
    </row>
    <row r="176" spans="1:10" x14ac:dyDescent="0.2">
      <c r="A176">
        <v>1.56043560741087E+18</v>
      </c>
      <c r="B176">
        <v>4.99999523163E-2</v>
      </c>
      <c r="C176">
        <v>9.9999904632600001E-3</v>
      </c>
      <c r="D176">
        <v>0.110000610352</v>
      </c>
      <c r="E176">
        <v>2.99999862909E-3</v>
      </c>
      <c r="F176">
        <v>5.0000101327900004E-3</v>
      </c>
      <c r="G176">
        <v>-9.9999923259000011E-4</v>
      </c>
      <c r="H176" s="2">
        <f t="shared" si="6"/>
        <v>0.12124408983002055</v>
      </c>
      <c r="I176" s="2">
        <f t="shared" si="8"/>
        <v>5.9160875219798044E-3</v>
      </c>
      <c r="J176">
        <f t="shared" si="7"/>
        <v>0.22424742601109737</v>
      </c>
    </row>
    <row r="177" spans="1:10" x14ac:dyDescent="0.2">
      <c r="A177">
        <v>1.5604356074272901E+18</v>
      </c>
      <c r="B177">
        <v>0.110000014305</v>
      </c>
      <c r="C177">
        <v>8.0000042915299996E-2</v>
      </c>
      <c r="D177">
        <v>5.0001144409199998E-2</v>
      </c>
      <c r="E177">
        <v>9.999983012679999E-4</v>
      </c>
      <c r="F177">
        <v>2.0000040531199998E-3</v>
      </c>
      <c r="G177">
        <v>0</v>
      </c>
      <c r="H177" s="2">
        <f t="shared" si="6"/>
        <v>0.14491419687449439</v>
      </c>
      <c r="I177" s="2">
        <f t="shared" si="8"/>
        <v>2.2360708430269631E-3</v>
      </c>
      <c r="J177">
        <f t="shared" si="7"/>
        <v>0.24712481799887148</v>
      </c>
    </row>
    <row r="178" spans="1:10" x14ac:dyDescent="0.2">
      <c r="A178">
        <v>1.5604356074395799E+18</v>
      </c>
      <c r="B178">
        <v>0.100000023842</v>
      </c>
      <c r="C178">
        <v>-0.110000014305</v>
      </c>
      <c r="D178">
        <v>6.0001373290999999E-2</v>
      </c>
      <c r="E178">
        <v>4.9999989569200001E-3</v>
      </c>
      <c r="F178">
        <v>4.0000081062299998E-3</v>
      </c>
      <c r="G178">
        <v>-9.9999923259000011E-4</v>
      </c>
      <c r="H178" s="2">
        <f t="shared" si="6"/>
        <v>0.16031273409279345</v>
      </c>
      <c r="I178" s="2">
        <f t="shared" si="8"/>
        <v>6.4807447785179282E-3</v>
      </c>
      <c r="J178">
        <f t="shared" si="7"/>
        <v>0.26450125157029547</v>
      </c>
    </row>
    <row r="179" spans="1:10" x14ac:dyDescent="0.2">
      <c r="A179">
        <v>1.56043560745598E+18</v>
      </c>
      <c r="B179">
        <v>-3.9999961852999998E-2</v>
      </c>
      <c r="C179">
        <v>-4.99999523163E-2</v>
      </c>
      <c r="D179">
        <v>6.9999694824200001E-2</v>
      </c>
      <c r="E179">
        <v>9.999983012679999E-4</v>
      </c>
      <c r="F179">
        <v>-3.9999932050700003E-3</v>
      </c>
      <c r="G179">
        <v>-9.9999923259000011E-4</v>
      </c>
      <c r="H179" s="2">
        <f t="shared" si="6"/>
        <v>9.4868063411007092E-2</v>
      </c>
      <c r="I179" s="2">
        <f t="shared" si="8"/>
        <v>4.2426336995226976E-3</v>
      </c>
      <c r="J179">
        <f t="shared" si="7"/>
        <v>0.28378487827261262</v>
      </c>
    </row>
    <row r="180" spans="1:10" x14ac:dyDescent="0.2">
      <c r="A180">
        <v>1.5604356074725801E+18</v>
      </c>
      <c r="B180">
        <v>9.0000033378600006E-2</v>
      </c>
      <c r="C180">
        <v>0.110000014305</v>
      </c>
      <c r="D180">
        <v>2.0000457763699998E-2</v>
      </c>
      <c r="E180">
        <v>-3.00000235438E-3</v>
      </c>
      <c r="F180">
        <v>2.0000040531199998E-3</v>
      </c>
      <c r="G180">
        <v>-1.9999993965000001E-3</v>
      </c>
      <c r="H180" s="2">
        <f t="shared" si="6"/>
        <v>0.14352709662641011</v>
      </c>
      <c r="I180" s="2">
        <f t="shared" si="8"/>
        <v>4.1231090119935388E-3</v>
      </c>
      <c r="J180">
        <f t="shared" si="7"/>
        <v>0.32134100436040641</v>
      </c>
    </row>
    <row r="181" spans="1:10" x14ac:dyDescent="0.2">
      <c r="A181">
        <v>1.5604356074890099E+18</v>
      </c>
      <c r="B181">
        <v>1.9999980926499999E-2</v>
      </c>
      <c r="C181">
        <v>-9.9999904632600001E-3</v>
      </c>
      <c r="D181">
        <v>2.0000457763699998E-2</v>
      </c>
      <c r="E181">
        <v>6.9999992847399996E-3</v>
      </c>
      <c r="F181">
        <v>-2.9999911785100002E-3</v>
      </c>
      <c r="G181">
        <v>-1.9999993965000001E-3</v>
      </c>
      <c r="H181" s="2">
        <f t="shared" si="6"/>
        <v>3.000028928332529E-2</v>
      </c>
      <c r="I181" s="2">
        <f t="shared" si="8"/>
        <v>7.8740037238687333E-3</v>
      </c>
      <c r="J181">
        <f t="shared" si="7"/>
        <v>0.34564878394670334</v>
      </c>
    </row>
    <row r="182" spans="1:10" x14ac:dyDescent="0.2">
      <c r="A182">
        <v>1.5604356075053901E+18</v>
      </c>
      <c r="B182">
        <v>0.110000014305</v>
      </c>
      <c r="C182">
        <v>-5.99999427795E-2</v>
      </c>
      <c r="D182">
        <v>5.0001144409199998E-2</v>
      </c>
      <c r="E182">
        <v>6.9999992847399996E-3</v>
      </c>
      <c r="F182">
        <v>6.0000121593500001E-3</v>
      </c>
      <c r="G182">
        <v>-1.9999993965000001E-3</v>
      </c>
      <c r="H182" s="2">
        <f t="shared" si="6"/>
        <v>0.13490778599796657</v>
      </c>
      <c r="I182" s="2">
        <f t="shared" si="8"/>
        <v>9.4339882067293636E-3</v>
      </c>
      <c r="J182">
        <f t="shared" si="7"/>
        <v>0.37918446851695431</v>
      </c>
    </row>
    <row r="183" spans="1:10" x14ac:dyDescent="0.2">
      <c r="A183">
        <v>1.5604356075217999E+18</v>
      </c>
      <c r="B183">
        <v>0.16999995708499999</v>
      </c>
      <c r="C183">
        <v>2.0000040531200001E-2</v>
      </c>
      <c r="D183">
        <v>4.00009155273E-2</v>
      </c>
      <c r="E183">
        <v>5.9999972581899997E-3</v>
      </c>
      <c r="F183">
        <v>3.0000060796700001E-3</v>
      </c>
      <c r="G183">
        <v>-9.9999923259000011E-4</v>
      </c>
      <c r="H183" s="2">
        <f t="shared" si="6"/>
        <v>0.17578412975343841</v>
      </c>
      <c r="I183" s="2">
        <f t="shared" si="8"/>
        <v>6.7823301336284907E-3</v>
      </c>
      <c r="J183">
        <f t="shared" si="7"/>
        <v>0.41121407322374609</v>
      </c>
    </row>
    <row r="184" spans="1:10" x14ac:dyDescent="0.2">
      <c r="A184">
        <v>1.56043560753822E+18</v>
      </c>
      <c r="B184">
        <v>7.0000052452100003E-2</v>
      </c>
      <c r="C184">
        <v>-2.9999971389800002E-2</v>
      </c>
      <c r="D184">
        <v>1.0000228881799999E-2</v>
      </c>
      <c r="E184">
        <v>9.9999979138400003E-3</v>
      </c>
      <c r="F184">
        <v>-4.99999523163E-3</v>
      </c>
      <c r="G184">
        <v>-1.9999993965000001E-3</v>
      </c>
      <c r="H184" s="2">
        <f t="shared" si="6"/>
        <v>7.6811523903473997E-2</v>
      </c>
      <c r="I184" s="2">
        <f t="shared" si="8"/>
        <v>1.1357812649411304E-2</v>
      </c>
      <c r="J184">
        <f t="shared" si="7"/>
        <v>0.42203353843309638</v>
      </c>
    </row>
    <row r="185" spans="1:10" x14ac:dyDescent="0.2">
      <c r="A185">
        <v>1.5604356075546199E+18</v>
      </c>
      <c r="B185">
        <v>0.14999997615800001</v>
      </c>
      <c r="C185">
        <v>0.150000035763</v>
      </c>
      <c r="D185">
        <v>5.0001144409199998E-2</v>
      </c>
      <c r="E185">
        <v>0</v>
      </c>
      <c r="F185">
        <v>2.0000040531199998E-3</v>
      </c>
      <c r="G185">
        <v>-9.9999923259000011E-4</v>
      </c>
      <c r="H185" s="2">
        <f t="shared" si="6"/>
        <v>0.2179452179299457</v>
      </c>
      <c r="I185" s="2">
        <f t="shared" si="8"/>
        <v>2.2360712595257373E-3</v>
      </c>
      <c r="J185">
        <f t="shared" si="7"/>
        <v>0.43578557668856266</v>
      </c>
    </row>
    <row r="186" spans="1:10" x14ac:dyDescent="0.2">
      <c r="A186">
        <v>1.5604356075709901E+18</v>
      </c>
      <c r="B186">
        <v>0.12999999523200001</v>
      </c>
      <c r="C186">
        <v>-4.99999523163E-2</v>
      </c>
      <c r="D186">
        <v>4.00009155273E-2</v>
      </c>
      <c r="E186">
        <v>8.9999996125699998E-3</v>
      </c>
      <c r="F186">
        <v>2.0000040531199998E-3</v>
      </c>
      <c r="G186">
        <v>-9.9999923259000011E-4</v>
      </c>
      <c r="H186" s="2">
        <f t="shared" si="6"/>
        <v>0.14491399944441008</v>
      </c>
      <c r="I186" s="2">
        <f t="shared" si="8"/>
        <v>9.2736189108641488E-3</v>
      </c>
      <c r="J186">
        <f t="shared" si="7"/>
        <v>0.447893751829256</v>
      </c>
    </row>
    <row r="187" spans="1:10" x14ac:dyDescent="0.2">
      <c r="A187">
        <v>1.56043560758337E+18</v>
      </c>
      <c r="B187">
        <v>9.0000033378600006E-2</v>
      </c>
      <c r="C187">
        <v>-5.99999427795E-2</v>
      </c>
      <c r="D187">
        <v>3.0000686645499999E-2</v>
      </c>
      <c r="E187">
        <v>1.0999999940400001E-2</v>
      </c>
      <c r="F187">
        <v>4.0000081062299998E-3</v>
      </c>
      <c r="G187">
        <v>0</v>
      </c>
      <c r="H187" s="2">
        <f t="shared" si="6"/>
        <v>0.11224990129569769</v>
      </c>
      <c r="I187" s="2">
        <f t="shared" si="8"/>
        <v>1.1704702624958301E-2</v>
      </c>
      <c r="J187">
        <f t="shared" si="7"/>
        <v>0.47518788499151798</v>
      </c>
    </row>
    <row r="188" spans="1:10" x14ac:dyDescent="0.2">
      <c r="A188">
        <v>1.5604356075998799E+18</v>
      </c>
      <c r="B188">
        <v>8.0000042915299996E-2</v>
      </c>
      <c r="C188">
        <v>0.120000004768</v>
      </c>
      <c r="D188">
        <v>5.0001144409199998E-2</v>
      </c>
      <c r="E188">
        <v>-1.59999988973E-2</v>
      </c>
      <c r="F188">
        <v>-9.99987125397E-4</v>
      </c>
      <c r="G188">
        <v>1.0000010952400001E-3</v>
      </c>
      <c r="H188" s="2">
        <f t="shared" si="6"/>
        <v>0.15264377633234685</v>
      </c>
      <c r="I188" s="2">
        <f t="shared" si="8"/>
        <v>1.6062376572445379E-2</v>
      </c>
      <c r="J188">
        <f t="shared" si="7"/>
        <v>0.49327138408182769</v>
      </c>
    </row>
    <row r="189" spans="1:10" x14ac:dyDescent="0.2">
      <c r="A189">
        <v>1.56043560761629E+18</v>
      </c>
      <c r="B189">
        <v>0.22000002861000001</v>
      </c>
      <c r="C189">
        <v>5.0000011920899999E-2</v>
      </c>
      <c r="D189">
        <v>0</v>
      </c>
      <c r="E189">
        <v>-2.80000008643E-2</v>
      </c>
      <c r="F189">
        <v>0</v>
      </c>
      <c r="G189">
        <v>2.00000125915E-3</v>
      </c>
      <c r="H189" s="2">
        <f t="shared" si="6"/>
        <v>0.22561031399404363</v>
      </c>
      <c r="I189" s="2">
        <f t="shared" si="8"/>
        <v>2.8071338647050702E-2</v>
      </c>
      <c r="J189">
        <f t="shared" si="7"/>
        <v>0.49735457107138703</v>
      </c>
    </row>
    <row r="190" spans="1:10" x14ac:dyDescent="0.2">
      <c r="A190">
        <v>1.56043560763267E+18</v>
      </c>
      <c r="B190">
        <v>4.99999523163E-2</v>
      </c>
      <c r="C190">
        <v>0.24000000953699999</v>
      </c>
      <c r="D190">
        <v>-2.0000457763699998E-2</v>
      </c>
      <c r="E190">
        <v>-5.1000002771600002E-2</v>
      </c>
      <c r="F190">
        <v>1.9000008702300002E-2</v>
      </c>
      <c r="G190">
        <v>1.0000010952400001E-3</v>
      </c>
      <c r="H190" s="2">
        <f t="shared" si="6"/>
        <v>0.2459675143594168</v>
      </c>
      <c r="I190" s="2">
        <f t="shared" si="8"/>
        <v>5.443345125546574E-2</v>
      </c>
      <c r="J190">
        <f t="shared" si="7"/>
        <v>0.49107405239145552</v>
      </c>
    </row>
    <row r="191" spans="1:10" x14ac:dyDescent="0.2">
      <c r="A191">
        <v>1.5604356076490601E+18</v>
      </c>
      <c r="B191">
        <v>-0.22999989986399999</v>
      </c>
      <c r="C191">
        <v>0.24000000953699999</v>
      </c>
      <c r="D191">
        <v>5.0001144409199998E-2</v>
      </c>
      <c r="E191">
        <v>-5.0000000745099998E-2</v>
      </c>
      <c r="F191">
        <v>1.7000004649199998E-2</v>
      </c>
      <c r="G191">
        <v>0</v>
      </c>
      <c r="H191" s="2">
        <f t="shared" si="6"/>
        <v>0.3361548347970616</v>
      </c>
      <c r="I191" s="2">
        <f t="shared" si="8"/>
        <v>5.2810985908074294E-2</v>
      </c>
      <c r="J191">
        <f t="shared" si="7"/>
        <v>0.49668517366845011</v>
      </c>
    </row>
    <row r="192" spans="1:10" x14ac:dyDescent="0.2">
      <c r="A192">
        <v>1.56043560766546E+18</v>
      </c>
      <c r="B192">
        <v>0.35000002384200002</v>
      </c>
      <c r="C192">
        <v>0.29000002145800002</v>
      </c>
      <c r="D192">
        <v>9.0000152587900006E-2</v>
      </c>
      <c r="E192">
        <v>-1.2000001967000001E-2</v>
      </c>
      <c r="F192">
        <v>4.1000008583100003E-2</v>
      </c>
      <c r="G192">
        <v>3.9999997243300002E-3</v>
      </c>
      <c r="H192" s="2">
        <f t="shared" si="6"/>
        <v>0.46335737460505183</v>
      </c>
      <c r="I192" s="2">
        <f t="shared" si="8"/>
        <v>4.2906884631920293E-2</v>
      </c>
      <c r="J192">
        <f t="shared" si="7"/>
        <v>0.49794674449836218</v>
      </c>
    </row>
    <row r="193" spans="1:10" x14ac:dyDescent="0.2">
      <c r="A193">
        <v>1.5604356076818501E+18</v>
      </c>
      <c r="B193">
        <v>0.28999996185299998</v>
      </c>
      <c r="C193">
        <v>0.189999997616</v>
      </c>
      <c r="D193">
        <v>-1.0000228881799999E-2</v>
      </c>
      <c r="E193">
        <v>-1.8000002950399999E-2</v>
      </c>
      <c r="F193">
        <v>1.6000002622599999E-2</v>
      </c>
      <c r="G193">
        <v>3.9999997243300002E-3</v>
      </c>
      <c r="H193" s="2">
        <f t="shared" si="6"/>
        <v>0.34684287731840457</v>
      </c>
      <c r="I193" s="2">
        <f t="shared" si="8"/>
        <v>2.4413115080469668E-2</v>
      </c>
      <c r="J193">
        <f t="shared" si="7"/>
        <v>0.48585813263697125</v>
      </c>
    </row>
    <row r="194" spans="1:10" x14ac:dyDescent="0.2">
      <c r="A194">
        <v>1.5604356076983601E+18</v>
      </c>
      <c r="B194">
        <v>8.0000042915299996E-2</v>
      </c>
      <c r="C194">
        <v>0.68000000715300002</v>
      </c>
      <c r="D194">
        <v>2.0000457763699998E-2</v>
      </c>
      <c r="E194">
        <v>-4.1999999433799999E-2</v>
      </c>
      <c r="F194">
        <v>-8.9999884366999995E-3</v>
      </c>
      <c r="G194">
        <v>4.9999998882400004E-3</v>
      </c>
      <c r="H194" s="2">
        <f t="shared" ref="H194:H257" si="9">SQRT(B194^2+C194^2+D194^2)</f>
        <v>0.68498177706073859</v>
      </c>
      <c r="I194" s="2">
        <f t="shared" si="8"/>
        <v>4.3243493651442338E-2</v>
      </c>
      <c r="J194">
        <f t="shared" ref="J194:J257" si="10">AVERAGE(H194:H213)</f>
        <v>0.47884798076925089</v>
      </c>
    </row>
    <row r="195" spans="1:10" x14ac:dyDescent="0.2">
      <c r="A195">
        <v>1.5604356077150001E+18</v>
      </c>
      <c r="B195">
        <v>0.33000004291500001</v>
      </c>
      <c r="C195">
        <v>0.33000004291500001</v>
      </c>
      <c r="D195">
        <v>6.9999694824200001E-2</v>
      </c>
      <c r="E195">
        <v>-5.50000034273E-2</v>
      </c>
      <c r="F195">
        <v>-9.9999904632600001E-3</v>
      </c>
      <c r="G195">
        <v>3.9999997243300002E-3</v>
      </c>
      <c r="H195" s="2">
        <f t="shared" si="9"/>
        <v>0.47191102331190021</v>
      </c>
      <c r="I195" s="2">
        <f t="shared" ref="I195:I258" si="11">SQRT(E195^2+F195^2+G195^2)</f>
        <v>5.6044626718918758E-2</v>
      </c>
      <c r="J195">
        <f t="shared" si="10"/>
        <v>0.45506313262200726</v>
      </c>
    </row>
    <row r="196" spans="1:10" x14ac:dyDescent="0.2">
      <c r="A196">
        <v>1.5604356077312901E+18</v>
      </c>
      <c r="B196">
        <v>0.54999995231599996</v>
      </c>
      <c r="C196">
        <v>-0.16999995708499999</v>
      </c>
      <c r="D196">
        <v>6.0001373290999999E-2</v>
      </c>
      <c r="E196">
        <v>-5.40000014007E-2</v>
      </c>
      <c r="F196">
        <v>2.10000053048E-2</v>
      </c>
      <c r="G196">
        <v>2.9999995604200001E-3</v>
      </c>
      <c r="H196" s="2">
        <f t="shared" si="9"/>
        <v>0.57879192958550307</v>
      </c>
      <c r="I196" s="2">
        <f t="shared" si="11"/>
        <v>5.8017242018556438E-2</v>
      </c>
      <c r="J196">
        <f t="shared" si="10"/>
        <v>0.4523840831171565</v>
      </c>
    </row>
    <row r="197" spans="1:10" x14ac:dyDescent="0.2">
      <c r="A197">
        <v>1.5604356077435899E+18</v>
      </c>
      <c r="B197">
        <v>0.29999995231600002</v>
      </c>
      <c r="C197">
        <v>-0.389999985695</v>
      </c>
      <c r="D197">
        <v>2.0000457763699998E-2</v>
      </c>
      <c r="E197">
        <v>-6.3000008463899998E-2</v>
      </c>
      <c r="F197">
        <v>1.2000009417500001E-2</v>
      </c>
      <c r="G197">
        <v>3.9999997243300002E-3</v>
      </c>
      <c r="H197" s="2">
        <f t="shared" si="9"/>
        <v>0.49244286830297385</v>
      </c>
      <c r="I197" s="2">
        <f t="shared" si="11"/>
        <v>6.4257305345510718E-2</v>
      </c>
      <c r="J197">
        <f t="shared" si="10"/>
        <v>0.44286740713755413</v>
      </c>
    </row>
    <row r="198" spans="1:10" x14ac:dyDescent="0.2">
      <c r="A198">
        <v>1.56043560776001E+18</v>
      </c>
      <c r="B198">
        <v>0.53999996185300003</v>
      </c>
      <c r="C198">
        <v>-3.9999961852999998E-2</v>
      </c>
      <c r="D198">
        <v>6.9999694824200001E-2</v>
      </c>
      <c r="E198">
        <v>-5.40000014007E-2</v>
      </c>
      <c r="F198">
        <v>-2.3999989032699998E-2</v>
      </c>
      <c r="G198">
        <v>4.9999998882400004E-3</v>
      </c>
      <c r="H198" s="2">
        <f t="shared" si="9"/>
        <v>0.54598526813913595</v>
      </c>
      <c r="I198" s="2">
        <f t="shared" si="11"/>
        <v>5.9304296840344731E-2</v>
      </c>
      <c r="J198">
        <f t="shared" si="10"/>
        <v>0.43050291704956445</v>
      </c>
    </row>
    <row r="199" spans="1:10" x14ac:dyDescent="0.2">
      <c r="A199">
        <v>1.5604356077764301E+18</v>
      </c>
      <c r="B199">
        <v>0.74000000953699996</v>
      </c>
      <c r="C199">
        <v>0.40000003576299997</v>
      </c>
      <c r="D199">
        <v>9.0000152587900006E-2</v>
      </c>
      <c r="E199">
        <v>-6.9000005722000005E-2</v>
      </c>
      <c r="F199">
        <v>-1.5000000596000001E-2</v>
      </c>
      <c r="G199">
        <v>4.9999998882400004E-3</v>
      </c>
      <c r="H199" s="2">
        <f t="shared" si="9"/>
        <v>0.84599058516688375</v>
      </c>
      <c r="I199" s="2">
        <f t="shared" si="11"/>
        <v>7.0788422827454164E-2</v>
      </c>
      <c r="J199">
        <f t="shared" si="10"/>
        <v>0.41240962215407445</v>
      </c>
    </row>
    <row r="200" spans="1:10" x14ac:dyDescent="0.2">
      <c r="A200">
        <v>1.5604356077928E+18</v>
      </c>
      <c r="B200">
        <v>0.5</v>
      </c>
      <c r="C200">
        <v>0.360000014305</v>
      </c>
      <c r="D200">
        <v>0.13000106811500001</v>
      </c>
      <c r="E200">
        <v>-3.7999998778100001E-2</v>
      </c>
      <c r="F200">
        <v>-3.3999994397200001E-2</v>
      </c>
      <c r="G200">
        <v>6.0000000521499997E-3</v>
      </c>
      <c r="H200" s="2">
        <f t="shared" si="9"/>
        <v>0.62968268835234864</v>
      </c>
      <c r="I200" s="2">
        <f t="shared" si="11"/>
        <v>5.1341986003377714E-2</v>
      </c>
      <c r="J200">
        <f t="shared" si="10"/>
        <v>0.37653272324493753</v>
      </c>
    </row>
    <row r="201" spans="1:10" x14ac:dyDescent="0.2">
      <c r="A201">
        <v>1.5604356078092001E+18</v>
      </c>
      <c r="B201">
        <v>0.62999999523200001</v>
      </c>
      <c r="C201">
        <v>0.29000002145800002</v>
      </c>
      <c r="D201">
        <v>0.10000038147</v>
      </c>
      <c r="E201">
        <v>-3.2000001519899998E-2</v>
      </c>
      <c r="F201">
        <v>-1.9999995827699998E-2</v>
      </c>
      <c r="G201">
        <v>6.0000000521499997E-3</v>
      </c>
      <c r="H201" s="2">
        <f t="shared" si="9"/>
        <v>0.70071398068834478</v>
      </c>
      <c r="I201" s="2">
        <f t="shared" si="11"/>
        <v>3.8209945446276414E-2</v>
      </c>
      <c r="J201">
        <f t="shared" si="10"/>
        <v>0.35583051561079676</v>
      </c>
    </row>
    <row r="202" spans="1:10" x14ac:dyDescent="0.2">
      <c r="A202">
        <v>1.5604356078257101E+18</v>
      </c>
      <c r="B202">
        <v>0.74000000953699996</v>
      </c>
      <c r="C202">
        <v>0.23000001907299999</v>
      </c>
      <c r="D202">
        <v>3.0000686645499999E-2</v>
      </c>
      <c r="E202">
        <v>-3.00000049174E-2</v>
      </c>
      <c r="F202">
        <v>1.6000002622599999E-2</v>
      </c>
      <c r="G202">
        <v>6.0000000521499997E-3</v>
      </c>
      <c r="H202" s="2">
        <f t="shared" si="9"/>
        <v>0.77549988013380244</v>
      </c>
      <c r="I202" s="2">
        <f t="shared" si="11"/>
        <v>3.4525358500572173E-2</v>
      </c>
      <c r="J202">
        <f t="shared" si="10"/>
        <v>0.33230568155330598</v>
      </c>
    </row>
    <row r="203" spans="1:10" x14ac:dyDescent="0.2">
      <c r="A203">
        <v>1.56043560784209E+18</v>
      </c>
      <c r="B203">
        <v>0.12999999523200001</v>
      </c>
      <c r="C203">
        <v>0.37000000476799999</v>
      </c>
      <c r="D203">
        <v>0</v>
      </c>
      <c r="E203">
        <v>-4.0000002831199997E-2</v>
      </c>
      <c r="F203">
        <v>1.40000134706E-2</v>
      </c>
      <c r="G203">
        <v>2.9999995604200001E-3</v>
      </c>
      <c r="H203" s="2">
        <f t="shared" si="9"/>
        <v>0.39217343394044435</v>
      </c>
      <c r="I203" s="2">
        <f t="shared" si="11"/>
        <v>4.2485298645949396E-2</v>
      </c>
      <c r="J203">
        <f t="shared" si="10"/>
        <v>0.29912087455023006</v>
      </c>
    </row>
    <row r="204" spans="1:10" x14ac:dyDescent="0.2">
      <c r="A204">
        <v>1.5604356078584399E+18</v>
      </c>
      <c r="B204">
        <v>2.9999971389800002E-2</v>
      </c>
      <c r="C204">
        <v>0.35000002384200002</v>
      </c>
      <c r="D204">
        <v>-2.0000457763699998E-2</v>
      </c>
      <c r="E204">
        <v>-2.69999988377E-2</v>
      </c>
      <c r="F204">
        <v>3.40000092983E-2</v>
      </c>
      <c r="G204">
        <v>2.9999995604200001E-3</v>
      </c>
      <c r="H204" s="2">
        <f t="shared" si="9"/>
        <v>0.35185228901280002</v>
      </c>
      <c r="I204" s="2">
        <f t="shared" si="11"/>
        <v>4.3520116806860798E-2</v>
      </c>
      <c r="J204">
        <f t="shared" si="10"/>
        <v>0.29135496029098207</v>
      </c>
    </row>
    <row r="205" spans="1:10" x14ac:dyDescent="0.2">
      <c r="A205">
        <v>1.56043560787472E+18</v>
      </c>
      <c r="B205">
        <v>9.9999904632600001E-3</v>
      </c>
      <c r="C205">
        <v>0.46000003814700002</v>
      </c>
      <c r="D205">
        <v>0</v>
      </c>
      <c r="E205">
        <v>-1.40000022948E-2</v>
      </c>
      <c r="F205">
        <v>3.6000005900900002E-2</v>
      </c>
      <c r="G205">
        <v>2.9999995604200001E-3</v>
      </c>
      <c r="H205" s="2">
        <f t="shared" si="9"/>
        <v>0.46010872074381154</v>
      </c>
      <c r="I205" s="2">
        <f t="shared" si="11"/>
        <v>3.8742747533980604E-2</v>
      </c>
      <c r="J205">
        <f t="shared" si="10"/>
        <v>0.28638180318113543</v>
      </c>
    </row>
    <row r="206" spans="1:10" x14ac:dyDescent="0.2">
      <c r="A206">
        <v>1.5604356078911099E+18</v>
      </c>
      <c r="B206">
        <v>0.120000004768</v>
      </c>
      <c r="C206">
        <v>0.68000000715300002</v>
      </c>
      <c r="D206">
        <v>2.0000457763699998E-2</v>
      </c>
      <c r="E206">
        <v>-3.00000049174E-2</v>
      </c>
      <c r="F206">
        <v>2.00000032783E-2</v>
      </c>
      <c r="G206">
        <v>3.9999997243300002E-3</v>
      </c>
      <c r="H206" s="2">
        <f t="shared" si="9"/>
        <v>0.69079666268964968</v>
      </c>
      <c r="I206" s="2">
        <f t="shared" si="11"/>
        <v>3.6276720137998625E-2</v>
      </c>
      <c r="J206">
        <f t="shared" si="10"/>
        <v>0.286300174501884</v>
      </c>
    </row>
    <row r="207" spans="1:10" x14ac:dyDescent="0.2">
      <c r="A207">
        <v>1.5604356079034099E+18</v>
      </c>
      <c r="B207">
        <v>0.33000004291500001</v>
      </c>
      <c r="C207">
        <v>0.34000003337899998</v>
      </c>
      <c r="D207">
        <v>-1.0000228881799999E-2</v>
      </c>
      <c r="E207">
        <v>-3.39999981225E-2</v>
      </c>
      <c r="F207">
        <v>2.00000032783E-2</v>
      </c>
      <c r="G207">
        <v>4.9999998882400004E-3</v>
      </c>
      <c r="H207" s="2">
        <f t="shared" si="9"/>
        <v>0.47391988310189237</v>
      </c>
      <c r="I207" s="2">
        <f t="shared" si="11"/>
        <v>3.9761790733622827E-2</v>
      </c>
      <c r="J207">
        <f t="shared" si="10"/>
        <v>0.26933164565399209</v>
      </c>
    </row>
    <row r="208" spans="1:10" x14ac:dyDescent="0.2">
      <c r="A208">
        <v>1.56043560791982E+18</v>
      </c>
      <c r="B208">
        <v>0.16999995708499999</v>
      </c>
      <c r="C208">
        <v>0.16000002622599999</v>
      </c>
      <c r="D208">
        <v>2.0000457763699998E-2</v>
      </c>
      <c r="E208">
        <v>-3.00000049174E-2</v>
      </c>
      <c r="F208">
        <v>2.7000010013600001E-2</v>
      </c>
      <c r="G208">
        <v>7.0000002160699997E-3</v>
      </c>
      <c r="H208" s="2">
        <f t="shared" si="9"/>
        <v>0.23430751612353382</v>
      </c>
      <c r="I208" s="2">
        <f t="shared" si="11"/>
        <v>4.0963408534977951E-2</v>
      </c>
      <c r="J208">
        <f t="shared" si="10"/>
        <v>0.25035264957080594</v>
      </c>
    </row>
    <row r="209" spans="1:10" x14ac:dyDescent="0.2">
      <c r="A209">
        <v>1.5604356079362501E+18</v>
      </c>
      <c r="B209">
        <v>0</v>
      </c>
      <c r="C209">
        <v>6.0000002384200002E-2</v>
      </c>
      <c r="D209">
        <v>7.9999923706099998E-2</v>
      </c>
      <c r="E209">
        <v>-1.7000000923899999E-2</v>
      </c>
      <c r="F209">
        <v>9.0000033378599999E-3</v>
      </c>
      <c r="G209">
        <v>8.0000003799800008E-3</v>
      </c>
      <c r="H209" s="2">
        <f t="shared" si="9"/>
        <v>9.9999940395411366E-2</v>
      </c>
      <c r="I209" s="2">
        <f t="shared" si="11"/>
        <v>2.0832668997845E-2</v>
      </c>
      <c r="J209">
        <f t="shared" si="10"/>
        <v>0.24895715370759058</v>
      </c>
    </row>
    <row r="210" spans="1:10" x14ac:dyDescent="0.2">
      <c r="A210">
        <v>1.56043560795262E+18</v>
      </c>
      <c r="B210">
        <v>0.210000038147</v>
      </c>
      <c r="C210">
        <v>0.29000002145800002</v>
      </c>
      <c r="D210">
        <v>-1.0000228881799999E-2</v>
      </c>
      <c r="E210">
        <v>-4.0000002831199997E-2</v>
      </c>
      <c r="F210">
        <v>1.5000000596000001E-2</v>
      </c>
      <c r="G210">
        <v>8.0000003799800008E-3</v>
      </c>
      <c r="H210" s="2">
        <f t="shared" si="9"/>
        <v>0.35818993989930864</v>
      </c>
      <c r="I210" s="2">
        <f t="shared" si="11"/>
        <v>4.3462630505477787E-2</v>
      </c>
      <c r="J210">
        <f t="shared" si="10"/>
        <v>0.26204722267578334</v>
      </c>
    </row>
    <row r="211" spans="1:10" x14ac:dyDescent="0.2">
      <c r="A211">
        <v>1.56043560796925E+18</v>
      </c>
      <c r="B211">
        <v>0.35000002384200002</v>
      </c>
      <c r="C211">
        <v>9.0000033378600006E-2</v>
      </c>
      <c r="D211">
        <v>0</v>
      </c>
      <c r="E211">
        <v>-3.00000049174E-2</v>
      </c>
      <c r="F211">
        <v>5.0000101327900004E-3</v>
      </c>
      <c r="G211">
        <v>8.0000003799800008E-3</v>
      </c>
      <c r="H211" s="2">
        <f t="shared" si="9"/>
        <v>0.36138625139530378</v>
      </c>
      <c r="I211" s="2">
        <f t="shared" si="11"/>
        <v>3.1448376785642003E-2</v>
      </c>
      <c r="J211">
        <f t="shared" si="10"/>
        <v>0.26422505215154485</v>
      </c>
    </row>
    <row r="212" spans="1:10" x14ac:dyDescent="0.2">
      <c r="A212">
        <v>1.56043560798545E+18</v>
      </c>
      <c r="B212">
        <v>0.210000038147</v>
      </c>
      <c r="C212">
        <v>-9.9999904632600001E-3</v>
      </c>
      <c r="D212">
        <v>6.9999694824200001E-2</v>
      </c>
      <c r="E212">
        <v>-1.0999999940400001E-2</v>
      </c>
      <c r="F212">
        <v>6.0000121593500001E-3</v>
      </c>
      <c r="G212">
        <v>8.0000003799800008E-3</v>
      </c>
      <c r="H212" s="2">
        <f t="shared" si="9"/>
        <v>0.22158513737723448</v>
      </c>
      <c r="I212" s="2">
        <f t="shared" si="11"/>
        <v>1.486607381526232E-2</v>
      </c>
      <c r="J212">
        <f t="shared" si="10"/>
        <v>0.25360563189672952</v>
      </c>
    </row>
    <row r="213" spans="1:10" x14ac:dyDescent="0.2">
      <c r="A213">
        <v>1.5604356080018801E+18</v>
      </c>
      <c r="B213">
        <v>0.14999997615800001</v>
      </c>
      <c r="C213">
        <v>0.110000014305</v>
      </c>
      <c r="D213">
        <v>9.0000152587900006E-2</v>
      </c>
      <c r="E213">
        <v>-3.5000000149000003E-2</v>
      </c>
      <c r="F213">
        <v>-9.99987125397E-4</v>
      </c>
      <c r="G213">
        <v>7.0000002160699997E-3</v>
      </c>
      <c r="H213" s="2">
        <f t="shared" si="9"/>
        <v>0.20663983996399643</v>
      </c>
      <c r="I213" s="2">
        <f t="shared" si="11"/>
        <v>3.5707141970562975E-2</v>
      </c>
      <c r="J213">
        <f t="shared" si="10"/>
        <v>0.24932714674232659</v>
      </c>
    </row>
    <row r="214" spans="1:10" x14ac:dyDescent="0.2">
      <c r="A214">
        <v>1.5604356080182799E+18</v>
      </c>
      <c r="B214">
        <v>0.139999985695</v>
      </c>
      <c r="C214">
        <v>0.110000014305</v>
      </c>
      <c r="D214">
        <v>0.110000610352</v>
      </c>
      <c r="E214">
        <v>-2.4000000208599999E-2</v>
      </c>
      <c r="F214">
        <v>5.0000101327900004E-3</v>
      </c>
      <c r="G214">
        <v>7.0000002160699997E-3</v>
      </c>
      <c r="H214" s="2">
        <f t="shared" si="9"/>
        <v>0.20928481411586683</v>
      </c>
      <c r="I214" s="2">
        <f t="shared" si="11"/>
        <v>2.5495099810861354E-2</v>
      </c>
      <c r="J214">
        <f t="shared" si="10"/>
        <v>0.24897013526517897</v>
      </c>
    </row>
    <row r="215" spans="1:10" x14ac:dyDescent="0.2">
      <c r="A215">
        <v>1.5604356080346801E+18</v>
      </c>
      <c r="B215">
        <v>-0.14999997615800001</v>
      </c>
      <c r="C215">
        <v>0.37999999523200001</v>
      </c>
      <c r="D215">
        <v>9.0000152587900006E-2</v>
      </c>
      <c r="E215">
        <v>-2.2999998182099999E-2</v>
      </c>
      <c r="F215">
        <v>2.0000040531199998E-3</v>
      </c>
      <c r="G215">
        <v>4.9999998882400004E-3</v>
      </c>
      <c r="H215" s="2">
        <f t="shared" si="9"/>
        <v>0.41833003321488393</v>
      </c>
      <c r="I215" s="2">
        <f t="shared" si="11"/>
        <v>2.3622022171514014E-2</v>
      </c>
      <c r="J215">
        <f t="shared" si="10"/>
        <v>0.25717406394594544</v>
      </c>
    </row>
    <row r="216" spans="1:10" x14ac:dyDescent="0.2">
      <c r="A216">
        <v>1.5604356080510799E+18</v>
      </c>
      <c r="B216">
        <v>0.27999997138999999</v>
      </c>
      <c r="C216">
        <v>0.25999999046299999</v>
      </c>
      <c r="D216">
        <v>6.9999694824200001E-2</v>
      </c>
      <c r="E216">
        <v>-1.59999988973E-2</v>
      </c>
      <c r="F216">
        <v>1.40000134706E-2</v>
      </c>
      <c r="G216">
        <v>6.0000000521499997E-3</v>
      </c>
      <c r="H216" s="2">
        <f t="shared" si="9"/>
        <v>0.38845840999345349</v>
      </c>
      <c r="I216" s="2">
        <f t="shared" si="11"/>
        <v>2.2090729786867217E-2</v>
      </c>
      <c r="J216">
        <f t="shared" si="10"/>
        <v>0.24501827374075943</v>
      </c>
    </row>
    <row r="217" spans="1:10" x14ac:dyDescent="0.2">
      <c r="A217">
        <v>1.5604356080632901E+18</v>
      </c>
      <c r="B217">
        <v>0.139999985695</v>
      </c>
      <c r="C217">
        <v>0.18000000715299999</v>
      </c>
      <c r="D217">
        <v>9.0000152587900006E-2</v>
      </c>
      <c r="E217">
        <v>-2.2000003606100001E-2</v>
      </c>
      <c r="F217">
        <v>-3.9999932050700003E-3</v>
      </c>
      <c r="G217">
        <v>6.0000000521499997E-3</v>
      </c>
      <c r="H217" s="2">
        <f t="shared" si="9"/>
        <v>0.24515306654318142</v>
      </c>
      <c r="I217" s="2">
        <f t="shared" si="11"/>
        <v>2.3151676071827266E-2</v>
      </c>
      <c r="J217">
        <f t="shared" si="10"/>
        <v>0.24282180623393188</v>
      </c>
    </row>
    <row r="218" spans="1:10" x14ac:dyDescent="0.2">
      <c r="A218">
        <v>1.56043560808001E+18</v>
      </c>
      <c r="B218">
        <v>0.16999995708499999</v>
      </c>
      <c r="C218">
        <v>-9.9999904632600001E-3</v>
      </c>
      <c r="D218">
        <v>6.9999694824200001E-2</v>
      </c>
      <c r="E218">
        <v>-1.2000001967000001E-2</v>
      </c>
      <c r="F218">
        <v>3.0000060796700001E-3</v>
      </c>
      <c r="G218">
        <v>7.0000002160699997E-3</v>
      </c>
      <c r="H218" s="2">
        <f t="shared" si="9"/>
        <v>0.18411937022933861</v>
      </c>
      <c r="I218" s="2">
        <f t="shared" si="11"/>
        <v>1.4212673454035341E-2</v>
      </c>
      <c r="J218">
        <f t="shared" si="10"/>
        <v>0.24887399548122707</v>
      </c>
    </row>
    <row r="219" spans="1:10" x14ac:dyDescent="0.2">
      <c r="A219">
        <v>1.5604356080965399E+18</v>
      </c>
      <c r="B219">
        <v>3.9999961852999998E-2</v>
      </c>
      <c r="C219">
        <v>6.9999992847399994E-2</v>
      </c>
      <c r="D219">
        <v>0.10000038147</v>
      </c>
      <c r="E219">
        <v>-2.6000004261699999E-2</v>
      </c>
      <c r="F219">
        <v>-8.9999884366999995E-3</v>
      </c>
      <c r="G219">
        <v>7.0000002160699997E-3</v>
      </c>
      <c r="H219" s="2">
        <f t="shared" si="9"/>
        <v>0.12845260698414426</v>
      </c>
      <c r="I219" s="2">
        <f t="shared" si="11"/>
        <v>2.8390139423647286E-2</v>
      </c>
      <c r="J219">
        <f t="shared" si="10"/>
        <v>0.24461778055538236</v>
      </c>
    </row>
    <row r="220" spans="1:10" x14ac:dyDescent="0.2">
      <c r="A220">
        <v>1.56043560811278E+18</v>
      </c>
      <c r="B220">
        <v>0.20000004768400001</v>
      </c>
      <c r="C220">
        <v>4.00000214577E-2</v>
      </c>
      <c r="D220">
        <v>6.9999694824200001E-2</v>
      </c>
      <c r="E220">
        <v>-1.30000002682E-2</v>
      </c>
      <c r="F220">
        <v>-1.0999992489799999E-2</v>
      </c>
      <c r="G220">
        <v>8.0000003799800008E-3</v>
      </c>
      <c r="H220" s="2">
        <f t="shared" si="9"/>
        <v>0.21563853566953164</v>
      </c>
      <c r="I220" s="2">
        <f t="shared" si="11"/>
        <v>1.8814883678315329E-2</v>
      </c>
      <c r="J220">
        <f t="shared" si="10"/>
        <v>0.26418552379390148</v>
      </c>
    </row>
    <row r="221" spans="1:10" x14ac:dyDescent="0.2">
      <c r="A221">
        <v>1.56043560812915E+18</v>
      </c>
      <c r="B221">
        <v>0.210000038147</v>
      </c>
      <c r="C221">
        <v>5.0000011920899999E-2</v>
      </c>
      <c r="D221">
        <v>7.9999923706099998E-2</v>
      </c>
      <c r="E221">
        <v>-2.2999998182099999E-2</v>
      </c>
      <c r="F221">
        <v>-9.99987125397E-4</v>
      </c>
      <c r="G221">
        <v>8.0000003799800008E-3</v>
      </c>
      <c r="H221" s="2">
        <f t="shared" si="9"/>
        <v>0.23021729953853037</v>
      </c>
      <c r="I221" s="2">
        <f t="shared" si="11"/>
        <v>2.4372113094831217E-2</v>
      </c>
      <c r="J221">
        <f t="shared" si="10"/>
        <v>0.27250203021003688</v>
      </c>
    </row>
    <row r="222" spans="1:10" x14ac:dyDescent="0.2">
      <c r="A222">
        <v>1.5604356081455501E+18</v>
      </c>
      <c r="B222">
        <v>2.9999971389800002E-2</v>
      </c>
      <c r="C222">
        <v>4.00000214577E-2</v>
      </c>
      <c r="D222">
        <v>0.10000038147</v>
      </c>
      <c r="E222">
        <v>-3.0999999493400002E-2</v>
      </c>
      <c r="F222">
        <v>-7.9999864101400007E-3</v>
      </c>
      <c r="G222">
        <v>8.0000003799800008E-3</v>
      </c>
      <c r="H222" s="2">
        <f t="shared" si="9"/>
        <v>0.1118037400722838</v>
      </c>
      <c r="I222" s="2">
        <f t="shared" si="11"/>
        <v>3.2999996321710481E-2</v>
      </c>
      <c r="J222">
        <f t="shared" si="10"/>
        <v>0.27440757096563756</v>
      </c>
    </row>
    <row r="223" spans="1:10" x14ac:dyDescent="0.2">
      <c r="A223">
        <v>1.56043560816195E+18</v>
      </c>
      <c r="B223">
        <v>1.9999980926499999E-2</v>
      </c>
      <c r="C223">
        <v>0.189999997616</v>
      </c>
      <c r="D223">
        <v>0.14000129699700001</v>
      </c>
      <c r="E223">
        <v>-8.9999996125699998E-3</v>
      </c>
      <c r="F223">
        <v>2.0000040531199998E-3</v>
      </c>
      <c r="G223">
        <v>7.0000002160699997E-3</v>
      </c>
      <c r="H223" s="2">
        <f t="shared" si="9"/>
        <v>0.23685514875548425</v>
      </c>
      <c r="I223" s="2">
        <f t="shared" si="11"/>
        <v>1.1575837432502956E-2</v>
      </c>
      <c r="J223">
        <f t="shared" si="10"/>
        <v>0.28150599214898603</v>
      </c>
    </row>
    <row r="224" spans="1:10" x14ac:dyDescent="0.2">
      <c r="A224">
        <v>1.5604356081783501E+18</v>
      </c>
      <c r="B224">
        <v>0.120000004768</v>
      </c>
      <c r="C224">
        <v>0.18000000715299999</v>
      </c>
      <c r="D224">
        <v>0.13000106811500001</v>
      </c>
      <c r="E224">
        <v>-1.0000020265599999E-3</v>
      </c>
      <c r="F224">
        <v>4.0000081062299998E-3</v>
      </c>
      <c r="G224">
        <v>7.0000002160699997E-3</v>
      </c>
      <c r="H224" s="2">
        <f t="shared" si="9"/>
        <v>0.25238914681586638</v>
      </c>
      <c r="I224" s="2">
        <f t="shared" si="11"/>
        <v>8.1240428314977419E-3</v>
      </c>
      <c r="J224">
        <f t="shared" si="10"/>
        <v>0.28539538349796256</v>
      </c>
    </row>
    <row r="225" spans="1:10" x14ac:dyDescent="0.2">
      <c r="A225">
        <v>1.5604356081947599E+18</v>
      </c>
      <c r="B225">
        <v>0.14999997615800001</v>
      </c>
      <c r="C225">
        <v>0.41000002622600001</v>
      </c>
      <c r="D225">
        <v>0.14000129699700001</v>
      </c>
      <c r="E225">
        <v>-3.00000235438E-3</v>
      </c>
      <c r="F225">
        <v>-2.0999997854199998E-2</v>
      </c>
      <c r="G225">
        <v>7.0000002160699997E-3</v>
      </c>
      <c r="H225" s="2">
        <f t="shared" si="9"/>
        <v>0.45847614715878454</v>
      </c>
      <c r="I225" s="2">
        <f t="shared" si="11"/>
        <v>2.2338306270343552E-2</v>
      </c>
      <c r="J225">
        <f t="shared" si="10"/>
        <v>0.28483826743605112</v>
      </c>
    </row>
    <row r="226" spans="1:10" x14ac:dyDescent="0.2">
      <c r="A226">
        <v>1.5604356082114801E+18</v>
      </c>
      <c r="B226">
        <v>0.210000038147</v>
      </c>
      <c r="C226">
        <v>0.25</v>
      </c>
      <c r="D226">
        <v>0.13000106811500001</v>
      </c>
      <c r="E226">
        <v>-5.0000026822100002E-3</v>
      </c>
      <c r="F226">
        <v>-1.7999991774599999E-2</v>
      </c>
      <c r="G226">
        <v>8.0000003799800008E-3</v>
      </c>
      <c r="H226" s="2">
        <f t="shared" si="9"/>
        <v>0.35142608573181122</v>
      </c>
      <c r="I226" s="2">
        <f t="shared" si="11"/>
        <v>2.0322394956979233E-2</v>
      </c>
      <c r="J226">
        <f t="shared" si="10"/>
        <v>0.27260328759964636</v>
      </c>
    </row>
    <row r="227" spans="1:10" x14ac:dyDescent="0.2">
      <c r="A227">
        <v>1.56043560822366E+18</v>
      </c>
      <c r="B227">
        <v>-1.9999980926499999E-2</v>
      </c>
      <c r="C227">
        <v>2.0000040531200001E-2</v>
      </c>
      <c r="D227">
        <v>9.0000152587900006E-2</v>
      </c>
      <c r="E227">
        <v>-1.50000043213E-2</v>
      </c>
      <c r="F227">
        <v>-1.9999995827699998E-2</v>
      </c>
      <c r="G227">
        <v>7.0000002160699997E-3</v>
      </c>
      <c r="H227" s="2">
        <f t="shared" si="9"/>
        <v>9.4339961438169403E-2</v>
      </c>
      <c r="I227" s="2">
        <f t="shared" si="11"/>
        <v>2.5961509312287991E-2</v>
      </c>
      <c r="J227">
        <f t="shared" si="10"/>
        <v>0.26977986621428085</v>
      </c>
    </row>
    <row r="228" spans="1:10" x14ac:dyDescent="0.2">
      <c r="A228">
        <v>1.5604356082400699E+18</v>
      </c>
      <c r="B228">
        <v>0.18999993801100001</v>
      </c>
      <c r="C228">
        <v>-7.9999923706099998E-2</v>
      </c>
      <c r="D228">
        <v>1.0000228881799999E-2</v>
      </c>
      <c r="E228">
        <v>-5.0000026822100002E-3</v>
      </c>
      <c r="F228">
        <v>-4.99999523163E-3</v>
      </c>
      <c r="G228">
        <v>6.0000000521499997E-3</v>
      </c>
      <c r="H228" s="2">
        <f t="shared" si="9"/>
        <v>0.20639759885922621</v>
      </c>
      <c r="I228" s="2">
        <f t="shared" si="11"/>
        <v>9.2736174044560377E-3</v>
      </c>
      <c r="J228">
        <f t="shared" si="10"/>
        <v>0.28426573258966709</v>
      </c>
    </row>
    <row r="229" spans="1:10" x14ac:dyDescent="0.2">
      <c r="A229">
        <v>1.56043560825649E+18</v>
      </c>
      <c r="B229">
        <v>0.179999947548</v>
      </c>
      <c r="C229">
        <v>0.29000002145800002</v>
      </c>
      <c r="D229">
        <v>0.12000083923300001</v>
      </c>
      <c r="E229">
        <v>-1.8000002950399999E-2</v>
      </c>
      <c r="F229">
        <v>-3.9999932050700003E-3</v>
      </c>
      <c r="G229">
        <v>1.0000000707799999E-2</v>
      </c>
      <c r="H229" s="2">
        <f t="shared" si="9"/>
        <v>0.36180131975926727</v>
      </c>
      <c r="I229" s="2">
        <f t="shared" si="11"/>
        <v>2.0976178536878814E-2</v>
      </c>
      <c r="J229">
        <f t="shared" si="10"/>
        <v>0.28408243734784377</v>
      </c>
    </row>
    <row r="230" spans="1:10" x14ac:dyDescent="0.2">
      <c r="A230">
        <v>1.56043560827281E+18</v>
      </c>
      <c r="B230">
        <v>9.9999904632600001E-3</v>
      </c>
      <c r="C230">
        <v>0.37999999523200001</v>
      </c>
      <c r="D230">
        <v>0.13000106811500001</v>
      </c>
      <c r="E230">
        <v>-4.0000006556499997E-3</v>
      </c>
      <c r="F230">
        <v>-1.7999991774599999E-2</v>
      </c>
      <c r="G230">
        <v>9.0000005438900001E-3</v>
      </c>
      <c r="H230" s="2">
        <f t="shared" si="9"/>
        <v>0.40174652941453792</v>
      </c>
      <c r="I230" s="2">
        <f t="shared" si="11"/>
        <v>2.0518277679203202E-2</v>
      </c>
      <c r="J230">
        <f t="shared" si="10"/>
        <v>0.29101737299655323</v>
      </c>
    </row>
    <row r="231" spans="1:10" x14ac:dyDescent="0.2">
      <c r="A231">
        <v>1.5604356082892001E+18</v>
      </c>
      <c r="B231">
        <v>4.99999523163E-2</v>
      </c>
      <c r="C231">
        <v>-9.9999904632600001E-3</v>
      </c>
      <c r="D231">
        <v>0.14000129699700001</v>
      </c>
      <c r="E231">
        <v>9.999983012679999E-4</v>
      </c>
      <c r="F231">
        <v>-1.5000000596000001E-2</v>
      </c>
      <c r="G231">
        <v>8.0000003799800008E-3</v>
      </c>
      <c r="H231" s="2">
        <f t="shared" si="9"/>
        <v>0.14899784629899779</v>
      </c>
      <c r="I231" s="2">
        <f t="shared" si="11"/>
        <v>1.7029386969653941E-2</v>
      </c>
      <c r="J231">
        <f t="shared" si="10"/>
        <v>0.29988261128075999</v>
      </c>
    </row>
    <row r="232" spans="1:10" x14ac:dyDescent="0.2">
      <c r="A232">
        <v>1.56043560830558E+18</v>
      </c>
      <c r="B232">
        <v>-4.99999523163E-2</v>
      </c>
      <c r="C232">
        <v>4.00000214577E-2</v>
      </c>
      <c r="D232">
        <v>0.12000083923300001</v>
      </c>
      <c r="E232">
        <v>-2.90000028908E-2</v>
      </c>
      <c r="F232">
        <v>-2.3999989032699998E-2</v>
      </c>
      <c r="G232">
        <v>9.0000005438900001E-3</v>
      </c>
      <c r="H232" s="2">
        <f t="shared" si="9"/>
        <v>0.13601543428917562</v>
      </c>
      <c r="I232" s="2">
        <f t="shared" si="11"/>
        <v>3.8704000452487453E-2</v>
      </c>
      <c r="J232">
        <f t="shared" si="10"/>
        <v>0.3097964881400786</v>
      </c>
    </row>
    <row r="233" spans="1:10" x14ac:dyDescent="0.2">
      <c r="A233">
        <v>1.56043560832211E+18</v>
      </c>
      <c r="B233">
        <v>0.179999947548</v>
      </c>
      <c r="C233">
        <v>6.9999992847399994E-2</v>
      </c>
      <c r="D233">
        <v>5.0001144409199998E-2</v>
      </c>
      <c r="E233">
        <v>-3.39999981225E-2</v>
      </c>
      <c r="F233">
        <v>-5.9999972581899997E-3</v>
      </c>
      <c r="G233">
        <v>9.0000005438900001E-3</v>
      </c>
      <c r="H233" s="2">
        <f t="shared" si="9"/>
        <v>0.19949961042104439</v>
      </c>
      <c r="I233" s="2">
        <f t="shared" si="11"/>
        <v>3.5679123436798604E-2</v>
      </c>
      <c r="J233">
        <f t="shared" si="10"/>
        <v>0.32100960602533668</v>
      </c>
    </row>
    <row r="234" spans="1:10" x14ac:dyDescent="0.2">
      <c r="A234">
        <v>1.5604356083385999E+18</v>
      </c>
      <c r="B234">
        <v>0.35000002384200002</v>
      </c>
      <c r="C234">
        <v>5.0000011920899999E-2</v>
      </c>
      <c r="D234">
        <v>0.12000083923300001</v>
      </c>
      <c r="E234">
        <v>-1.50000043213E-2</v>
      </c>
      <c r="F234">
        <v>-8.9999884366999995E-3</v>
      </c>
      <c r="G234">
        <v>1.20000010356E-2</v>
      </c>
      <c r="H234" s="2">
        <f t="shared" si="9"/>
        <v>0.37336338773119554</v>
      </c>
      <c r="I234" s="2">
        <f t="shared" si="11"/>
        <v>2.1213202171151659E-2</v>
      </c>
      <c r="J234">
        <f t="shared" si="10"/>
        <v>0.33111572017937985</v>
      </c>
    </row>
    <row r="235" spans="1:10" x14ac:dyDescent="0.2">
      <c r="A235">
        <v>1.56043560835488E+18</v>
      </c>
      <c r="B235">
        <v>2.9999971389800002E-2</v>
      </c>
      <c r="C235">
        <v>3.00000309944E-2</v>
      </c>
      <c r="D235">
        <v>0.17000007629399999</v>
      </c>
      <c r="E235">
        <v>8.9999996125699998E-3</v>
      </c>
      <c r="F235">
        <v>-1.7999991774599999E-2</v>
      </c>
      <c r="G235">
        <v>1.30000011995E-2</v>
      </c>
      <c r="H235" s="2">
        <f t="shared" si="9"/>
        <v>0.17521422911116435</v>
      </c>
      <c r="I235" s="2">
        <f t="shared" si="11"/>
        <v>2.3958291426955495E-2</v>
      </c>
      <c r="J235">
        <f t="shared" si="10"/>
        <v>0.32412018093549655</v>
      </c>
    </row>
    <row r="236" spans="1:10" x14ac:dyDescent="0.2">
      <c r="A236">
        <v>1.5604356083712699E+18</v>
      </c>
      <c r="B236">
        <v>0.26999998092700001</v>
      </c>
      <c r="C236">
        <v>0.170000016689</v>
      </c>
      <c r="D236">
        <v>0.13000106811500001</v>
      </c>
      <c r="E236">
        <v>6.9999992847399996E-3</v>
      </c>
      <c r="F236">
        <v>-9.9999904632600001E-3</v>
      </c>
      <c r="G236">
        <v>1.39999995008E-2</v>
      </c>
      <c r="H236" s="2">
        <f t="shared" si="9"/>
        <v>0.34452905985690307</v>
      </c>
      <c r="I236" s="2">
        <f t="shared" si="11"/>
        <v>1.8574169840777584E-2</v>
      </c>
      <c r="J236">
        <f t="shared" si="10"/>
        <v>0.33626999087731868</v>
      </c>
    </row>
    <row r="237" spans="1:10" x14ac:dyDescent="0.2">
      <c r="A237">
        <v>1.5604356083835599E+18</v>
      </c>
      <c r="B237">
        <v>-0.239999890327</v>
      </c>
      <c r="C237">
        <v>0.27000004053100002</v>
      </c>
      <c r="D237">
        <v>6.0001373290999999E-2</v>
      </c>
      <c r="E237">
        <v>2.99999862909E-3</v>
      </c>
      <c r="F237">
        <v>-4.19999957085E-2</v>
      </c>
      <c r="G237">
        <v>1.30000011995E-2</v>
      </c>
      <c r="H237" s="2">
        <f t="shared" si="9"/>
        <v>0.36619685148908587</v>
      </c>
      <c r="I237" s="2">
        <f t="shared" si="11"/>
        <v>4.4068125243485926E-2</v>
      </c>
      <c r="J237">
        <f t="shared" si="10"/>
        <v>0.3404736689806675</v>
      </c>
    </row>
    <row r="238" spans="1:10" x14ac:dyDescent="0.2">
      <c r="A238">
        <v>1.56043560839999E+18</v>
      </c>
      <c r="B238">
        <v>3.9999961852999998E-2</v>
      </c>
      <c r="C238">
        <v>-9.9999904632600001E-3</v>
      </c>
      <c r="D238">
        <v>9.0000152587900006E-2</v>
      </c>
      <c r="E238">
        <v>-2.0000003278300002E-3</v>
      </c>
      <c r="F238">
        <v>-1.2999996542900001E-2</v>
      </c>
      <c r="G238">
        <v>1.39999995008E-2</v>
      </c>
      <c r="H238" s="2">
        <f t="shared" si="9"/>
        <v>9.8995071712444496E-2</v>
      </c>
      <c r="I238" s="2">
        <f t="shared" si="11"/>
        <v>1.9209370043005894E-2</v>
      </c>
      <c r="J238">
        <f t="shared" si="10"/>
        <v>0.34071782739590517</v>
      </c>
    </row>
    <row r="239" spans="1:10" x14ac:dyDescent="0.2">
      <c r="A239">
        <v>1.5604356084164101E+18</v>
      </c>
      <c r="B239">
        <v>-0.37999999523200001</v>
      </c>
      <c r="C239">
        <v>0.27000004053100002</v>
      </c>
      <c r="D239">
        <v>0.229999542236</v>
      </c>
      <c r="E239">
        <v>-8.0000013112999993E-3</v>
      </c>
      <c r="F239">
        <v>-2.2999987006199998E-2</v>
      </c>
      <c r="G239">
        <v>1.0000000707799999E-2</v>
      </c>
      <c r="H239" s="2">
        <f t="shared" si="9"/>
        <v>0.51980747175452491</v>
      </c>
      <c r="I239" s="2">
        <f t="shared" si="11"/>
        <v>2.6324882476891916E-2</v>
      </c>
      <c r="J239">
        <f t="shared" si="10"/>
        <v>0.35841757577924827</v>
      </c>
    </row>
    <row r="240" spans="1:10" x14ac:dyDescent="0.2">
      <c r="A240">
        <v>1.56043560843278E+18</v>
      </c>
      <c r="B240">
        <v>9.0000033378600006E-2</v>
      </c>
      <c r="C240">
        <v>0.33000004291500001</v>
      </c>
      <c r="D240">
        <v>0.17000007629399999</v>
      </c>
      <c r="E240">
        <v>-8.9999996125699998E-3</v>
      </c>
      <c r="F240">
        <v>-1.6999989747999999E-2</v>
      </c>
      <c r="G240">
        <v>1.10000008717E-2</v>
      </c>
      <c r="H240" s="2">
        <f t="shared" si="9"/>
        <v>0.38196866399224005</v>
      </c>
      <c r="I240" s="2">
        <f t="shared" si="11"/>
        <v>2.2158512216206346E-2</v>
      </c>
      <c r="J240">
        <f t="shared" si="10"/>
        <v>0.3545009560283221</v>
      </c>
    </row>
    <row r="241" spans="1:10" x14ac:dyDescent="0.2">
      <c r="A241">
        <v>1.56043560844928E+18</v>
      </c>
      <c r="B241">
        <v>-8.0000042915299996E-2</v>
      </c>
      <c r="C241">
        <v>0.20000004768400001</v>
      </c>
      <c r="D241">
        <v>0.15999984741199999</v>
      </c>
      <c r="E241">
        <v>-1.0999999940400001E-2</v>
      </c>
      <c r="F241">
        <v>-3.0999988317500001E-2</v>
      </c>
      <c r="G241">
        <v>1.20000010356E-2</v>
      </c>
      <c r="H241" s="2">
        <f t="shared" si="9"/>
        <v>0.26832811465054385</v>
      </c>
      <c r="I241" s="2">
        <f t="shared" si="11"/>
        <v>3.5014272793081648E-2</v>
      </c>
      <c r="J241">
        <f t="shared" si="10"/>
        <v>0.36173689696935662</v>
      </c>
    </row>
    <row r="242" spans="1:10" x14ac:dyDescent="0.2">
      <c r="A242">
        <v>1.56043560846579E+18</v>
      </c>
      <c r="B242">
        <v>-0.100000023842</v>
      </c>
      <c r="C242">
        <v>0.120000004768</v>
      </c>
      <c r="D242">
        <v>0.20000076293899999</v>
      </c>
      <c r="E242">
        <v>0</v>
      </c>
      <c r="F242">
        <v>-2.2999987006199998E-2</v>
      </c>
      <c r="G242">
        <v>1.30000011995E-2</v>
      </c>
      <c r="H242" s="2">
        <f t="shared" si="9"/>
        <v>0.25377216373925382</v>
      </c>
      <c r="I242" s="2">
        <f t="shared" si="11"/>
        <v>2.6419678905550123E-2</v>
      </c>
      <c r="J242">
        <f t="shared" si="10"/>
        <v>0.37567468004674887</v>
      </c>
    </row>
    <row r="243" spans="1:10" x14ac:dyDescent="0.2">
      <c r="A243">
        <v>1.56043560848207E+18</v>
      </c>
      <c r="B243">
        <v>1.9999980926499999E-2</v>
      </c>
      <c r="C243">
        <v>0.25</v>
      </c>
      <c r="D243">
        <v>0.19000053405799999</v>
      </c>
      <c r="E243">
        <v>-4.0000006556499997E-3</v>
      </c>
      <c r="F243">
        <v>-1.5999987721399999E-2</v>
      </c>
      <c r="G243">
        <v>1.39999995008E-2</v>
      </c>
      <c r="H243" s="2">
        <f t="shared" si="9"/>
        <v>0.31464297573501554</v>
      </c>
      <c r="I243" s="2">
        <f t="shared" si="11"/>
        <v>2.1633298369702004E-2</v>
      </c>
      <c r="J243">
        <f t="shared" si="10"/>
        <v>0.37860659599903501</v>
      </c>
    </row>
    <row r="244" spans="1:10" x14ac:dyDescent="0.2">
      <c r="A244">
        <v>1.5604356084984901E+18</v>
      </c>
      <c r="B244">
        <v>-1.9999980926499999E-2</v>
      </c>
      <c r="C244">
        <v>0.170000016689</v>
      </c>
      <c r="D244">
        <v>0.17000007629399999</v>
      </c>
      <c r="E244">
        <v>-2.5000002235199999E-2</v>
      </c>
      <c r="F244">
        <v>-2.7999997139000001E-2</v>
      </c>
      <c r="G244">
        <v>1.7000000923899999E-2</v>
      </c>
      <c r="H244" s="2">
        <f t="shared" si="9"/>
        <v>0.24124682557763627</v>
      </c>
      <c r="I244" s="2">
        <f t="shared" si="11"/>
        <v>4.120679534926993E-2</v>
      </c>
      <c r="J244">
        <f t="shared" si="10"/>
        <v>0.37813063737382491</v>
      </c>
    </row>
    <row r="245" spans="1:10" x14ac:dyDescent="0.2">
      <c r="A245">
        <v>1.56043560851489E+18</v>
      </c>
      <c r="B245">
        <v>-3.9999961852999998E-2</v>
      </c>
      <c r="C245">
        <v>0</v>
      </c>
      <c r="D245">
        <v>0.21000099182099999</v>
      </c>
      <c r="E245">
        <v>0</v>
      </c>
      <c r="F245">
        <v>-1.8999993801099999E-2</v>
      </c>
      <c r="G245">
        <v>1.59999988973E-2</v>
      </c>
      <c r="H245" s="2">
        <f t="shared" si="9"/>
        <v>0.21377655043068958</v>
      </c>
      <c r="I245" s="2">
        <f t="shared" si="11"/>
        <v>2.4839479244852126E-2</v>
      </c>
      <c r="J245">
        <f t="shared" si="10"/>
        <v>0.38312702779194752</v>
      </c>
    </row>
    <row r="246" spans="1:10" x14ac:dyDescent="0.2">
      <c r="A246">
        <v>1.5604356085312901E+18</v>
      </c>
      <c r="B246">
        <v>7.0000052452100003E-2</v>
      </c>
      <c r="C246">
        <v>0.14000004529999999</v>
      </c>
      <c r="D246">
        <v>0.25</v>
      </c>
      <c r="E246">
        <v>4.9999989569200001E-3</v>
      </c>
      <c r="F246">
        <v>-2.1999999880800002E-2</v>
      </c>
      <c r="G246">
        <v>1.79999992251E-2</v>
      </c>
      <c r="H246" s="2">
        <f t="shared" si="9"/>
        <v>0.29495765802450152</v>
      </c>
      <c r="I246" s="2">
        <f t="shared" si="11"/>
        <v>2.8861738624483484E-2</v>
      </c>
      <c r="J246">
        <f t="shared" si="10"/>
        <v>0.3838728430701705</v>
      </c>
    </row>
    <row r="247" spans="1:10" x14ac:dyDescent="0.2">
      <c r="A247">
        <v>1.5604356085435799E+18</v>
      </c>
      <c r="B247">
        <v>0.30999994277999998</v>
      </c>
      <c r="C247">
        <v>0.150000035763</v>
      </c>
      <c r="D247">
        <v>0.17000007629399999</v>
      </c>
      <c r="E247">
        <v>1.19999982417E-2</v>
      </c>
      <c r="F247">
        <v>-2.4999991059300002E-2</v>
      </c>
      <c r="G247">
        <v>1.9999999553000001E-2</v>
      </c>
      <c r="H247" s="2">
        <f t="shared" si="9"/>
        <v>0.38405728894589458</v>
      </c>
      <c r="I247" s="2">
        <f t="shared" si="11"/>
        <v>3.4190634578578433E-2</v>
      </c>
      <c r="J247">
        <f t="shared" si="10"/>
        <v>0.38462499537800737</v>
      </c>
    </row>
    <row r="248" spans="1:10" x14ac:dyDescent="0.2">
      <c r="A248">
        <v>1.56043560855997E+18</v>
      </c>
      <c r="B248">
        <v>-9.9999904632600001E-3</v>
      </c>
      <c r="C248">
        <v>0.170000016689</v>
      </c>
      <c r="D248">
        <v>0.110000610352</v>
      </c>
      <c r="E248">
        <v>4.9999989569200001E-3</v>
      </c>
      <c r="F248">
        <v>-3.8999989628799997E-2</v>
      </c>
      <c r="G248">
        <v>1.9999999553000001E-2</v>
      </c>
      <c r="H248" s="2">
        <f t="shared" si="9"/>
        <v>0.20273169402276028</v>
      </c>
      <c r="I248" s="2">
        <f t="shared" si="11"/>
        <v>4.4113480510335028E-2</v>
      </c>
      <c r="J248">
        <f t="shared" si="10"/>
        <v>0.37439429462119672</v>
      </c>
    </row>
    <row r="249" spans="1:10" x14ac:dyDescent="0.2">
      <c r="A249">
        <v>1.5604356085765499E+18</v>
      </c>
      <c r="B249">
        <v>-0.469999909401</v>
      </c>
      <c r="C249">
        <v>0.100000023842</v>
      </c>
      <c r="D249">
        <v>0.14000129699700001</v>
      </c>
      <c r="E249">
        <v>-1.30000002682E-2</v>
      </c>
      <c r="F249">
        <v>-3.3999994397200001E-2</v>
      </c>
      <c r="G249">
        <v>1.90000012517E-2</v>
      </c>
      <c r="H249" s="2">
        <f t="shared" si="9"/>
        <v>0.50050003273345645</v>
      </c>
      <c r="I249" s="2">
        <f t="shared" si="11"/>
        <v>4.1060926360074163E-2</v>
      </c>
      <c r="J249">
        <f t="shared" si="10"/>
        <v>0.37593033891379268</v>
      </c>
    </row>
    <row r="250" spans="1:10" x14ac:dyDescent="0.2">
      <c r="A250">
        <v>1.56043560859312E+18</v>
      </c>
      <c r="B250">
        <v>-0.530000090599</v>
      </c>
      <c r="C250">
        <v>0.120000004768</v>
      </c>
      <c r="D250">
        <v>0.20000076293899999</v>
      </c>
      <c r="E250">
        <v>-2.2000003606100001E-2</v>
      </c>
      <c r="F250">
        <v>-4.9999997019799999E-2</v>
      </c>
      <c r="G250">
        <v>1.49999996647E-2</v>
      </c>
      <c r="H250" s="2">
        <f t="shared" si="9"/>
        <v>0.57905129509867281</v>
      </c>
      <c r="I250" s="2">
        <f t="shared" si="11"/>
        <v>5.6648034834311967E-2</v>
      </c>
      <c r="J250">
        <f t="shared" si="10"/>
        <v>0.36873792825027008</v>
      </c>
    </row>
    <row r="251" spans="1:10" x14ac:dyDescent="0.2">
      <c r="A251">
        <v>1.5604356086095401E+18</v>
      </c>
      <c r="B251">
        <v>-0.18999993801100001</v>
      </c>
      <c r="C251">
        <v>0.22000002861000001</v>
      </c>
      <c r="D251">
        <v>0.19000053405799999</v>
      </c>
      <c r="E251">
        <v>-1.9000004976999999E-2</v>
      </c>
      <c r="F251">
        <v>-3.99999916553E-2</v>
      </c>
      <c r="G251">
        <v>1.59999988973E-2</v>
      </c>
      <c r="H251" s="2">
        <f t="shared" si="9"/>
        <v>0.34727538348536868</v>
      </c>
      <c r="I251" s="2">
        <f t="shared" si="11"/>
        <v>4.7085024012563655E-2</v>
      </c>
      <c r="J251">
        <f t="shared" si="10"/>
        <v>0.34798596577146557</v>
      </c>
    </row>
    <row r="252" spans="1:10" x14ac:dyDescent="0.2">
      <c r="A252">
        <v>1.56043560862594E+18</v>
      </c>
      <c r="B252">
        <v>-0.280000090599</v>
      </c>
      <c r="C252">
        <v>0.150000035763</v>
      </c>
      <c r="D252">
        <v>0.17000007629399999</v>
      </c>
      <c r="E252">
        <v>-6.0000009834799998E-3</v>
      </c>
      <c r="F252">
        <v>-5.3999990224800003E-2</v>
      </c>
      <c r="G252">
        <v>1.59999988973E-2</v>
      </c>
      <c r="H252" s="2">
        <f t="shared" si="9"/>
        <v>0.36027779199433779</v>
      </c>
      <c r="I252" s="2">
        <f t="shared" si="11"/>
        <v>5.6639199507000963E-2</v>
      </c>
      <c r="J252">
        <f t="shared" si="10"/>
        <v>0.34918291144495206</v>
      </c>
    </row>
    <row r="253" spans="1:10" x14ac:dyDescent="0.2">
      <c r="A253">
        <v>1.5604356086423199E+18</v>
      </c>
      <c r="B253">
        <v>-0.239999890327</v>
      </c>
      <c r="C253">
        <v>0.25999999046299999</v>
      </c>
      <c r="D253">
        <v>0.19000053405799999</v>
      </c>
      <c r="E253">
        <v>-1.8000002950399999E-2</v>
      </c>
      <c r="F253">
        <v>-4.3999999761600003E-2</v>
      </c>
      <c r="G253">
        <v>1.39999995008E-2</v>
      </c>
      <c r="H253" s="2">
        <f t="shared" si="9"/>
        <v>0.40162189350190725</v>
      </c>
      <c r="I253" s="2">
        <f t="shared" si="11"/>
        <v>4.955804749238623E-2</v>
      </c>
      <c r="J253">
        <f t="shared" si="10"/>
        <v>0.34918985985259238</v>
      </c>
    </row>
    <row r="254" spans="1:10" x14ac:dyDescent="0.2">
      <c r="A254">
        <v>1.56043560865872E+18</v>
      </c>
      <c r="B254">
        <v>4.99999523163E-2</v>
      </c>
      <c r="C254">
        <v>0.14000004529999999</v>
      </c>
      <c r="D254">
        <v>0.18000030517599999</v>
      </c>
      <c r="E254">
        <v>-3.3000003546499998E-2</v>
      </c>
      <c r="F254">
        <v>-4.4999986887E-2</v>
      </c>
      <c r="G254">
        <v>1.49999996647E-2</v>
      </c>
      <c r="H254" s="2">
        <f t="shared" si="9"/>
        <v>0.23345260285352881</v>
      </c>
      <c r="I254" s="2">
        <f t="shared" si="11"/>
        <v>5.7784072579216715E-2</v>
      </c>
      <c r="J254">
        <f t="shared" si="10"/>
        <v>0.35175828951521571</v>
      </c>
    </row>
    <row r="255" spans="1:10" x14ac:dyDescent="0.2">
      <c r="A255">
        <v>1.5604356086750899E+18</v>
      </c>
      <c r="B255">
        <v>-0.37999999523200001</v>
      </c>
      <c r="C255">
        <v>0.16000002622599999</v>
      </c>
      <c r="D255">
        <v>6.9999694824200001E-2</v>
      </c>
      <c r="E255">
        <v>-1.9000004976999999E-2</v>
      </c>
      <c r="F255">
        <v>-6.7999988794299998E-2</v>
      </c>
      <c r="G255">
        <v>1.49999996647E-2</v>
      </c>
      <c r="H255" s="2">
        <f t="shared" si="9"/>
        <v>0.41821042794760849</v>
      </c>
      <c r="I255" s="2">
        <f t="shared" si="11"/>
        <v>7.2180320414167942E-2</v>
      </c>
      <c r="J255">
        <f t="shared" si="10"/>
        <v>0.34683104337042259</v>
      </c>
    </row>
    <row r="256" spans="1:10" x14ac:dyDescent="0.2">
      <c r="A256">
        <v>1.5604356086873999E+18</v>
      </c>
      <c r="B256">
        <v>-0.37000000476799999</v>
      </c>
      <c r="C256">
        <v>0.18000000715299999</v>
      </c>
      <c r="D256">
        <v>0.12000083923300001</v>
      </c>
      <c r="E256">
        <v>-4.0000006556499997E-3</v>
      </c>
      <c r="F256">
        <v>-7.0999994873999994E-2</v>
      </c>
      <c r="G256">
        <v>1.30000011995E-2</v>
      </c>
      <c r="H256" s="2">
        <f t="shared" si="9"/>
        <v>0.42860262192387999</v>
      </c>
      <c r="I256" s="2">
        <f t="shared" si="11"/>
        <v>7.2291073505241485E-2</v>
      </c>
      <c r="J256">
        <f t="shared" si="10"/>
        <v>0.34747858384028463</v>
      </c>
    </row>
    <row r="257" spans="1:10" x14ac:dyDescent="0.2">
      <c r="A257">
        <v>1.5604356087039401E+18</v>
      </c>
      <c r="B257">
        <v>-4.99999523163E-2</v>
      </c>
      <c r="C257">
        <v>0.34000003337899998</v>
      </c>
      <c r="D257">
        <v>0.14000129699700001</v>
      </c>
      <c r="E257">
        <v>-2.2000003606100001E-2</v>
      </c>
      <c r="F257">
        <v>-5.7999998331099999E-2</v>
      </c>
      <c r="G257">
        <v>1.39999995008E-2</v>
      </c>
      <c r="H257" s="2">
        <f t="shared" si="9"/>
        <v>0.37108001979383853</v>
      </c>
      <c r="I257" s="2">
        <f t="shared" si="11"/>
        <v>6.3592451997846536E-2</v>
      </c>
      <c r="J257">
        <f t="shared" si="10"/>
        <v>0.34726754565958978</v>
      </c>
    </row>
    <row r="258" spans="1:10" x14ac:dyDescent="0.2">
      <c r="A258">
        <v>1.56043560872032E+18</v>
      </c>
      <c r="B258">
        <v>0.139999985695</v>
      </c>
      <c r="C258">
        <v>0.40000003576299997</v>
      </c>
      <c r="D258">
        <v>0.15999984741199999</v>
      </c>
      <c r="E258">
        <v>-2.69999988377E-2</v>
      </c>
      <c r="F258">
        <v>-5.2999988198299999E-2</v>
      </c>
      <c r="G258">
        <v>1.30000011995E-2</v>
      </c>
      <c r="H258" s="2">
        <f t="shared" ref="H258:H321" si="12">SQRT(B258^2+C258^2+D258^2)</f>
        <v>0.45299003937930549</v>
      </c>
      <c r="I258" s="2">
        <f t="shared" si="11"/>
        <v>6.0885127226957013E-2</v>
      </c>
      <c r="J258">
        <f t="shared" ref="J258:J321" si="13">AVERAGE(H258:H277)</f>
        <v>0.3661067235201324</v>
      </c>
    </row>
    <row r="259" spans="1:10" x14ac:dyDescent="0.2">
      <c r="A259">
        <v>1.5604356087367099E+18</v>
      </c>
      <c r="B259">
        <v>-0.41999995708499999</v>
      </c>
      <c r="C259">
        <v>4.00000214577E-2</v>
      </c>
      <c r="D259">
        <v>0.13000106811500001</v>
      </c>
      <c r="E259">
        <v>-1.00000016391E-2</v>
      </c>
      <c r="F259">
        <v>-5.9999987482999999E-2</v>
      </c>
      <c r="G259">
        <v>1.49999996647E-2</v>
      </c>
      <c r="H259" s="2">
        <f t="shared" si="12"/>
        <v>0.44147507673600234</v>
      </c>
      <c r="I259" s="2">
        <f t="shared" ref="I259:I322" si="14">SQRT(E259^2+F259^2+G259^2)</f>
        <v>6.2649808624473544E-2</v>
      </c>
      <c r="J259">
        <f t="shared" si="13"/>
        <v>0.38293189028524766</v>
      </c>
    </row>
    <row r="260" spans="1:10" x14ac:dyDescent="0.2">
      <c r="A260">
        <v>1.5604356087530801E+18</v>
      </c>
      <c r="B260">
        <v>-0.469999909401</v>
      </c>
      <c r="C260">
        <v>6.0000002384200002E-2</v>
      </c>
      <c r="D260">
        <v>0.229999542236</v>
      </c>
      <c r="E260">
        <v>-1.0000020265599999E-3</v>
      </c>
      <c r="F260">
        <v>-6.6999986767800002E-2</v>
      </c>
      <c r="G260">
        <v>1.30000011995E-2</v>
      </c>
      <c r="H260" s="2">
        <f t="shared" si="12"/>
        <v>0.52668748281293121</v>
      </c>
      <c r="I260" s="2">
        <f t="shared" si="14"/>
        <v>6.8256855055924617E-2</v>
      </c>
      <c r="J260">
        <f t="shared" si="13"/>
        <v>0.39740263041920187</v>
      </c>
    </row>
    <row r="261" spans="1:10" x14ac:dyDescent="0.2">
      <c r="A261">
        <v>1.56043560876947E+18</v>
      </c>
      <c r="B261">
        <v>-0.500000119209</v>
      </c>
      <c r="C261">
        <v>3.00000309944E-2</v>
      </c>
      <c r="D261">
        <v>0.22000122070299999</v>
      </c>
      <c r="E261">
        <v>-5.0000026822100002E-3</v>
      </c>
      <c r="F261">
        <v>-6.5999999642399998E-2</v>
      </c>
      <c r="G261">
        <v>1.49999996647E-2</v>
      </c>
      <c r="H261" s="2">
        <f t="shared" si="12"/>
        <v>0.54708377619838922</v>
      </c>
      <c r="I261" s="2">
        <f t="shared" si="14"/>
        <v>6.7867517779567468E-2</v>
      </c>
      <c r="J261">
        <f t="shared" si="13"/>
        <v>0.4163258496631107</v>
      </c>
    </row>
    <row r="262" spans="1:10" x14ac:dyDescent="0.2">
      <c r="A262">
        <v>1.56043560878589E+18</v>
      </c>
      <c r="B262">
        <v>0</v>
      </c>
      <c r="C262">
        <v>0.24000000953699999</v>
      </c>
      <c r="D262">
        <v>0.20000076293899999</v>
      </c>
      <c r="E262">
        <v>8.9999996125699998E-3</v>
      </c>
      <c r="F262">
        <v>-4.5999988913500003E-2</v>
      </c>
      <c r="G262">
        <v>2.0999997854199998E-2</v>
      </c>
      <c r="H262" s="2">
        <f t="shared" si="12"/>
        <v>0.31241048278497657</v>
      </c>
      <c r="I262" s="2">
        <f t="shared" si="14"/>
        <v>5.1361453279135202E-2</v>
      </c>
      <c r="J262">
        <f t="shared" si="13"/>
        <v>0.42179695572331788</v>
      </c>
    </row>
    <row r="263" spans="1:10" x14ac:dyDescent="0.2">
      <c r="A263">
        <v>1.56043560880227E+18</v>
      </c>
      <c r="B263">
        <v>2.9999971389800002E-2</v>
      </c>
      <c r="C263">
        <v>-9.0000033378600006E-2</v>
      </c>
      <c r="D263">
        <v>0.29000091552700002</v>
      </c>
      <c r="E263">
        <v>3.9999969303600004E-3</v>
      </c>
      <c r="F263">
        <v>-3.7999987602199997E-2</v>
      </c>
      <c r="G263">
        <v>2.60000005364E-2</v>
      </c>
      <c r="H263" s="2">
        <f t="shared" si="12"/>
        <v>0.30512380323081345</v>
      </c>
      <c r="I263" s="2">
        <f t="shared" si="14"/>
        <v>4.6216869875653016E-2</v>
      </c>
      <c r="J263">
        <f t="shared" si="13"/>
        <v>0.45696275589425622</v>
      </c>
    </row>
    <row r="264" spans="1:10" x14ac:dyDescent="0.2">
      <c r="A264">
        <v>1.56043560881885E+18</v>
      </c>
      <c r="B264">
        <v>1.9999980926499999E-2</v>
      </c>
      <c r="C264">
        <v>0.22000002861000001</v>
      </c>
      <c r="D264">
        <v>0.26000022888199997</v>
      </c>
      <c r="E264">
        <v>-6.0000009834799998E-3</v>
      </c>
      <c r="F264">
        <v>-4.09999936819E-2</v>
      </c>
      <c r="G264">
        <v>2.80000008643E-2</v>
      </c>
      <c r="H264" s="2">
        <f t="shared" si="12"/>
        <v>0.34117463394008873</v>
      </c>
      <c r="I264" s="2">
        <f t="shared" si="14"/>
        <v>5.0009994422299246E-2</v>
      </c>
      <c r="J264">
        <f t="shared" si="13"/>
        <v>0.48593608804229244</v>
      </c>
    </row>
    <row r="265" spans="1:10" x14ac:dyDescent="0.2">
      <c r="A265">
        <v>1.56043560883503E+18</v>
      </c>
      <c r="B265">
        <v>-9.9999904632600001E-3</v>
      </c>
      <c r="C265">
        <v>-9.0000033378600006E-2</v>
      </c>
      <c r="D265">
        <v>0.21000099182099999</v>
      </c>
      <c r="E265">
        <v>-5.0000026822100002E-3</v>
      </c>
      <c r="F265">
        <v>-1.5999987721399999E-2</v>
      </c>
      <c r="G265">
        <v>3.39999981225E-2</v>
      </c>
      <c r="H265" s="2">
        <f t="shared" si="12"/>
        <v>0.22869285599514932</v>
      </c>
      <c r="I265" s="2">
        <f t="shared" si="14"/>
        <v>3.7907776329363631E-2</v>
      </c>
      <c r="J265">
        <f t="shared" si="13"/>
        <v>0.49400205506545686</v>
      </c>
    </row>
    <row r="266" spans="1:10" x14ac:dyDescent="0.2">
      <c r="A266">
        <v>1.5604356088472699E+18</v>
      </c>
      <c r="B266">
        <v>-6.0000061988800001E-2</v>
      </c>
      <c r="C266">
        <v>-0.22000002861000001</v>
      </c>
      <c r="D266">
        <v>0.21000099182099999</v>
      </c>
      <c r="E266">
        <v>-1.00000016391E-2</v>
      </c>
      <c r="F266">
        <v>-1.8999993801099999E-2</v>
      </c>
      <c r="G266">
        <v>3.2999999821199999E-2</v>
      </c>
      <c r="H266" s="2">
        <f t="shared" si="12"/>
        <v>0.31000070418123948</v>
      </c>
      <c r="I266" s="2">
        <f t="shared" si="14"/>
        <v>3.9370036644928857E-2</v>
      </c>
      <c r="J266">
        <f t="shared" si="13"/>
        <v>0.52166345510294809</v>
      </c>
    </row>
    <row r="267" spans="1:10" x14ac:dyDescent="0.2">
      <c r="A267">
        <v>1.56043560886367E+18</v>
      </c>
      <c r="B267">
        <v>-9.0000033378600006E-2</v>
      </c>
      <c r="C267">
        <v>-3.9999961852999998E-2</v>
      </c>
      <c r="D267">
        <v>0.14999961852999999</v>
      </c>
      <c r="E267">
        <v>-1.0000020265599999E-3</v>
      </c>
      <c r="F267">
        <v>-3.99999916553E-2</v>
      </c>
      <c r="G267">
        <v>3.2999999821199999E-2</v>
      </c>
      <c r="H267" s="2">
        <f t="shared" si="12"/>
        <v>0.17944327380968081</v>
      </c>
      <c r="I267" s="2">
        <f t="shared" si="14"/>
        <v>5.1865203409187488E-2</v>
      </c>
      <c r="J267">
        <f t="shared" si="13"/>
        <v>0.5572638059395949</v>
      </c>
    </row>
    <row r="268" spans="1:10" x14ac:dyDescent="0.2">
      <c r="A268">
        <v>1.5604356088800799E+18</v>
      </c>
      <c r="B268">
        <v>0.139999985695</v>
      </c>
      <c r="C268">
        <v>5.0000011920899999E-2</v>
      </c>
      <c r="D268">
        <v>0.18000030517599999</v>
      </c>
      <c r="E268">
        <v>-7.0000030100299997E-3</v>
      </c>
      <c r="F268">
        <v>-1.8999993801099999E-2</v>
      </c>
      <c r="G268">
        <v>3.2999999821199999E-2</v>
      </c>
      <c r="H268" s="2">
        <f t="shared" si="12"/>
        <v>0.23345257987467921</v>
      </c>
      <c r="I268" s="2">
        <f t="shared" si="14"/>
        <v>3.8716918714968365E-2</v>
      </c>
      <c r="J268">
        <f t="shared" si="13"/>
        <v>0.60924449474354969</v>
      </c>
    </row>
    <row r="269" spans="1:10" x14ac:dyDescent="0.2">
      <c r="A269">
        <v>1.56043560889649E+18</v>
      </c>
      <c r="B269">
        <v>0.27999997138999999</v>
      </c>
      <c r="C269">
        <v>-1.9999980926499999E-2</v>
      </c>
      <c r="D269">
        <v>0.22000122070299999</v>
      </c>
      <c r="E269">
        <v>1.0999999940400001E-2</v>
      </c>
      <c r="F269">
        <v>-5.9999972581899997E-3</v>
      </c>
      <c r="G269">
        <v>3.5999998450299997E-2</v>
      </c>
      <c r="H269" s="2">
        <f t="shared" si="12"/>
        <v>0.35665181946300412</v>
      </c>
      <c r="I269" s="2">
        <f t="shared" si="14"/>
        <v>3.8118235192735377E-2</v>
      </c>
      <c r="J269">
        <f t="shared" si="13"/>
        <v>0.64831139922477576</v>
      </c>
    </row>
    <row r="270" spans="1:10" x14ac:dyDescent="0.2">
      <c r="A270">
        <v>1.5604356089129101E+18</v>
      </c>
      <c r="B270">
        <v>-2.9999971389800002E-2</v>
      </c>
      <c r="C270">
        <v>2.0000040531200001E-2</v>
      </c>
      <c r="D270">
        <v>0.15999984741199999</v>
      </c>
      <c r="E270">
        <v>2.19999980181E-2</v>
      </c>
      <c r="F270">
        <v>-2.6999995112400001E-2</v>
      </c>
      <c r="G270">
        <v>3.5999998450299997E-2</v>
      </c>
      <c r="H270" s="2">
        <f t="shared" si="12"/>
        <v>0.16401204552258269</v>
      </c>
      <c r="I270" s="2">
        <f t="shared" si="14"/>
        <v>5.0089914526655267E-2</v>
      </c>
      <c r="J270">
        <f t="shared" si="13"/>
        <v>0.68765835123412056</v>
      </c>
    </row>
    <row r="271" spans="1:10" x14ac:dyDescent="0.2">
      <c r="A271">
        <v>1.56043560892942E+18</v>
      </c>
      <c r="B271">
        <v>-0.33000004291500001</v>
      </c>
      <c r="C271">
        <v>0</v>
      </c>
      <c r="D271">
        <v>0.17000007629399999</v>
      </c>
      <c r="E271">
        <v>2.0999997854199998E-2</v>
      </c>
      <c r="F271">
        <v>-4.4999986887E-2</v>
      </c>
      <c r="G271">
        <v>3.5000000149000003E-2</v>
      </c>
      <c r="H271" s="2">
        <f t="shared" si="12"/>
        <v>0.37121429695509794</v>
      </c>
      <c r="I271" s="2">
        <f t="shared" si="14"/>
        <v>6.0753590347703543E-2</v>
      </c>
      <c r="J271">
        <f t="shared" si="13"/>
        <v>0.74303447053496019</v>
      </c>
    </row>
    <row r="272" spans="1:10" x14ac:dyDescent="0.2">
      <c r="A272">
        <v>1.56043560894578E+18</v>
      </c>
      <c r="B272">
        <v>0.30999994277999998</v>
      </c>
      <c r="C272">
        <v>-0.12999999523200001</v>
      </c>
      <c r="D272">
        <v>0.13000106811500001</v>
      </c>
      <c r="E272">
        <v>1.3999998569500001E-2</v>
      </c>
      <c r="F272">
        <v>-1.2999996542900001E-2</v>
      </c>
      <c r="G272">
        <v>3.5999998450299997E-2</v>
      </c>
      <c r="H272" s="2">
        <f t="shared" si="12"/>
        <v>0.36041676014714435</v>
      </c>
      <c r="I272" s="2">
        <f t="shared" si="14"/>
        <v>4.0755364781621284E-2</v>
      </c>
      <c r="J272">
        <f t="shared" si="13"/>
        <v>0.79141776467422464</v>
      </c>
    </row>
    <row r="273" spans="1:10" x14ac:dyDescent="0.2">
      <c r="A273">
        <v>1.56043560896206E+18</v>
      </c>
      <c r="B273">
        <v>-0.15999996662099999</v>
      </c>
      <c r="C273">
        <v>0.40000003576299997</v>
      </c>
      <c r="D273">
        <v>0.14000129699700001</v>
      </c>
      <c r="E273">
        <v>2.99999862909E-3</v>
      </c>
      <c r="F273">
        <v>-2.7999997139000001E-2</v>
      </c>
      <c r="G273">
        <v>3.2999999821199999E-2</v>
      </c>
      <c r="H273" s="2">
        <f t="shared" si="12"/>
        <v>0.45299048675437387</v>
      </c>
      <c r="I273" s="2">
        <f t="shared" si="14"/>
        <v>4.3382021849583612E-2</v>
      </c>
      <c r="J273">
        <f t="shared" si="13"/>
        <v>0.85638035538653146</v>
      </c>
    </row>
    <row r="274" spans="1:10" x14ac:dyDescent="0.2">
      <c r="A274">
        <v>1.56043560897843E+18</v>
      </c>
      <c r="B274">
        <v>9.9999904632600001E-3</v>
      </c>
      <c r="C274">
        <v>9.0000033378600006E-2</v>
      </c>
      <c r="D274">
        <v>0.10000038147</v>
      </c>
      <c r="E274">
        <v>1.19999982417E-2</v>
      </c>
      <c r="F274">
        <v>-5.2999988198299999E-2</v>
      </c>
      <c r="G274">
        <v>2.8999999165500001E-2</v>
      </c>
      <c r="H274" s="2">
        <f t="shared" si="12"/>
        <v>0.13490767995766559</v>
      </c>
      <c r="I274" s="2">
        <f t="shared" si="14"/>
        <v>6.1595443487483255E-2</v>
      </c>
      <c r="J274">
        <f t="shared" si="13"/>
        <v>0.90700599439866969</v>
      </c>
    </row>
    <row r="275" spans="1:10" x14ac:dyDescent="0.2">
      <c r="A275">
        <v>1.56043560899486E+18</v>
      </c>
      <c r="B275">
        <v>-0.40999996662100002</v>
      </c>
      <c r="C275">
        <v>0.12999999523200001</v>
      </c>
      <c r="D275">
        <v>3.0000686645499999E-2</v>
      </c>
      <c r="E275">
        <v>1.9999999553000001E-2</v>
      </c>
      <c r="F275">
        <v>-7.0999994873999994E-2</v>
      </c>
      <c r="G275">
        <v>2.4000000208599999E-2</v>
      </c>
      <c r="H275" s="2">
        <f t="shared" si="12"/>
        <v>0.43116123734485068</v>
      </c>
      <c r="I275" s="2">
        <f t="shared" si="14"/>
        <v>7.7569319090996444E-2</v>
      </c>
      <c r="J275">
        <f t="shared" si="13"/>
        <v>0.96803043679952783</v>
      </c>
    </row>
    <row r="276" spans="1:10" x14ac:dyDescent="0.2">
      <c r="A276">
        <v>1.5604356090112599E+18</v>
      </c>
      <c r="B276">
        <v>-0.41999995708499999</v>
      </c>
      <c r="C276">
        <v>-5.99999427795E-2</v>
      </c>
      <c r="D276">
        <v>1.0000228881799999E-2</v>
      </c>
      <c r="E276">
        <v>2.99999862909E-3</v>
      </c>
      <c r="F276">
        <v>-7.6999992132200004E-2</v>
      </c>
      <c r="G276">
        <v>2.0999997854199998E-2</v>
      </c>
      <c r="H276" s="2">
        <f t="shared" si="12"/>
        <v>0.42438185830998182</v>
      </c>
      <c r="I276" s="2">
        <f t="shared" si="14"/>
        <v>7.9868633956076948E-2</v>
      </c>
      <c r="J276">
        <f t="shared" si="13"/>
        <v>1.0348508207292639</v>
      </c>
    </row>
    <row r="277" spans="1:10" x14ac:dyDescent="0.2">
      <c r="A277">
        <v>1.56043560902355E+18</v>
      </c>
      <c r="B277">
        <v>-0.719999909401</v>
      </c>
      <c r="C277">
        <v>0.20000004768400001</v>
      </c>
      <c r="D277">
        <v>3.0000686645499999E-2</v>
      </c>
      <c r="E277">
        <v>-1.9999999553000001E-2</v>
      </c>
      <c r="F277">
        <v>-9.8999992012999999E-2</v>
      </c>
      <c r="G277">
        <v>1.7000000923899999E-2</v>
      </c>
      <c r="H277" s="2">
        <f t="shared" si="12"/>
        <v>0.74786357700469142</v>
      </c>
      <c r="I277" s="2">
        <f t="shared" si="14"/>
        <v>0.10242069337837284</v>
      </c>
      <c r="J277">
        <f t="shared" si="13"/>
        <v>1.0906154842265456</v>
      </c>
    </row>
    <row r="278" spans="1:10" x14ac:dyDescent="0.2">
      <c r="A278">
        <v>1.5604356090399501E+18</v>
      </c>
      <c r="B278">
        <v>-0.719999909401</v>
      </c>
      <c r="C278">
        <v>0.31999999284699998</v>
      </c>
      <c r="D278">
        <v>-4.9999237060500003E-2</v>
      </c>
      <c r="E278">
        <v>-1.00000016391E-2</v>
      </c>
      <c r="F278">
        <v>-0.108999997377</v>
      </c>
      <c r="G278">
        <v>1.30000011995E-2</v>
      </c>
      <c r="H278" s="2">
        <f t="shared" si="12"/>
        <v>0.78949337468161207</v>
      </c>
      <c r="I278" s="2">
        <f t="shared" si="14"/>
        <v>0.11022703612161135</v>
      </c>
      <c r="J278">
        <f t="shared" si="13"/>
        <v>1.1364614228888612</v>
      </c>
    </row>
    <row r="279" spans="1:10" x14ac:dyDescent="0.2">
      <c r="A279">
        <v>1.56043560905648E+18</v>
      </c>
      <c r="B279">
        <v>-0.62999999523200001</v>
      </c>
      <c r="C279">
        <v>0.37000000476799999</v>
      </c>
      <c r="D279">
        <v>-2.0000457763699998E-2</v>
      </c>
      <c r="E279">
        <v>2.99999862909E-3</v>
      </c>
      <c r="F279">
        <v>-0.115999996662</v>
      </c>
      <c r="G279">
        <v>1.0000000707799999E-2</v>
      </c>
      <c r="H279" s="2">
        <f t="shared" si="12"/>
        <v>0.73088987941508499</v>
      </c>
      <c r="I279" s="2">
        <f t="shared" si="14"/>
        <v>0.11646887666460322</v>
      </c>
      <c r="J279">
        <f t="shared" si="13"/>
        <v>1.1765386293039044</v>
      </c>
    </row>
    <row r="280" spans="1:10" x14ac:dyDescent="0.2">
      <c r="A280">
        <v>1.5604356090728E+18</v>
      </c>
      <c r="B280">
        <v>-0.88999998569500005</v>
      </c>
      <c r="C280">
        <v>0.16000002622599999</v>
      </c>
      <c r="D280">
        <v>-3.9999008178700002E-2</v>
      </c>
      <c r="E280">
        <v>-1.59999988973E-2</v>
      </c>
      <c r="F280">
        <v>-0.139999985695</v>
      </c>
      <c r="G280">
        <v>9.0000005438900001E-3</v>
      </c>
      <c r="H280" s="2">
        <f t="shared" si="12"/>
        <v>0.90515186769110778</v>
      </c>
      <c r="I280" s="2">
        <f t="shared" si="14"/>
        <v>0.14119842764387933</v>
      </c>
      <c r="J280">
        <f t="shared" si="13"/>
        <v>1.209636080057181</v>
      </c>
    </row>
    <row r="281" spans="1:10" x14ac:dyDescent="0.2">
      <c r="A281">
        <v>1.5604356090891899E+18</v>
      </c>
      <c r="B281">
        <v>-0.64999997615799998</v>
      </c>
      <c r="C281">
        <v>-9.0000033378600006E-2</v>
      </c>
      <c r="D281">
        <v>-2.0000457763699998E-2</v>
      </c>
      <c r="E281">
        <v>4.9999989569200001E-3</v>
      </c>
      <c r="F281">
        <v>-0.120999991894</v>
      </c>
      <c r="G281">
        <v>7.0000002160699997E-3</v>
      </c>
      <c r="H281" s="2">
        <f t="shared" si="12"/>
        <v>0.65650589740253451</v>
      </c>
      <c r="I281" s="2">
        <f t="shared" si="14"/>
        <v>0.12130539159881661</v>
      </c>
      <c r="J281">
        <f t="shared" si="13"/>
        <v>1.2491517126406</v>
      </c>
    </row>
    <row r="282" spans="1:10" x14ac:dyDescent="0.2">
      <c r="A282">
        <v>1.56043560910575E+18</v>
      </c>
      <c r="B282">
        <v>-1.01000010967</v>
      </c>
      <c r="C282">
        <v>-3.9999961852999998E-2</v>
      </c>
      <c r="D282">
        <v>0.10000038147</v>
      </c>
      <c r="E282">
        <v>3.9999969303600004E-3</v>
      </c>
      <c r="F282">
        <v>-0.148000001907</v>
      </c>
      <c r="G282">
        <v>1.0000010952400001E-3</v>
      </c>
      <c r="H282" s="2">
        <f t="shared" si="12"/>
        <v>1.0157264862037412</v>
      </c>
      <c r="I282" s="2">
        <f t="shared" si="14"/>
        <v>0.1480574231239534</v>
      </c>
      <c r="J282">
        <f t="shared" si="13"/>
        <v>1.2891995890468841</v>
      </c>
    </row>
    <row r="283" spans="1:10" x14ac:dyDescent="0.2">
      <c r="A283">
        <v>1.5604356091221399E+18</v>
      </c>
      <c r="B283">
        <v>-0.84000003337899998</v>
      </c>
      <c r="C283">
        <v>0.25</v>
      </c>
      <c r="D283">
        <v>0.12000083923300001</v>
      </c>
      <c r="E283">
        <v>1.49999968708E-2</v>
      </c>
      <c r="F283">
        <v>-0.141000002623</v>
      </c>
      <c r="G283">
        <v>1.0000010952400001E-3</v>
      </c>
      <c r="H283" s="2">
        <f t="shared" si="12"/>
        <v>0.88459044619153859</v>
      </c>
      <c r="I283" s="2">
        <f t="shared" si="14"/>
        <v>0.1417991560200571</v>
      </c>
      <c r="J283">
        <f t="shared" si="13"/>
        <v>1.3124419753964263</v>
      </c>
    </row>
    <row r="284" spans="1:10" x14ac:dyDescent="0.2">
      <c r="A284">
        <v>1.56043560913853E+18</v>
      </c>
      <c r="B284">
        <v>-0.500000119209</v>
      </c>
      <c r="C284">
        <v>3.00000309944E-2</v>
      </c>
      <c r="D284">
        <v>4.00009155273E-2</v>
      </c>
      <c r="E284">
        <v>5.3999997675400001E-2</v>
      </c>
      <c r="F284">
        <v>-0.14399999380100001</v>
      </c>
      <c r="G284">
        <v>0</v>
      </c>
      <c r="H284" s="2">
        <f t="shared" si="12"/>
        <v>0.50249397440337662</v>
      </c>
      <c r="I284" s="2">
        <f t="shared" si="14"/>
        <v>0.15379206079518945</v>
      </c>
      <c r="J284">
        <f t="shared" si="13"/>
        <v>1.3503921362639784</v>
      </c>
    </row>
    <row r="285" spans="1:10" x14ac:dyDescent="0.2">
      <c r="A285">
        <v>1.5604356091549399E+18</v>
      </c>
      <c r="B285">
        <v>-0.77000010013599995</v>
      </c>
      <c r="C285">
        <v>-0.12999999523200001</v>
      </c>
      <c r="D285">
        <v>4.00009155273E-2</v>
      </c>
      <c r="E285">
        <v>9.7000002860999995E-2</v>
      </c>
      <c r="F285">
        <v>-0.12299999594699999</v>
      </c>
      <c r="G285">
        <v>1.0000010952400001E-3</v>
      </c>
      <c r="H285" s="2">
        <f t="shared" si="12"/>
        <v>0.78192085674497269</v>
      </c>
      <c r="I285" s="2">
        <f t="shared" si="14"/>
        <v>0.15664928841264011</v>
      </c>
      <c r="J285">
        <f t="shared" si="13"/>
        <v>1.4100627803852341</v>
      </c>
    </row>
    <row r="286" spans="1:10" x14ac:dyDescent="0.2">
      <c r="A286">
        <v>1.5604356091715E+18</v>
      </c>
      <c r="B286">
        <v>-0.97999989986400005</v>
      </c>
      <c r="C286">
        <v>-0.28999996185299998</v>
      </c>
      <c r="D286">
        <v>0</v>
      </c>
      <c r="E286">
        <v>7.4000000953700004E-2</v>
      </c>
      <c r="F286">
        <v>-0.139999985695</v>
      </c>
      <c r="G286">
        <v>1.0000010952400001E-3</v>
      </c>
      <c r="H286" s="2">
        <f t="shared" si="12"/>
        <v>1.0220077209141776</v>
      </c>
      <c r="I286" s="2">
        <f t="shared" si="14"/>
        <v>0.15835717899084426</v>
      </c>
      <c r="J286">
        <f t="shared" si="13"/>
        <v>1.4637851070048893</v>
      </c>
    </row>
    <row r="287" spans="1:10" x14ac:dyDescent="0.2">
      <c r="A287">
        <v>1.5604356091837701E+18</v>
      </c>
      <c r="B287">
        <v>-1.15999996662</v>
      </c>
      <c r="C287">
        <v>-0.37000000476799999</v>
      </c>
      <c r="D287">
        <v>6.0001373290999999E-2</v>
      </c>
      <c r="E287">
        <v>8.9000001549700003E-2</v>
      </c>
      <c r="F287">
        <v>-0.155000001192</v>
      </c>
      <c r="G287">
        <v>-2.9999995604200001E-3</v>
      </c>
      <c r="H287" s="2">
        <f t="shared" si="12"/>
        <v>1.2190570498887767</v>
      </c>
      <c r="I287" s="2">
        <f t="shared" si="14"/>
        <v>0.17875961692375916</v>
      </c>
      <c r="J287">
        <f t="shared" si="13"/>
        <v>1.486213623350682</v>
      </c>
    </row>
    <row r="288" spans="1:10" x14ac:dyDescent="0.2">
      <c r="A288">
        <v>1.5604356092004101E+18</v>
      </c>
      <c r="B288">
        <v>-0.87000000476799999</v>
      </c>
      <c r="C288">
        <v>-0.51999998092699995</v>
      </c>
      <c r="D288">
        <v>5.0001144409199998E-2</v>
      </c>
      <c r="E288">
        <v>8.4999993443499997E-2</v>
      </c>
      <c r="F288">
        <v>-0.137999981642</v>
      </c>
      <c r="G288">
        <v>-3.9999997243300002E-3</v>
      </c>
      <c r="H288" s="2">
        <f t="shared" si="12"/>
        <v>1.0147906694991977</v>
      </c>
      <c r="I288" s="2">
        <f t="shared" si="14"/>
        <v>0.16212647475468656</v>
      </c>
      <c r="J288">
        <f t="shared" si="13"/>
        <v>1.499896544551957</v>
      </c>
    </row>
    <row r="289" spans="1:10" x14ac:dyDescent="0.2">
      <c r="A289">
        <v>1.56043560921666E+18</v>
      </c>
      <c r="B289">
        <v>-1.1100000143099999</v>
      </c>
      <c r="C289">
        <v>-0.25999999046299999</v>
      </c>
      <c r="D289">
        <v>9.0000152587900006E-2</v>
      </c>
      <c r="E289">
        <v>9.0999998152300005E-2</v>
      </c>
      <c r="F289">
        <v>-0.17199999094000001</v>
      </c>
      <c r="G289">
        <v>-6.0000000521499997E-3</v>
      </c>
      <c r="H289" s="2">
        <f t="shared" si="12"/>
        <v>1.1435908596499036</v>
      </c>
      <c r="I289" s="2">
        <f t="shared" si="14"/>
        <v>0.19468178278335263</v>
      </c>
      <c r="J289">
        <f t="shared" si="13"/>
        <v>1.5161140856935087</v>
      </c>
    </row>
    <row r="290" spans="1:10" x14ac:dyDescent="0.2">
      <c r="A290">
        <v>1.5604356092330399E+18</v>
      </c>
      <c r="B290">
        <v>-1.19999992847</v>
      </c>
      <c r="C290">
        <v>-0.41999995708499999</v>
      </c>
      <c r="D290">
        <v>-2.0000457763699998E-2</v>
      </c>
      <c r="E290">
        <v>0.104000002146</v>
      </c>
      <c r="F290">
        <v>-0.18399998545599999</v>
      </c>
      <c r="G290">
        <v>-6.0000000521499997E-3</v>
      </c>
      <c r="H290" s="2">
        <f t="shared" si="12"/>
        <v>1.2715344315393762</v>
      </c>
      <c r="I290" s="2">
        <f t="shared" si="14"/>
        <v>0.21144265202366813</v>
      </c>
      <c r="J290">
        <f t="shared" si="13"/>
        <v>1.553307478362512</v>
      </c>
    </row>
    <row r="291" spans="1:10" x14ac:dyDescent="0.2">
      <c r="A291">
        <v>1.56043560924946E+18</v>
      </c>
      <c r="B291">
        <v>-1.26000010967</v>
      </c>
      <c r="C291">
        <v>-0.449999928474</v>
      </c>
      <c r="D291">
        <v>-4.9999237060500003E-2</v>
      </c>
      <c r="E291">
        <v>0.104000002146</v>
      </c>
      <c r="F291">
        <v>-0.16999998688699999</v>
      </c>
      <c r="G291">
        <v>-6.9999992847399996E-3</v>
      </c>
      <c r="H291" s="2">
        <f t="shared" si="12"/>
        <v>1.3388801797403864</v>
      </c>
      <c r="I291" s="2">
        <f t="shared" si="14"/>
        <v>0.19941162448045632</v>
      </c>
      <c r="J291">
        <f t="shared" si="13"/>
        <v>1.5884589179583535</v>
      </c>
    </row>
    <row r="292" spans="1:10" x14ac:dyDescent="0.2">
      <c r="A292">
        <v>1.5604356092658501E+18</v>
      </c>
      <c r="B292">
        <v>-1.4799998998599999</v>
      </c>
      <c r="C292">
        <v>-0.75</v>
      </c>
      <c r="D292">
        <v>4.00009155273E-2</v>
      </c>
      <c r="E292">
        <v>0.14000000059600001</v>
      </c>
      <c r="F292">
        <v>-0.195999979973</v>
      </c>
      <c r="G292">
        <v>-8.9999996125699998E-3</v>
      </c>
      <c r="H292" s="2">
        <f t="shared" si="12"/>
        <v>1.6596685743932829</v>
      </c>
      <c r="I292" s="2">
        <f t="shared" si="14"/>
        <v>0.24103317678137726</v>
      </c>
      <c r="J292">
        <f t="shared" si="13"/>
        <v>1.6022381981428899</v>
      </c>
    </row>
    <row r="293" spans="1:10" x14ac:dyDescent="0.2">
      <c r="A293">
        <v>1.56043560928227E+18</v>
      </c>
      <c r="B293">
        <v>-1.42999994755</v>
      </c>
      <c r="C293">
        <v>-0.31999993324300002</v>
      </c>
      <c r="D293">
        <v>-2.0000457763699998E-2</v>
      </c>
      <c r="E293">
        <v>0.123999997973</v>
      </c>
      <c r="F293">
        <v>-0.18399998545599999</v>
      </c>
      <c r="G293">
        <v>-1.0999999940400001E-2</v>
      </c>
      <c r="H293" s="2">
        <f t="shared" si="12"/>
        <v>1.465503266997138</v>
      </c>
      <c r="I293" s="2">
        <f t="shared" si="14"/>
        <v>0.22215533786925087</v>
      </c>
      <c r="J293">
        <f t="shared" si="13"/>
        <v>1.5961654307253625</v>
      </c>
    </row>
    <row r="294" spans="1:10" x14ac:dyDescent="0.2">
      <c r="A294">
        <v>1.5604356092986701E+18</v>
      </c>
      <c r="B294">
        <v>-1.2099999189399999</v>
      </c>
      <c r="C294">
        <v>-0.61000001430499995</v>
      </c>
      <c r="D294">
        <v>-2.9998779296900001E-2</v>
      </c>
      <c r="E294">
        <v>0.14499999582799999</v>
      </c>
      <c r="F294">
        <v>-0.18700000643699999</v>
      </c>
      <c r="G294">
        <v>-1.39999995008E-2</v>
      </c>
      <c r="H294" s="2">
        <f t="shared" si="12"/>
        <v>1.355396527974825</v>
      </c>
      <c r="I294" s="2">
        <f t="shared" si="14"/>
        <v>0.23704430215379665</v>
      </c>
      <c r="J294">
        <f t="shared" si="13"/>
        <v>1.6137789323411209</v>
      </c>
    </row>
    <row r="295" spans="1:10" x14ac:dyDescent="0.2">
      <c r="A295">
        <v>1.5604356093151401E+18</v>
      </c>
      <c r="B295">
        <v>-1.6499999761599999</v>
      </c>
      <c r="C295">
        <v>-0.62999999523200001</v>
      </c>
      <c r="D295">
        <v>-6.9999694824200001E-2</v>
      </c>
      <c r="E295">
        <v>0.152999997139</v>
      </c>
      <c r="F295">
        <v>-0.21799999475500001</v>
      </c>
      <c r="G295">
        <v>-1.59999988973E-2</v>
      </c>
      <c r="H295" s="2">
        <f t="shared" si="12"/>
        <v>1.7675689159395742</v>
      </c>
      <c r="I295" s="2">
        <f t="shared" si="14"/>
        <v>0.26681266237273604</v>
      </c>
      <c r="J295">
        <f t="shared" si="13"/>
        <v>1.6425324237469969</v>
      </c>
    </row>
    <row r="296" spans="1:10" x14ac:dyDescent="0.2">
      <c r="A296">
        <v>1.56043560932733E+18</v>
      </c>
      <c r="B296">
        <v>-1.42999994755</v>
      </c>
      <c r="C296">
        <v>-0.55999994277999998</v>
      </c>
      <c r="D296">
        <v>-0.10999870300300001</v>
      </c>
      <c r="E296">
        <v>0.15600000321900001</v>
      </c>
      <c r="F296">
        <v>-0.20899999141699999</v>
      </c>
      <c r="G296">
        <v>-1.49999996647E-2</v>
      </c>
      <c r="H296" s="2">
        <f t="shared" si="12"/>
        <v>1.539675128255616</v>
      </c>
      <c r="I296" s="2">
        <f t="shared" si="14"/>
        <v>0.26123169295966958</v>
      </c>
      <c r="J296">
        <f t="shared" si="13"/>
        <v>1.6465525649169965</v>
      </c>
    </row>
    <row r="297" spans="1:10" x14ac:dyDescent="0.2">
      <c r="A297">
        <v>1.5604356093437499E+18</v>
      </c>
      <c r="B297">
        <v>-1.5300000906</v>
      </c>
      <c r="C297">
        <v>-0.64999997615799998</v>
      </c>
      <c r="D297">
        <v>-9.0000152587900006E-2</v>
      </c>
      <c r="E297">
        <v>0.14900000393400001</v>
      </c>
      <c r="F297">
        <v>-0.20899999141699999</v>
      </c>
      <c r="G297">
        <v>-1.8999999389099999E-2</v>
      </c>
      <c r="H297" s="2">
        <f t="shared" si="12"/>
        <v>1.6647823502510031</v>
      </c>
      <c r="I297" s="2">
        <f t="shared" si="14"/>
        <v>0.25737715042603121</v>
      </c>
      <c r="J297">
        <f t="shared" si="13"/>
        <v>1.6549415139540311</v>
      </c>
    </row>
    <row r="298" spans="1:10" x14ac:dyDescent="0.2">
      <c r="A298">
        <v>1.56043560936015E+18</v>
      </c>
      <c r="B298">
        <v>-1.5200001001400001</v>
      </c>
      <c r="C298">
        <v>-0.47000002861000001</v>
      </c>
      <c r="D298">
        <v>1.0000228881799999E-2</v>
      </c>
      <c r="E298">
        <v>0.148000001907</v>
      </c>
      <c r="F298">
        <v>-0.22499999404000001</v>
      </c>
      <c r="G298">
        <v>-1.8999999389099999E-2</v>
      </c>
      <c r="H298" s="2">
        <f t="shared" si="12"/>
        <v>1.5910375029824719</v>
      </c>
      <c r="I298" s="2">
        <f t="shared" si="14"/>
        <v>0.26998147688176288</v>
      </c>
      <c r="J298">
        <f t="shared" si="13"/>
        <v>1.6664995400394282</v>
      </c>
    </row>
    <row r="299" spans="1:10" x14ac:dyDescent="0.2">
      <c r="A299">
        <v>1.5604356093765399E+18</v>
      </c>
      <c r="B299">
        <v>-1.30000007153</v>
      </c>
      <c r="C299">
        <v>-0.5</v>
      </c>
      <c r="D299">
        <v>0</v>
      </c>
      <c r="E299">
        <v>0.17000000178800001</v>
      </c>
      <c r="F299">
        <v>-0.209999978542</v>
      </c>
      <c r="G299">
        <v>-2.1999999880800002E-2</v>
      </c>
      <c r="H299" s="2">
        <f t="shared" si="12"/>
        <v>1.3928388944806234</v>
      </c>
      <c r="I299" s="2">
        <f t="shared" si="14"/>
        <v>0.27107930867241725</v>
      </c>
      <c r="J299">
        <f t="shared" si="13"/>
        <v>1.6749320340929554</v>
      </c>
    </row>
    <row r="300" spans="1:10" x14ac:dyDescent="0.2">
      <c r="A300">
        <v>1.56043560939296E+18</v>
      </c>
      <c r="B300">
        <v>-1.6100000143099999</v>
      </c>
      <c r="C300">
        <v>-0.52999997138999999</v>
      </c>
      <c r="D300">
        <v>-3.9999008178700002E-2</v>
      </c>
      <c r="E300">
        <v>0.17700000107300001</v>
      </c>
      <c r="F300">
        <v>-0.21599999070199999</v>
      </c>
      <c r="G300">
        <v>-2.30000000447E-2</v>
      </c>
      <c r="H300" s="2">
        <f t="shared" si="12"/>
        <v>1.6954645193594824</v>
      </c>
      <c r="I300" s="2">
        <f t="shared" si="14"/>
        <v>0.28020349099388875</v>
      </c>
      <c r="J300">
        <f t="shared" si="13"/>
        <v>1.6910819898553775</v>
      </c>
    </row>
    <row r="301" spans="1:10" x14ac:dyDescent="0.2">
      <c r="A301">
        <v>1.5604356094093499E+18</v>
      </c>
      <c r="B301">
        <v>-1.3999999761599999</v>
      </c>
      <c r="C301">
        <v>-0.389999985695</v>
      </c>
      <c r="D301">
        <v>-0.10999870300300001</v>
      </c>
      <c r="E301">
        <v>0.15700000524499999</v>
      </c>
      <c r="F301">
        <v>-0.20899999141699999</v>
      </c>
      <c r="G301">
        <v>-2.09999997169E-2</v>
      </c>
      <c r="H301" s="2">
        <f t="shared" si="12"/>
        <v>1.4574634255282166</v>
      </c>
      <c r="I301" s="2">
        <f t="shared" si="14"/>
        <v>0.26224225069074186</v>
      </c>
      <c r="J301">
        <f t="shared" si="13"/>
        <v>1.7014796581536089</v>
      </c>
    </row>
    <row r="302" spans="1:10" x14ac:dyDescent="0.2">
      <c r="A302">
        <v>1.56043560942574E+18</v>
      </c>
      <c r="B302">
        <v>-1.3600000143099999</v>
      </c>
      <c r="C302">
        <v>-0.55999994277999998</v>
      </c>
      <c r="D302">
        <v>-0.17000007629399999</v>
      </c>
      <c r="E302">
        <v>0.16499999165500001</v>
      </c>
      <c r="F302">
        <v>-0.20899999141699999</v>
      </c>
      <c r="G302">
        <v>-1.9999999553000001E-2</v>
      </c>
      <c r="H302" s="2">
        <f t="shared" si="12"/>
        <v>1.4805742131945867</v>
      </c>
      <c r="I302" s="2">
        <f t="shared" si="14"/>
        <v>0.26703182140070153</v>
      </c>
      <c r="J302">
        <f t="shared" si="13"/>
        <v>1.7190125033578063</v>
      </c>
    </row>
    <row r="303" spans="1:10" x14ac:dyDescent="0.2">
      <c r="A303">
        <v>1.5604356094423401E+18</v>
      </c>
      <c r="B303">
        <v>-1.5400000810600001</v>
      </c>
      <c r="C303">
        <v>-0.56999993324300002</v>
      </c>
      <c r="D303">
        <v>-6.9999694824200001E-2</v>
      </c>
      <c r="E303">
        <v>0.16400000452999999</v>
      </c>
      <c r="F303">
        <v>-0.23299998045</v>
      </c>
      <c r="G303">
        <v>-1.8999999389099999E-2</v>
      </c>
      <c r="H303" s="2">
        <f t="shared" si="12"/>
        <v>1.6435936635425779</v>
      </c>
      <c r="I303" s="2">
        <f t="shared" si="14"/>
        <v>0.28556258920300853</v>
      </c>
      <c r="J303">
        <f t="shared" si="13"/>
        <v>1.7321632128208919</v>
      </c>
    </row>
    <row r="304" spans="1:10" x14ac:dyDescent="0.2">
      <c r="A304">
        <v>1.56043560945858E+18</v>
      </c>
      <c r="B304">
        <v>-1.57000005245</v>
      </c>
      <c r="C304">
        <v>-0.63999998569500005</v>
      </c>
      <c r="D304">
        <v>-3.9999008178700002E-2</v>
      </c>
      <c r="E304">
        <v>0.165999993682</v>
      </c>
      <c r="F304">
        <v>-0.22499999404000001</v>
      </c>
      <c r="G304">
        <v>-1.9999999553000001E-2</v>
      </c>
      <c r="H304" s="2">
        <f t="shared" si="12"/>
        <v>1.6959068568284883</v>
      </c>
      <c r="I304" s="2">
        <f t="shared" si="14"/>
        <v>0.28032301939466919</v>
      </c>
      <c r="J304">
        <f t="shared" si="13"/>
        <v>1.7346726654587385</v>
      </c>
    </row>
    <row r="305" spans="1:10" x14ac:dyDescent="0.2">
      <c r="A305">
        <v>1.5604356094749701E+18</v>
      </c>
      <c r="B305">
        <v>-1.6000000238400001</v>
      </c>
      <c r="C305">
        <v>-0.93999993801100001</v>
      </c>
      <c r="D305">
        <v>-4.9999237060500003E-2</v>
      </c>
      <c r="E305">
        <v>0.17000000178800001</v>
      </c>
      <c r="F305">
        <v>-0.23299998045</v>
      </c>
      <c r="G305">
        <v>-2.30000000447E-2</v>
      </c>
      <c r="H305" s="2">
        <f t="shared" si="12"/>
        <v>1.8563673891380759</v>
      </c>
      <c r="I305" s="2">
        <f t="shared" si="14"/>
        <v>0.28934061501917874</v>
      </c>
      <c r="J305">
        <f t="shared" si="13"/>
        <v>1.7482109351557054</v>
      </c>
    </row>
    <row r="306" spans="1:10" x14ac:dyDescent="0.2">
      <c r="A306">
        <v>1.5604356094872901E+18</v>
      </c>
      <c r="B306">
        <v>-1.1699999570799999</v>
      </c>
      <c r="C306">
        <v>-0.88999998569500005</v>
      </c>
      <c r="D306">
        <v>-3.9999008178700002E-2</v>
      </c>
      <c r="E306">
        <v>0.17399999499300001</v>
      </c>
      <c r="F306">
        <v>-0.22099998593299999</v>
      </c>
      <c r="G306">
        <v>-2.1999999880800002E-2</v>
      </c>
      <c r="H306" s="2">
        <f t="shared" si="12"/>
        <v>1.4705780478300299</v>
      </c>
      <c r="I306" s="2">
        <f t="shared" si="14"/>
        <v>0.28213647767473354</v>
      </c>
      <c r="J306">
        <f t="shared" si="13"/>
        <v>1.7578645085671454</v>
      </c>
    </row>
    <row r="307" spans="1:10" x14ac:dyDescent="0.2">
      <c r="A307">
        <v>1.56043560950369E+18</v>
      </c>
      <c r="B307">
        <v>-1.4699999094</v>
      </c>
      <c r="C307">
        <v>-0.23000001907299999</v>
      </c>
      <c r="D307">
        <v>-0.11999893188499999</v>
      </c>
      <c r="E307">
        <v>0.165999993682</v>
      </c>
      <c r="F307">
        <v>-0.21899998188</v>
      </c>
      <c r="G307">
        <v>-1.9999999553000001E-2</v>
      </c>
      <c r="H307" s="2">
        <f t="shared" si="12"/>
        <v>1.4927154739142785</v>
      </c>
      <c r="I307" s="2">
        <f t="shared" si="14"/>
        <v>0.27553037935586044</v>
      </c>
      <c r="J307">
        <f t="shared" si="13"/>
        <v>1.7784219897904414</v>
      </c>
    </row>
    <row r="308" spans="1:10" x14ac:dyDescent="0.2">
      <c r="A308">
        <v>1.5604356095200799E+18</v>
      </c>
      <c r="B308">
        <v>-1.26000010967</v>
      </c>
      <c r="C308">
        <v>-0.43999993801100001</v>
      </c>
      <c r="D308">
        <v>-0.10999870300300001</v>
      </c>
      <c r="E308">
        <v>0.185000002384</v>
      </c>
      <c r="F308">
        <v>-0.239999979734</v>
      </c>
      <c r="G308">
        <v>-2.09999997169E-2</v>
      </c>
      <c r="H308" s="2">
        <f t="shared" si="12"/>
        <v>1.3391414923302312</v>
      </c>
      <c r="I308" s="2">
        <f t="shared" si="14"/>
        <v>0.30375317470359092</v>
      </c>
      <c r="J308">
        <f t="shared" si="13"/>
        <v>1.7996650393570701</v>
      </c>
    </row>
    <row r="309" spans="1:10" x14ac:dyDescent="0.2">
      <c r="A309">
        <v>1.5604356095365299E+18</v>
      </c>
      <c r="B309">
        <v>-1.7500001192100001</v>
      </c>
      <c r="C309">
        <v>-0.69999992847400005</v>
      </c>
      <c r="D309">
        <v>-0.10000038147</v>
      </c>
      <c r="E309">
        <v>0.186999991536</v>
      </c>
      <c r="F309">
        <v>-0.222000002861</v>
      </c>
      <c r="G309">
        <v>-2.1999999880800002E-2</v>
      </c>
      <c r="H309" s="2">
        <f t="shared" si="12"/>
        <v>1.8874587130299738</v>
      </c>
      <c r="I309" s="2">
        <f t="shared" si="14"/>
        <v>0.2910962007644608</v>
      </c>
      <c r="J309">
        <f t="shared" si="13"/>
        <v>1.8292209296303841</v>
      </c>
    </row>
    <row r="310" spans="1:10" x14ac:dyDescent="0.2">
      <c r="A310">
        <v>1.5604356095532001E+18</v>
      </c>
      <c r="B310">
        <v>-1.8100000619900001</v>
      </c>
      <c r="C310">
        <v>-0.77999997138999999</v>
      </c>
      <c r="D310">
        <v>-0.11999893188499999</v>
      </c>
      <c r="E310">
        <v>0.182999998331</v>
      </c>
      <c r="F310">
        <v>-0.240999996662</v>
      </c>
      <c r="G310">
        <v>-2.09999997169E-2</v>
      </c>
      <c r="H310" s="2">
        <f t="shared" si="12"/>
        <v>1.9745632234562016</v>
      </c>
      <c r="I310" s="2">
        <f t="shared" si="14"/>
        <v>0.30333314650453191</v>
      </c>
      <c r="J310">
        <f t="shared" si="13"/>
        <v>1.8390509190379583</v>
      </c>
    </row>
    <row r="311" spans="1:10" x14ac:dyDescent="0.2">
      <c r="A311">
        <v>1.5604356095698501E+18</v>
      </c>
      <c r="B311">
        <v>-1.4699999094</v>
      </c>
      <c r="C311">
        <v>-0.65999996662100002</v>
      </c>
      <c r="D311">
        <v>-0.10000038147</v>
      </c>
      <c r="E311">
        <v>0.186999991536</v>
      </c>
      <c r="F311">
        <v>-0.22999998927099999</v>
      </c>
      <c r="G311">
        <v>-2.1999999880800002E-2</v>
      </c>
      <c r="H311" s="2">
        <f t="shared" si="12"/>
        <v>1.6144657834311245</v>
      </c>
      <c r="I311" s="2">
        <f t="shared" si="14"/>
        <v>0.29724231174898263</v>
      </c>
      <c r="J311">
        <f t="shared" si="13"/>
        <v>1.8580066657816414</v>
      </c>
    </row>
    <row r="312" spans="1:10" x14ac:dyDescent="0.2">
      <c r="A312">
        <v>1.56043560958625E+18</v>
      </c>
      <c r="B312">
        <v>-1.3300000429200001</v>
      </c>
      <c r="C312">
        <v>-0.75999999046300004</v>
      </c>
      <c r="D312">
        <v>-0.13999938964799999</v>
      </c>
      <c r="E312">
        <v>0.17899999022499999</v>
      </c>
      <c r="F312">
        <v>-0.212999999523</v>
      </c>
      <c r="G312">
        <v>-2.4000000208599999E-2</v>
      </c>
      <c r="H312" s="2">
        <f t="shared" si="12"/>
        <v>1.5382132260427273</v>
      </c>
      <c r="I312" s="2">
        <f t="shared" si="14"/>
        <v>0.27925972911854102</v>
      </c>
      <c r="J312">
        <f t="shared" si="13"/>
        <v>1.8923409449234843</v>
      </c>
    </row>
    <row r="313" spans="1:10" x14ac:dyDescent="0.2">
      <c r="A313">
        <v>1.5604356096026399E+18</v>
      </c>
      <c r="B313">
        <v>-1.7099999189399999</v>
      </c>
      <c r="C313">
        <v>-0.61000001430499995</v>
      </c>
      <c r="D313">
        <v>-9.0000152587900006E-2</v>
      </c>
      <c r="E313">
        <v>0.203999996185</v>
      </c>
      <c r="F313">
        <v>-0.248999983072</v>
      </c>
      <c r="G313">
        <v>-2.4000000208599999E-2</v>
      </c>
      <c r="H313" s="2">
        <f t="shared" si="12"/>
        <v>1.8177732993123075</v>
      </c>
      <c r="I313" s="2">
        <f t="shared" si="14"/>
        <v>0.32278938957677822</v>
      </c>
      <c r="J313">
        <f t="shared" si="13"/>
        <v>1.9456636878556595</v>
      </c>
    </row>
    <row r="314" spans="1:10" x14ac:dyDescent="0.2">
      <c r="A314">
        <v>1.56043560961905E+18</v>
      </c>
      <c r="B314">
        <v>-1.7500001192100001</v>
      </c>
      <c r="C314">
        <v>-0.80999994277999998</v>
      </c>
      <c r="D314">
        <v>-9.0000152587900006E-2</v>
      </c>
      <c r="E314">
        <v>0.202999994159</v>
      </c>
      <c r="F314">
        <v>-0.25499999523200001</v>
      </c>
      <c r="G314">
        <v>-2.4000000208599999E-2</v>
      </c>
      <c r="H314" s="2">
        <f t="shared" si="12"/>
        <v>1.9304663560923467</v>
      </c>
      <c r="I314" s="2">
        <f t="shared" si="14"/>
        <v>0.32681798482777363</v>
      </c>
      <c r="J314">
        <f t="shared" si="13"/>
        <v>1.9874437708006263</v>
      </c>
    </row>
    <row r="315" spans="1:10" x14ac:dyDescent="0.2">
      <c r="A315">
        <v>1.5604356096313201E+18</v>
      </c>
      <c r="B315">
        <v>-1.7099999189399999</v>
      </c>
      <c r="C315">
        <v>-0.69999992847400005</v>
      </c>
      <c r="D315">
        <v>-2.9998779296900001E-2</v>
      </c>
      <c r="E315">
        <v>0.20700000226500001</v>
      </c>
      <c r="F315">
        <v>-0.248999983072</v>
      </c>
      <c r="G315">
        <v>-2.69999988377E-2</v>
      </c>
      <c r="H315" s="2">
        <f t="shared" si="12"/>
        <v>1.8479717393395698</v>
      </c>
      <c r="I315" s="2">
        <f t="shared" si="14"/>
        <v>0.32492921143658676</v>
      </c>
      <c r="J315">
        <f t="shared" si="13"/>
        <v>2.0177776631661</v>
      </c>
    </row>
    <row r="316" spans="1:10" x14ac:dyDescent="0.2">
      <c r="A316">
        <v>1.5604356096477E+18</v>
      </c>
      <c r="B316">
        <v>-1.48999989033</v>
      </c>
      <c r="C316">
        <v>-0.82999992370599995</v>
      </c>
      <c r="D316">
        <v>-7.9999923706099998E-2</v>
      </c>
      <c r="E316">
        <v>0.19299998879399999</v>
      </c>
      <c r="F316">
        <v>-0.23899999260900001</v>
      </c>
      <c r="G316">
        <v>-2.60000005364E-2</v>
      </c>
      <c r="H316" s="2">
        <f t="shared" si="12"/>
        <v>1.7074541089963031</v>
      </c>
      <c r="I316" s="2">
        <f t="shared" si="14"/>
        <v>0.30829530027147506</v>
      </c>
      <c r="J316">
        <f t="shared" si="13"/>
        <v>2.0508033605409848</v>
      </c>
    </row>
    <row r="317" spans="1:10" x14ac:dyDescent="0.2">
      <c r="A317">
        <v>1.5604356096641001E+18</v>
      </c>
      <c r="B317">
        <v>-1.7099999189399999</v>
      </c>
      <c r="C317">
        <v>-0.80999994277999998</v>
      </c>
      <c r="D317">
        <v>-0.11999893188499999</v>
      </c>
      <c r="E317">
        <v>0.21400000155000001</v>
      </c>
      <c r="F317">
        <v>-0.26100000739099999</v>
      </c>
      <c r="G317">
        <v>-2.69999988377E-2</v>
      </c>
      <c r="H317" s="2">
        <f t="shared" si="12"/>
        <v>1.8959428719589497</v>
      </c>
      <c r="I317" s="2">
        <f t="shared" si="14"/>
        <v>0.33859415892590033</v>
      </c>
      <c r="J317">
        <f t="shared" si="13"/>
        <v>2.0844401035828426</v>
      </c>
    </row>
    <row r="318" spans="1:10" x14ac:dyDescent="0.2">
      <c r="A318">
        <v>1.56043560968065E+18</v>
      </c>
      <c r="B318">
        <v>-1.6100000143099999</v>
      </c>
      <c r="C318">
        <v>-0.69999992847400005</v>
      </c>
      <c r="D318">
        <v>-0.11999893188499999</v>
      </c>
      <c r="E318">
        <v>0.200999990106</v>
      </c>
      <c r="F318">
        <v>-0.25799998640999999</v>
      </c>
      <c r="G318">
        <v>-2.69999988377E-2</v>
      </c>
      <c r="H318" s="2">
        <f t="shared" si="12"/>
        <v>1.7596873840530158</v>
      </c>
      <c r="I318" s="2">
        <f t="shared" si="14"/>
        <v>0.32816762324673054</v>
      </c>
      <c r="J318">
        <f t="shared" si="13"/>
        <v>2.1175569995848509</v>
      </c>
    </row>
    <row r="319" spans="1:10" x14ac:dyDescent="0.2">
      <c r="A319">
        <v>1.5604356096971899E+18</v>
      </c>
      <c r="B319">
        <v>-1.59000003338</v>
      </c>
      <c r="C319">
        <v>-0.63999998569500005</v>
      </c>
      <c r="D319">
        <v>-7.9999923706099998E-2</v>
      </c>
      <c r="E319">
        <v>0.214999988675</v>
      </c>
      <c r="F319">
        <v>-0.25099998712499999</v>
      </c>
      <c r="G319">
        <v>-2.4000000208599999E-2</v>
      </c>
      <c r="H319" s="2">
        <f t="shared" si="12"/>
        <v>1.7158380097290604</v>
      </c>
      <c r="I319" s="2">
        <f t="shared" si="14"/>
        <v>0.33136383127464752</v>
      </c>
      <c r="J319">
        <f t="shared" si="13"/>
        <v>2.158212611029926</v>
      </c>
    </row>
    <row r="320" spans="1:10" x14ac:dyDescent="0.2">
      <c r="A320">
        <v>1.5604356097135501E+18</v>
      </c>
      <c r="B320">
        <v>-1.69999992847</v>
      </c>
      <c r="C320">
        <v>-0.78999996185300003</v>
      </c>
      <c r="D320">
        <v>-0.32999992370600001</v>
      </c>
      <c r="E320">
        <v>0.22499999404000001</v>
      </c>
      <c r="F320">
        <v>-0.26100000739099999</v>
      </c>
      <c r="G320">
        <v>-2.80000008643E-2</v>
      </c>
      <c r="H320" s="2">
        <f t="shared" si="12"/>
        <v>1.9034178853241115</v>
      </c>
      <c r="I320" s="2">
        <f t="shared" si="14"/>
        <v>0.34573111116083105</v>
      </c>
      <c r="J320">
        <f t="shared" si="13"/>
        <v>2.1979894237522291</v>
      </c>
    </row>
    <row r="321" spans="1:10" x14ac:dyDescent="0.2">
      <c r="A321">
        <v>1.56043560972995E+18</v>
      </c>
      <c r="B321">
        <v>-1.6100000143099999</v>
      </c>
      <c r="C321">
        <v>-0.74000000953699996</v>
      </c>
      <c r="D321">
        <v>-0.35999870300300002</v>
      </c>
      <c r="E321">
        <v>0.22299998998600001</v>
      </c>
      <c r="F321">
        <v>-0.26100000739099999</v>
      </c>
      <c r="G321">
        <v>-2.80000008643E-2</v>
      </c>
      <c r="H321" s="2">
        <f t="shared" si="12"/>
        <v>1.8081203296121646</v>
      </c>
      <c r="I321" s="2">
        <f t="shared" si="14"/>
        <v>0.34443286637639409</v>
      </c>
      <c r="J321">
        <f t="shared" si="13"/>
        <v>2.2391132384694963</v>
      </c>
    </row>
    <row r="322" spans="1:10" x14ac:dyDescent="0.2">
      <c r="A322">
        <v>1.5604356097463601E+18</v>
      </c>
      <c r="B322">
        <v>-1.5000001192100001</v>
      </c>
      <c r="C322">
        <v>-0.85000002384200002</v>
      </c>
      <c r="D322">
        <v>-0.26000022888199997</v>
      </c>
      <c r="E322">
        <v>0.22999998927099999</v>
      </c>
      <c r="F322">
        <v>-0.255999982357</v>
      </c>
      <c r="G322">
        <v>-2.8999999165500001E-2</v>
      </c>
      <c r="H322" s="2">
        <f t="shared" ref="H322:H385" si="15">SQRT(B322^2+C322^2+D322^2)</f>
        <v>1.7435884024562986</v>
      </c>
      <c r="I322" s="2">
        <f t="shared" si="14"/>
        <v>0.34536500399293996</v>
      </c>
      <c r="J322">
        <f t="shared" ref="J322:J385" si="16">AVERAGE(H322:H341)</f>
        <v>2.2863970765314603</v>
      </c>
    </row>
    <row r="323" spans="1:10" x14ac:dyDescent="0.2">
      <c r="A323">
        <v>1.56043560976275E+18</v>
      </c>
      <c r="B323">
        <v>-1.5400000810600001</v>
      </c>
      <c r="C323">
        <v>-0.66999995708500004</v>
      </c>
      <c r="D323">
        <v>-0.219999313354</v>
      </c>
      <c r="E323">
        <v>0.22100000083400001</v>
      </c>
      <c r="F323">
        <v>-0.25099998712499999</v>
      </c>
      <c r="G323">
        <v>-3.2000001519899998E-2</v>
      </c>
      <c r="H323" s="2">
        <f t="shared" si="15"/>
        <v>1.6937827162995083</v>
      </c>
      <c r="I323" s="2">
        <f t="shared" ref="I323:I386" si="17">SQRT(E323^2+F323^2+G323^2)</f>
        <v>0.33595534525090054</v>
      </c>
      <c r="J323">
        <f t="shared" si="16"/>
        <v>2.3326961093275225</v>
      </c>
    </row>
    <row r="324" spans="1:10" x14ac:dyDescent="0.2">
      <c r="A324">
        <v>1.5604356097791601E+18</v>
      </c>
      <c r="B324">
        <v>-1.59000003338</v>
      </c>
      <c r="C324">
        <v>-0.88999998569500005</v>
      </c>
      <c r="D324">
        <v>-0.73999977111799997</v>
      </c>
      <c r="E324">
        <v>0.21599999070199999</v>
      </c>
      <c r="F324">
        <v>-0.29899999499300001</v>
      </c>
      <c r="G324">
        <v>-3.0999999493400002E-2</v>
      </c>
      <c r="H324" s="2">
        <f t="shared" si="15"/>
        <v>1.9666722507678278</v>
      </c>
      <c r="I324" s="2">
        <f t="shared" si="17"/>
        <v>0.37015941560045307</v>
      </c>
      <c r="J324">
        <f t="shared" si="16"/>
        <v>2.3762898625431816</v>
      </c>
    </row>
    <row r="325" spans="1:10" x14ac:dyDescent="0.2">
      <c r="A325">
        <v>1.5604356097914501E+18</v>
      </c>
      <c r="B325">
        <v>-1.7700001001400001</v>
      </c>
      <c r="C325">
        <v>-0.91999995708500004</v>
      </c>
      <c r="D325">
        <v>-0.46999931335400003</v>
      </c>
      <c r="E325">
        <v>0.240999996662</v>
      </c>
      <c r="F325">
        <v>-0.264999985695</v>
      </c>
      <c r="G325">
        <v>-3.2000001519899998E-2</v>
      </c>
      <c r="H325" s="2">
        <f t="shared" si="15"/>
        <v>2.0494388573668756</v>
      </c>
      <c r="I325" s="2">
        <f t="shared" si="17"/>
        <v>0.35962479184103507</v>
      </c>
      <c r="J325">
        <f t="shared" si="16"/>
        <v>2.4149279667730159</v>
      </c>
    </row>
    <row r="326" spans="1:10" x14ac:dyDescent="0.2">
      <c r="A326">
        <v>1.56043560980781E+18</v>
      </c>
      <c r="B326">
        <v>-1.6299999952299999</v>
      </c>
      <c r="C326">
        <v>-0.81999993324300002</v>
      </c>
      <c r="D326">
        <v>-0.45999908447299998</v>
      </c>
      <c r="E326">
        <v>0.23699998855599999</v>
      </c>
      <c r="F326">
        <v>-0.266000002623</v>
      </c>
      <c r="G326">
        <v>-2.99999993294E-2</v>
      </c>
      <c r="H326" s="2">
        <f t="shared" si="15"/>
        <v>1.8817276722959468</v>
      </c>
      <c r="I326" s="2">
        <f t="shared" si="17"/>
        <v>0.35752621712364552</v>
      </c>
      <c r="J326">
        <f t="shared" si="16"/>
        <v>2.4392323758987735</v>
      </c>
    </row>
    <row r="327" spans="1:10" x14ac:dyDescent="0.2">
      <c r="A327">
        <v>1.56043560982418E+18</v>
      </c>
      <c r="B327">
        <v>-1.6699999570799999</v>
      </c>
      <c r="C327">
        <v>-0.88999998569500005</v>
      </c>
      <c r="D327">
        <v>-0.30999946594200001</v>
      </c>
      <c r="E327">
        <v>0.223999992013</v>
      </c>
      <c r="F327">
        <v>-0.25499999523200001</v>
      </c>
      <c r="G327">
        <v>-3.0999999493400002E-2</v>
      </c>
      <c r="H327" s="2">
        <f t="shared" si="15"/>
        <v>1.9175764652468561</v>
      </c>
      <c r="I327" s="2">
        <f t="shared" si="17"/>
        <v>0.34082545966921968</v>
      </c>
      <c r="J327">
        <f t="shared" si="16"/>
        <v>2.4470307322011342</v>
      </c>
    </row>
    <row r="328" spans="1:10" x14ac:dyDescent="0.2">
      <c r="A328">
        <v>1.56043560984062E+18</v>
      </c>
      <c r="B328">
        <v>-1.5300000906</v>
      </c>
      <c r="C328">
        <v>-0.88999998569500005</v>
      </c>
      <c r="D328">
        <v>-0.77000045776399995</v>
      </c>
      <c r="E328">
        <v>0.233999997377</v>
      </c>
      <c r="F328">
        <v>-0.27599999308599998</v>
      </c>
      <c r="G328">
        <v>-2.99999993294E-2</v>
      </c>
      <c r="H328" s="2">
        <f t="shared" si="15"/>
        <v>1.9302592977965105</v>
      </c>
      <c r="I328" s="2">
        <f t="shared" si="17"/>
        <v>0.36308675948824137</v>
      </c>
      <c r="J328">
        <f t="shared" si="16"/>
        <v>2.4509091071574804</v>
      </c>
    </row>
    <row r="329" spans="1:10" x14ac:dyDescent="0.2">
      <c r="A329">
        <v>1.5604356098569999E+18</v>
      </c>
      <c r="B329">
        <v>-1.5600000619900001</v>
      </c>
      <c r="C329">
        <v>-1.03999996185</v>
      </c>
      <c r="D329">
        <v>-0.90999984741200002</v>
      </c>
      <c r="E329">
        <v>0.25</v>
      </c>
      <c r="F329">
        <v>-0.28299999237099999</v>
      </c>
      <c r="G329">
        <v>-2.8999999165500001E-2</v>
      </c>
      <c r="H329" s="2">
        <f t="shared" si="15"/>
        <v>2.0840585011814494</v>
      </c>
      <c r="I329" s="2">
        <f t="shared" si="17"/>
        <v>0.37872152781903623</v>
      </c>
      <c r="J329">
        <f t="shared" si="16"/>
        <v>2.4811103863987727</v>
      </c>
    </row>
    <row r="330" spans="1:10" x14ac:dyDescent="0.2">
      <c r="A330">
        <v>1.5604356098734001E+18</v>
      </c>
      <c r="B330">
        <v>-1.34000003338</v>
      </c>
      <c r="C330">
        <v>-1.21000003815</v>
      </c>
      <c r="D330">
        <v>-1.5100002288800001</v>
      </c>
      <c r="E330">
        <v>0.26199999451599998</v>
      </c>
      <c r="F330">
        <v>-0.29800000786800002</v>
      </c>
      <c r="G330">
        <v>-2.69999988377E-2</v>
      </c>
      <c r="H330" s="2">
        <f t="shared" si="15"/>
        <v>2.3536781583298629</v>
      </c>
      <c r="I330" s="2">
        <f t="shared" si="17"/>
        <v>0.39771472408366765</v>
      </c>
      <c r="J330">
        <f t="shared" si="16"/>
        <v>2.5070708135625459</v>
      </c>
    </row>
    <row r="331" spans="1:10" x14ac:dyDescent="0.2">
      <c r="A331">
        <v>1.5604356098898099E+18</v>
      </c>
      <c r="B331">
        <v>-1.2800000906</v>
      </c>
      <c r="C331">
        <v>-1.11999988556</v>
      </c>
      <c r="D331">
        <v>-1.54999923706</v>
      </c>
      <c r="E331">
        <v>0.25600001215899998</v>
      </c>
      <c r="F331">
        <v>-0.28399997949599998</v>
      </c>
      <c r="G331">
        <v>-2.8999999165500001E-2</v>
      </c>
      <c r="H331" s="2">
        <f t="shared" si="15"/>
        <v>2.3011513662679826</v>
      </c>
      <c r="I331" s="2">
        <f t="shared" si="17"/>
        <v>0.38344881605076775</v>
      </c>
      <c r="J331">
        <f t="shared" si="16"/>
        <v>2.502475341811238</v>
      </c>
    </row>
    <row r="332" spans="1:10" x14ac:dyDescent="0.2">
      <c r="A332">
        <v>1.5604356099061601E+18</v>
      </c>
      <c r="B332">
        <v>-1.59000003338</v>
      </c>
      <c r="C332">
        <v>-1.28999996185</v>
      </c>
      <c r="D332">
        <v>-1.609998703</v>
      </c>
      <c r="E332">
        <v>0.28999999165500001</v>
      </c>
      <c r="F332">
        <v>-0.27599999308599998</v>
      </c>
      <c r="G332">
        <v>-2.8999999165500001E-2</v>
      </c>
      <c r="H332" s="2">
        <f t="shared" si="15"/>
        <v>2.6046680846862396</v>
      </c>
      <c r="I332" s="2">
        <f t="shared" si="17"/>
        <v>0.40139381073326369</v>
      </c>
      <c r="J332">
        <f t="shared" si="16"/>
        <v>2.5062990096554119</v>
      </c>
    </row>
    <row r="333" spans="1:10" x14ac:dyDescent="0.2">
      <c r="A333">
        <v>1.5604356099226601E+18</v>
      </c>
      <c r="B333">
        <v>-1.69999992847</v>
      </c>
      <c r="C333">
        <v>-1.40000009537</v>
      </c>
      <c r="D333">
        <v>-1.4799995422400001</v>
      </c>
      <c r="E333">
        <v>0.28900000453000002</v>
      </c>
      <c r="F333">
        <v>-0.27399998903299999</v>
      </c>
      <c r="G333">
        <v>-3.0999999493400002E-2</v>
      </c>
      <c r="H333" s="2">
        <f t="shared" si="15"/>
        <v>2.6533749582116402</v>
      </c>
      <c r="I333" s="2">
        <f t="shared" si="17"/>
        <v>0.39944711361707813</v>
      </c>
      <c r="J333">
        <f t="shared" si="16"/>
        <v>2.4623920110851785</v>
      </c>
    </row>
    <row r="334" spans="1:10" x14ac:dyDescent="0.2">
      <c r="A334">
        <v>1.56043560993902E+18</v>
      </c>
      <c r="B334">
        <v>-1.51000010967</v>
      </c>
      <c r="C334">
        <v>-1.36999988556</v>
      </c>
      <c r="D334">
        <v>-1.5100002288800001</v>
      </c>
      <c r="E334">
        <v>0.26899999380099998</v>
      </c>
      <c r="F334">
        <v>-0.307999998331</v>
      </c>
      <c r="G334">
        <v>-2.99999993294E-2</v>
      </c>
      <c r="H334" s="2">
        <f t="shared" si="15"/>
        <v>2.5371442034018239</v>
      </c>
      <c r="I334" s="2">
        <f t="shared" si="17"/>
        <v>0.41003048130181496</v>
      </c>
      <c r="J334">
        <f t="shared" si="16"/>
        <v>2.433922575445238</v>
      </c>
    </row>
    <row r="335" spans="1:10" x14ac:dyDescent="0.2">
      <c r="A335">
        <v>1.5604356099512399E+18</v>
      </c>
      <c r="B335">
        <v>-1.8100000619900001</v>
      </c>
      <c r="C335">
        <v>-1</v>
      </c>
      <c r="D335">
        <v>-1.42000007629</v>
      </c>
      <c r="E335">
        <v>0.27200001478199998</v>
      </c>
      <c r="F335">
        <v>-0.28499999642399998</v>
      </c>
      <c r="G335">
        <v>-2.99999993294E-2</v>
      </c>
      <c r="H335" s="2">
        <f t="shared" si="15"/>
        <v>2.5084856868372616</v>
      </c>
      <c r="I335" s="2">
        <f t="shared" si="17"/>
        <v>0.39510632235241722</v>
      </c>
      <c r="J335">
        <f t="shared" si="16"/>
        <v>2.392617978499298</v>
      </c>
    </row>
    <row r="336" spans="1:10" x14ac:dyDescent="0.2">
      <c r="A336">
        <v>1.5604356099676301E+18</v>
      </c>
      <c r="B336">
        <v>-1.65999996662</v>
      </c>
      <c r="C336">
        <v>-0.96000003814699997</v>
      </c>
      <c r="D336">
        <v>-1.40999984741</v>
      </c>
      <c r="E336">
        <v>0.26100000739099999</v>
      </c>
      <c r="F336">
        <v>-0.28399997949599998</v>
      </c>
      <c r="G336">
        <v>-2.99999993294E-2</v>
      </c>
      <c r="H336" s="2">
        <f t="shared" si="15"/>
        <v>2.3801889698334597</v>
      </c>
      <c r="I336" s="2">
        <f t="shared" si="17"/>
        <v>0.38688110857419034</v>
      </c>
      <c r="J336">
        <f t="shared" si="16"/>
        <v>2.3889865453717274</v>
      </c>
    </row>
    <row r="337" spans="1:10" x14ac:dyDescent="0.2">
      <c r="A337">
        <v>1.560435609984E+18</v>
      </c>
      <c r="B337">
        <v>-1.2800000906</v>
      </c>
      <c r="C337">
        <v>-1.7000000476799999</v>
      </c>
      <c r="D337">
        <v>-1.42000007629</v>
      </c>
      <c r="E337">
        <v>0.27900001406699998</v>
      </c>
      <c r="F337">
        <v>-0.29499998688700002</v>
      </c>
      <c r="G337">
        <v>-2.80000008643E-2</v>
      </c>
      <c r="H337" s="2">
        <f t="shared" si="15"/>
        <v>2.5582807919991142</v>
      </c>
      <c r="I337" s="2">
        <f t="shared" si="17"/>
        <v>0.40700122869730648</v>
      </c>
      <c r="J337">
        <f t="shared" si="16"/>
        <v>2.3815768210007602</v>
      </c>
    </row>
    <row r="338" spans="1:10" x14ac:dyDescent="0.2">
      <c r="A338">
        <v>1.5604356100004101E+18</v>
      </c>
      <c r="B338">
        <v>-1.57000005245</v>
      </c>
      <c r="C338">
        <v>-1.5</v>
      </c>
      <c r="D338">
        <v>-1.37999916077</v>
      </c>
      <c r="E338">
        <v>0.26199999451599998</v>
      </c>
      <c r="F338">
        <v>-0.28299999237099999</v>
      </c>
      <c r="G338">
        <v>-2.80000008643E-2</v>
      </c>
      <c r="H338" s="2">
        <f t="shared" si="15"/>
        <v>2.5727996129545159</v>
      </c>
      <c r="I338" s="2">
        <f t="shared" si="17"/>
        <v>0.38667427229746076</v>
      </c>
      <c r="J338">
        <f t="shared" si="16"/>
        <v>2.338032501026194</v>
      </c>
    </row>
    <row r="339" spans="1:10" x14ac:dyDescent="0.2">
      <c r="A339">
        <v>1.56043561001677E+18</v>
      </c>
      <c r="B339">
        <v>-1.40999996662</v>
      </c>
      <c r="C339">
        <v>-1.57999992371</v>
      </c>
      <c r="D339">
        <v>-1.3500003814699999</v>
      </c>
      <c r="E339">
        <v>0.25499999523200001</v>
      </c>
      <c r="F339">
        <v>-0.317000001669</v>
      </c>
      <c r="G339">
        <v>-2.69999988377E-2</v>
      </c>
      <c r="H339" s="2">
        <f t="shared" si="15"/>
        <v>2.5113742641751253</v>
      </c>
      <c r="I339" s="2">
        <f t="shared" si="17"/>
        <v>0.40772907495505128</v>
      </c>
      <c r="J339">
        <f t="shared" si="16"/>
        <v>2.2778413955641765</v>
      </c>
    </row>
    <row r="340" spans="1:10" x14ac:dyDescent="0.2">
      <c r="A340">
        <v>1.5604356100330601E+18</v>
      </c>
      <c r="B340">
        <v>-1.5000001192100001</v>
      </c>
      <c r="C340">
        <v>-1.9700000286099999</v>
      </c>
      <c r="D340">
        <v>-1.13999938965</v>
      </c>
      <c r="E340">
        <v>0.29300001263600001</v>
      </c>
      <c r="F340">
        <v>-0.291999995708</v>
      </c>
      <c r="G340">
        <v>-2.60000005364E-2</v>
      </c>
      <c r="H340" s="2">
        <f t="shared" si="15"/>
        <v>2.7258941796694507</v>
      </c>
      <c r="I340" s="2">
        <f t="shared" si="17"/>
        <v>0.41447437185676633</v>
      </c>
      <c r="J340">
        <f t="shared" si="16"/>
        <v>2.2575033826714166</v>
      </c>
    </row>
    <row r="341" spans="1:10" x14ac:dyDescent="0.2">
      <c r="A341">
        <v>1.5604356100495401E+18</v>
      </c>
      <c r="B341">
        <v>-1.57000005245</v>
      </c>
      <c r="C341">
        <v>-1.96000003815</v>
      </c>
      <c r="D341">
        <v>-1.12999916077</v>
      </c>
      <c r="E341">
        <v>0.26699998974799999</v>
      </c>
      <c r="F341">
        <v>-0.32699999213199998</v>
      </c>
      <c r="G341">
        <v>-2.60000005364E-2</v>
      </c>
      <c r="H341" s="2">
        <f t="shared" si="15"/>
        <v>2.75379709085145</v>
      </c>
      <c r="I341" s="2">
        <f t="shared" si="17"/>
        <v>0.4229586142965443</v>
      </c>
      <c r="J341">
        <f t="shared" si="16"/>
        <v>2.2001722799816248</v>
      </c>
    </row>
    <row r="342" spans="1:10" x14ac:dyDescent="0.2">
      <c r="A342">
        <v>1.5604356100658299E+18</v>
      </c>
      <c r="B342">
        <v>-1.6399999856900001</v>
      </c>
      <c r="C342">
        <v>-1.71000003815</v>
      </c>
      <c r="D342">
        <v>-1.2299995422400001</v>
      </c>
      <c r="E342">
        <v>0.27500000596000002</v>
      </c>
      <c r="F342">
        <v>-0.31900000572199999</v>
      </c>
      <c r="G342">
        <v>-2.49999985099E-2</v>
      </c>
      <c r="H342" s="2">
        <f t="shared" si="15"/>
        <v>2.6695690583775522</v>
      </c>
      <c r="I342" s="2">
        <f t="shared" si="17"/>
        <v>0.42191350636609287</v>
      </c>
      <c r="J342">
        <f t="shared" si="16"/>
        <v>2.1603164250061622</v>
      </c>
    </row>
    <row r="343" spans="1:10" x14ac:dyDescent="0.2">
      <c r="A343">
        <v>1.56043561008223E+18</v>
      </c>
      <c r="B343">
        <v>-1.5600000619900001</v>
      </c>
      <c r="C343">
        <v>-1.4700000286099999</v>
      </c>
      <c r="D343">
        <v>-1.40999984741</v>
      </c>
      <c r="E343">
        <v>0.27200001478199998</v>
      </c>
      <c r="F343">
        <v>-0.306999981403</v>
      </c>
      <c r="G343">
        <v>-2.60000005364E-2</v>
      </c>
      <c r="H343" s="2">
        <f t="shared" si="15"/>
        <v>2.5656577806126886</v>
      </c>
      <c r="I343" s="2">
        <f t="shared" si="17"/>
        <v>0.4109853971259117</v>
      </c>
      <c r="J343">
        <f t="shared" si="16"/>
        <v>2.1454233682345234</v>
      </c>
    </row>
    <row r="344" spans="1:10" x14ac:dyDescent="0.2">
      <c r="A344">
        <v>1.5604356100986099E+18</v>
      </c>
      <c r="B344">
        <v>-1.84000003338</v>
      </c>
      <c r="C344">
        <v>-1.4500000476799999</v>
      </c>
      <c r="D344">
        <v>-1.42000007629</v>
      </c>
      <c r="E344">
        <v>0.31900000572199999</v>
      </c>
      <c r="F344">
        <v>-0.27799999713899998</v>
      </c>
      <c r="G344">
        <v>-2.80000008643E-2</v>
      </c>
      <c r="H344" s="2">
        <f t="shared" si="15"/>
        <v>2.7394343353645128</v>
      </c>
      <c r="I344" s="2">
        <f t="shared" si="17"/>
        <v>0.42406249788011297</v>
      </c>
      <c r="J344">
        <f t="shared" si="16"/>
        <v>2.1371758462355173</v>
      </c>
    </row>
    <row r="345" spans="1:10" x14ac:dyDescent="0.2">
      <c r="A345">
        <v>1.5604356101149901E+18</v>
      </c>
      <c r="B345">
        <v>-1.65999996662</v>
      </c>
      <c r="C345">
        <v>-1.32999992371</v>
      </c>
      <c r="D345">
        <v>-1.37999916077</v>
      </c>
      <c r="E345">
        <v>0.32899999618499998</v>
      </c>
      <c r="F345">
        <v>-0.264999985695</v>
      </c>
      <c r="G345">
        <v>-2.69999988377E-2</v>
      </c>
      <c r="H345" s="2">
        <f t="shared" si="15"/>
        <v>2.5355270398820267</v>
      </c>
      <c r="I345" s="2">
        <f t="shared" si="17"/>
        <v>0.42331429203998772</v>
      </c>
      <c r="J345">
        <f t="shared" si="16"/>
        <v>2.1093668665585343</v>
      </c>
    </row>
    <row r="346" spans="1:10" x14ac:dyDescent="0.2">
      <c r="A346">
        <v>1.5604356101272801E+18</v>
      </c>
      <c r="B346">
        <v>-1.5200001001400001</v>
      </c>
      <c r="C346">
        <v>-0.26999998092700001</v>
      </c>
      <c r="D346">
        <v>-1.32999992371</v>
      </c>
      <c r="E346">
        <v>0.34499999880799997</v>
      </c>
      <c r="F346">
        <v>-0.266000002623</v>
      </c>
      <c r="G346">
        <v>-2.60000005364E-2</v>
      </c>
      <c r="H346" s="2">
        <f t="shared" si="15"/>
        <v>2.0376947983431659</v>
      </c>
      <c r="I346" s="2">
        <f t="shared" si="17"/>
        <v>0.43641379515415046</v>
      </c>
      <c r="J346">
        <f t="shared" si="16"/>
        <v>2.1006699312671917</v>
      </c>
    </row>
    <row r="347" spans="1:10" x14ac:dyDescent="0.2">
      <c r="A347">
        <v>1.56043561014368E+18</v>
      </c>
      <c r="B347">
        <v>-1.3700000047700001</v>
      </c>
      <c r="C347">
        <v>-1.05999994278</v>
      </c>
      <c r="D347">
        <v>-0.98999977111799997</v>
      </c>
      <c r="E347">
        <v>0.35799998044999998</v>
      </c>
      <c r="F347">
        <v>-0.27099999785399997</v>
      </c>
      <c r="G347">
        <v>-2.1999999880800002E-2</v>
      </c>
      <c r="H347" s="2">
        <f t="shared" si="15"/>
        <v>1.9951439643737729</v>
      </c>
      <c r="I347" s="2">
        <f t="shared" si="17"/>
        <v>0.44954308451340186</v>
      </c>
      <c r="J347">
        <f t="shared" si="16"/>
        <v>2.105527878682361</v>
      </c>
    </row>
    <row r="348" spans="1:10" x14ac:dyDescent="0.2">
      <c r="A348">
        <v>1.5604356101600799E+18</v>
      </c>
      <c r="B348">
        <v>-2.1900000572199998</v>
      </c>
      <c r="C348">
        <v>-0.52999997138999999</v>
      </c>
      <c r="D348">
        <v>-1.15999984741</v>
      </c>
      <c r="E348">
        <v>0.33100000023800003</v>
      </c>
      <c r="F348">
        <v>-0.28599998354900003</v>
      </c>
      <c r="G348">
        <v>-2.4000000208599999E-2</v>
      </c>
      <c r="H348" s="2">
        <f t="shared" si="15"/>
        <v>2.5342848826223596</v>
      </c>
      <c r="I348" s="2">
        <f t="shared" si="17"/>
        <v>0.4381015758446859</v>
      </c>
      <c r="J348">
        <f t="shared" si="16"/>
        <v>2.1069684732751517</v>
      </c>
    </row>
    <row r="349" spans="1:10" x14ac:dyDescent="0.2">
      <c r="A349">
        <v>1.5604356101765801E+18</v>
      </c>
      <c r="B349">
        <v>-1.9199999570799999</v>
      </c>
      <c r="C349">
        <v>-1.0499999523200001</v>
      </c>
      <c r="D349">
        <v>-1.40999984741</v>
      </c>
      <c r="E349">
        <v>0.317000001669</v>
      </c>
      <c r="F349">
        <v>-0.28299999237099999</v>
      </c>
      <c r="G349">
        <v>-2.49999985099E-2</v>
      </c>
      <c r="H349" s="2">
        <f t="shared" si="15"/>
        <v>2.6032670444569121</v>
      </c>
      <c r="I349" s="2">
        <f t="shared" si="17"/>
        <v>0.42567945295213278</v>
      </c>
      <c r="J349">
        <f t="shared" si="16"/>
        <v>2.0842097252808065</v>
      </c>
    </row>
    <row r="350" spans="1:10" x14ac:dyDescent="0.2">
      <c r="A350">
        <v>1.56043561019295E+18</v>
      </c>
      <c r="B350">
        <v>-1.2800000906</v>
      </c>
      <c r="C350">
        <v>-1.1600000858299999</v>
      </c>
      <c r="D350">
        <v>-1.4599990844699999</v>
      </c>
      <c r="E350">
        <v>0.306999981403</v>
      </c>
      <c r="F350">
        <v>-0.28499999642399998</v>
      </c>
      <c r="G350">
        <v>-2.4000000208599999E-2</v>
      </c>
      <c r="H350" s="2">
        <f t="shared" si="15"/>
        <v>2.2617687233037009</v>
      </c>
      <c r="I350" s="2">
        <f t="shared" si="17"/>
        <v>0.41958311042406743</v>
      </c>
      <c r="J350">
        <f t="shared" si="16"/>
        <v>2.0584984723178428</v>
      </c>
    </row>
    <row r="351" spans="1:10" x14ac:dyDescent="0.2">
      <c r="A351">
        <v>1.56043561020928E+18</v>
      </c>
      <c r="B351">
        <v>-1.2900000810600001</v>
      </c>
      <c r="C351">
        <v>-1.32999992371</v>
      </c>
      <c r="D351">
        <v>-1.4899997711199999</v>
      </c>
      <c r="E351">
        <v>0.29100000858300001</v>
      </c>
      <c r="F351">
        <v>-0.29999998211899997</v>
      </c>
      <c r="G351">
        <v>-2.49999985099E-2</v>
      </c>
      <c r="H351" s="2">
        <f t="shared" si="15"/>
        <v>2.3776247231514618</v>
      </c>
      <c r="I351" s="2">
        <f t="shared" si="17"/>
        <v>0.41869558654492811</v>
      </c>
      <c r="J351">
        <f t="shared" si="16"/>
        <v>2.0672387829806924</v>
      </c>
    </row>
    <row r="352" spans="1:10" x14ac:dyDescent="0.2">
      <c r="A352">
        <v>1.5604356102256599E+18</v>
      </c>
      <c r="B352">
        <v>-1.0200001001400001</v>
      </c>
      <c r="C352">
        <v>-0.99000000953699996</v>
      </c>
      <c r="D352">
        <v>-0.97999954223600005</v>
      </c>
      <c r="E352">
        <v>0.314999997616</v>
      </c>
      <c r="F352">
        <v>-0.29699999094000001</v>
      </c>
      <c r="G352">
        <v>-2.4000000208599999E-2</v>
      </c>
      <c r="H352" s="2">
        <f t="shared" si="15"/>
        <v>1.7265281132815764</v>
      </c>
      <c r="I352" s="2">
        <f t="shared" si="17"/>
        <v>0.43360119133421771</v>
      </c>
      <c r="J352">
        <f t="shared" si="16"/>
        <v>2.0729308051111857</v>
      </c>
    </row>
    <row r="353" spans="1:10" x14ac:dyDescent="0.2">
      <c r="A353">
        <v>1.56043561024205E+18</v>
      </c>
      <c r="B353">
        <v>-1.6100000143099999</v>
      </c>
      <c r="C353">
        <v>-0.89999997615799998</v>
      </c>
      <c r="D353">
        <v>-0.96999931335400003</v>
      </c>
      <c r="E353">
        <v>0.32800000905999999</v>
      </c>
      <c r="F353">
        <v>-0.32699999213199998</v>
      </c>
      <c r="G353">
        <v>-2.30000000447E-2</v>
      </c>
      <c r="H353" s="2">
        <f t="shared" si="15"/>
        <v>2.0839862454128224</v>
      </c>
      <c r="I353" s="2">
        <f t="shared" si="17"/>
        <v>0.46372621319022317</v>
      </c>
      <c r="J353">
        <f t="shared" si="16"/>
        <v>2.1000856669539694</v>
      </c>
    </row>
    <row r="354" spans="1:10" x14ac:dyDescent="0.2">
      <c r="A354">
        <v>1.5604356102584599E+18</v>
      </c>
      <c r="B354">
        <v>-1.26000010967</v>
      </c>
      <c r="C354">
        <v>-0.60000002384200002</v>
      </c>
      <c r="D354">
        <v>-0.98999977111799997</v>
      </c>
      <c r="E354">
        <v>0.26899999380099998</v>
      </c>
      <c r="F354">
        <v>-0.26899999380099998</v>
      </c>
      <c r="G354">
        <v>-2.60000005364E-2</v>
      </c>
      <c r="H354" s="2">
        <f t="shared" si="15"/>
        <v>1.7110522644830302</v>
      </c>
      <c r="I354" s="2">
        <f t="shared" si="17"/>
        <v>0.38131088806611446</v>
      </c>
      <c r="J354">
        <f t="shared" si="16"/>
        <v>2.1178627748355074</v>
      </c>
    </row>
    <row r="355" spans="1:10" x14ac:dyDescent="0.2">
      <c r="A355">
        <v>1.5604356102749701E+18</v>
      </c>
      <c r="B355">
        <v>-1.6299999952299999</v>
      </c>
      <c r="C355">
        <v>-1.46000003815</v>
      </c>
      <c r="D355">
        <v>-1.0699996948199999</v>
      </c>
      <c r="E355">
        <v>0.27099999785399997</v>
      </c>
      <c r="F355">
        <v>-0.266000002623</v>
      </c>
      <c r="G355">
        <v>-2.60000005364E-2</v>
      </c>
      <c r="H355" s="2">
        <f t="shared" si="15"/>
        <v>2.4358570242858457</v>
      </c>
      <c r="I355" s="2">
        <f t="shared" si="17"/>
        <v>0.38062185993476094</v>
      </c>
      <c r="J355">
        <f t="shared" si="16"/>
        <v>2.1472296689843922</v>
      </c>
    </row>
    <row r="356" spans="1:10" x14ac:dyDescent="0.2">
      <c r="A356">
        <v>1.5604356102913201E+18</v>
      </c>
      <c r="B356">
        <v>-1.1899999380099999</v>
      </c>
      <c r="C356">
        <v>-1.1600000858299999</v>
      </c>
      <c r="D356">
        <v>-1.4899997711199999</v>
      </c>
      <c r="E356">
        <v>0.25400000810599999</v>
      </c>
      <c r="F356">
        <v>-0.32899999618499998</v>
      </c>
      <c r="G356">
        <v>-2.1999999880800002E-2</v>
      </c>
      <c r="H356" s="2">
        <f t="shared" si="15"/>
        <v>2.2319944824141174</v>
      </c>
      <c r="I356" s="2">
        <f t="shared" si="17"/>
        <v>0.41622229830023916</v>
      </c>
      <c r="J356">
        <f t="shared" si="16"/>
        <v>2.1513107242446976</v>
      </c>
    </row>
    <row r="357" spans="1:10" x14ac:dyDescent="0.2">
      <c r="A357">
        <v>1.56043561030367E+18</v>
      </c>
      <c r="B357">
        <v>-1.6000000238400001</v>
      </c>
      <c r="C357">
        <v>-0.42999994754800003</v>
      </c>
      <c r="D357">
        <v>-0.31999969482399998</v>
      </c>
      <c r="E357">
        <v>0.131999999285</v>
      </c>
      <c r="F357">
        <v>-0.26100000739099999</v>
      </c>
      <c r="G357">
        <v>-2.80000008643E-2</v>
      </c>
      <c r="H357" s="2">
        <f t="shared" si="15"/>
        <v>1.687394392507791</v>
      </c>
      <c r="I357" s="2">
        <f t="shared" si="17"/>
        <v>0.29381797718611918</v>
      </c>
      <c r="J357">
        <f t="shared" si="16"/>
        <v>2.1620813532853971</v>
      </c>
    </row>
    <row r="358" spans="1:10" x14ac:dyDescent="0.2">
      <c r="A358">
        <v>1.5604356103200699E+18</v>
      </c>
      <c r="B358">
        <v>-1.34000003338</v>
      </c>
      <c r="C358">
        <v>-9.9999904632600001E-3</v>
      </c>
      <c r="D358">
        <v>-0.27999877929700001</v>
      </c>
      <c r="E358">
        <v>0.12199999391999999</v>
      </c>
      <c r="F358">
        <v>-0.28099998831700002</v>
      </c>
      <c r="G358">
        <v>-2.69999988377E-2</v>
      </c>
      <c r="H358" s="2">
        <f t="shared" si="15"/>
        <v>1.3689775037141685</v>
      </c>
      <c r="I358" s="2">
        <f t="shared" si="17"/>
        <v>0.30752884724505114</v>
      </c>
      <c r="J358">
        <f t="shared" si="16"/>
        <v>2.1966412262866339</v>
      </c>
    </row>
    <row r="359" spans="1:10" x14ac:dyDescent="0.2">
      <c r="A359">
        <v>1.5604356103365E+18</v>
      </c>
      <c r="B359">
        <v>-1.7800000906</v>
      </c>
      <c r="C359">
        <v>-1.1099998951000001</v>
      </c>
      <c r="D359">
        <v>-0.17000007629399999</v>
      </c>
      <c r="E359">
        <v>0.27000001072899998</v>
      </c>
      <c r="F359">
        <v>-0.31999999284699998</v>
      </c>
      <c r="G359">
        <v>-2.4000000208599999E-2</v>
      </c>
      <c r="H359" s="2">
        <f t="shared" si="15"/>
        <v>2.1046140063199199</v>
      </c>
      <c r="I359" s="2">
        <f t="shared" si="17"/>
        <v>0.41937572798834333</v>
      </c>
      <c r="J359">
        <f t="shared" si="16"/>
        <v>2.2430770869196697</v>
      </c>
    </row>
    <row r="360" spans="1:10" x14ac:dyDescent="0.2">
      <c r="A360">
        <v>1.5604356103528699E+18</v>
      </c>
      <c r="B360">
        <v>-1.2500001192100001</v>
      </c>
      <c r="C360">
        <v>-0.96000003814699997</v>
      </c>
      <c r="D360">
        <v>-0.10000038147</v>
      </c>
      <c r="E360">
        <v>0.30599999427800001</v>
      </c>
      <c r="F360">
        <v>-0.32600000500699999</v>
      </c>
      <c r="G360">
        <v>-2.30000000447E-2</v>
      </c>
      <c r="H360" s="2">
        <f t="shared" si="15"/>
        <v>1.5792721258736258</v>
      </c>
      <c r="I360" s="2">
        <f t="shared" si="17"/>
        <v>0.44770637673005759</v>
      </c>
      <c r="J360">
        <f t="shared" si="16"/>
        <v>2.2379775448572961</v>
      </c>
    </row>
    <row r="361" spans="1:10" x14ac:dyDescent="0.2">
      <c r="A361">
        <v>1.56043561036928E+18</v>
      </c>
      <c r="B361">
        <v>-1.17999994755</v>
      </c>
      <c r="C361">
        <v>-1.0099999904600001</v>
      </c>
      <c r="D361">
        <v>-1.18999862671</v>
      </c>
      <c r="E361">
        <v>0.291999995708</v>
      </c>
      <c r="F361">
        <v>-0.27699998021099997</v>
      </c>
      <c r="G361">
        <v>-2.49999985099E-2</v>
      </c>
      <c r="H361" s="2">
        <f t="shared" si="15"/>
        <v>1.9566799913421942</v>
      </c>
      <c r="I361" s="2">
        <f t="shared" si="17"/>
        <v>0.40325920504789647</v>
      </c>
      <c r="J361">
        <f t="shared" si="16"/>
        <v>2.2683825800457789</v>
      </c>
    </row>
    <row r="362" spans="1:10" x14ac:dyDescent="0.2">
      <c r="A362">
        <v>1.5604356103856901E+18</v>
      </c>
      <c r="B362">
        <v>-1.2700001001400001</v>
      </c>
      <c r="C362">
        <v>-1.15000009537</v>
      </c>
      <c r="D362">
        <v>-1.63999938965</v>
      </c>
      <c r="E362">
        <v>0.29600000381500002</v>
      </c>
      <c r="F362">
        <v>-0.28299999237099999</v>
      </c>
      <c r="G362">
        <v>-2.60000005364E-2</v>
      </c>
      <c r="H362" s="2">
        <f t="shared" si="15"/>
        <v>2.3717079229447693</v>
      </c>
      <c r="I362" s="2">
        <f t="shared" si="17"/>
        <v>0.41034253736160337</v>
      </c>
      <c r="J362">
        <f t="shared" si="16"/>
        <v>2.2829696701319842</v>
      </c>
    </row>
    <row r="363" spans="1:10" x14ac:dyDescent="0.2">
      <c r="A363">
        <v>1.5604356104022001E+18</v>
      </c>
      <c r="B363">
        <v>-1.4799998998599999</v>
      </c>
      <c r="C363">
        <v>-1.1099998951000001</v>
      </c>
      <c r="D363">
        <v>-1.5299987793000001</v>
      </c>
      <c r="E363">
        <v>0.28099998831700002</v>
      </c>
      <c r="F363">
        <v>-0.28099998831700002</v>
      </c>
      <c r="G363">
        <v>-2.69999988377E-2</v>
      </c>
      <c r="H363" s="2">
        <f t="shared" si="15"/>
        <v>2.4007073406325712</v>
      </c>
      <c r="I363" s="2">
        <f t="shared" si="17"/>
        <v>0.39831016407511383</v>
      </c>
      <c r="J363">
        <f t="shared" si="16"/>
        <v>2.2738465998571913</v>
      </c>
    </row>
    <row r="364" spans="1:10" x14ac:dyDescent="0.2">
      <c r="A364">
        <v>1.56043561041857E+18</v>
      </c>
      <c r="B364">
        <v>-0.88999998569500005</v>
      </c>
      <c r="C364">
        <v>-1.28999996185</v>
      </c>
      <c r="D364">
        <v>-1.5200004577599999</v>
      </c>
      <c r="E364">
        <v>0.25299999117900002</v>
      </c>
      <c r="F364">
        <v>-0.27399998903299999</v>
      </c>
      <c r="G364">
        <v>-2.49999985099E-2</v>
      </c>
      <c r="H364" s="2">
        <f t="shared" si="15"/>
        <v>2.1832547418248542</v>
      </c>
      <c r="I364" s="2">
        <f t="shared" si="17"/>
        <v>0.37377799487416752</v>
      </c>
      <c r="J364">
        <f t="shared" si="16"/>
        <v>2.269768114151181</v>
      </c>
    </row>
    <row r="365" spans="1:10" x14ac:dyDescent="0.2">
      <c r="A365">
        <v>1.5604356104348201E+18</v>
      </c>
      <c r="B365">
        <v>-1.1699999570799999</v>
      </c>
      <c r="C365">
        <v>-1.4100000858299999</v>
      </c>
      <c r="D365">
        <v>-1.4899997711199999</v>
      </c>
      <c r="E365">
        <v>0.214999988675</v>
      </c>
      <c r="F365">
        <v>-0.313999980688</v>
      </c>
      <c r="G365">
        <v>-2.60000005364E-2</v>
      </c>
      <c r="H365" s="2">
        <f t="shared" si="15"/>
        <v>2.3615883340551673</v>
      </c>
      <c r="I365" s="2">
        <f t="shared" si="17"/>
        <v>0.3814406677718139</v>
      </c>
      <c r="J365">
        <f t="shared" si="16"/>
        <v>2.2681228212974123</v>
      </c>
    </row>
    <row r="366" spans="1:10" x14ac:dyDescent="0.2">
      <c r="A366">
        <v>1.5604356104470999E+18</v>
      </c>
      <c r="B366">
        <v>-1.2800000906</v>
      </c>
      <c r="C366">
        <v>-1.05999994278</v>
      </c>
      <c r="D366">
        <v>-1.34000015259</v>
      </c>
      <c r="E366">
        <v>0.27399998903299999</v>
      </c>
      <c r="F366">
        <v>-0.28700000047699997</v>
      </c>
      <c r="G366">
        <v>-2.49999985099E-2</v>
      </c>
      <c r="H366" s="2">
        <f t="shared" si="15"/>
        <v>2.1348537466465554</v>
      </c>
      <c r="I366" s="2">
        <f t="shared" si="17"/>
        <v>0.3975801732850584</v>
      </c>
      <c r="J366">
        <f t="shared" si="16"/>
        <v>2.2716339058939257</v>
      </c>
    </row>
    <row r="367" spans="1:10" x14ac:dyDescent="0.2">
      <c r="A367">
        <v>1.5604356104635E+18</v>
      </c>
      <c r="B367">
        <v>-1.4799998998599999</v>
      </c>
      <c r="C367">
        <v>-1.07999992371</v>
      </c>
      <c r="D367">
        <v>-0.85999870300299996</v>
      </c>
      <c r="E367">
        <v>0.26100000739099999</v>
      </c>
      <c r="F367">
        <v>-0.26800000667599999</v>
      </c>
      <c r="G367">
        <v>-2.8999999165500001E-2</v>
      </c>
      <c r="H367" s="2">
        <f t="shared" si="15"/>
        <v>2.0239558562295912</v>
      </c>
      <c r="I367" s="2">
        <f t="shared" si="17"/>
        <v>0.37521461510452536</v>
      </c>
      <c r="J367">
        <f t="shared" si="16"/>
        <v>2.2768443268344973</v>
      </c>
    </row>
    <row r="368" spans="1:10" x14ac:dyDescent="0.2">
      <c r="A368">
        <v>1.5604356104798999E+18</v>
      </c>
      <c r="B368">
        <v>-1.40999996662</v>
      </c>
      <c r="C368">
        <v>-1.1099998951000001</v>
      </c>
      <c r="D368">
        <v>-1.04999923706</v>
      </c>
      <c r="E368">
        <v>0.259000003338</v>
      </c>
      <c r="F368">
        <v>-0.28499999642399998</v>
      </c>
      <c r="G368">
        <v>-2.80000008643E-2</v>
      </c>
      <c r="H368" s="2">
        <f t="shared" si="15"/>
        <v>2.0791099227354466</v>
      </c>
      <c r="I368" s="2">
        <f t="shared" si="17"/>
        <v>0.38612174212178835</v>
      </c>
      <c r="J368">
        <f t="shared" si="16"/>
        <v>2.3151044187062562</v>
      </c>
    </row>
    <row r="369" spans="1:10" x14ac:dyDescent="0.2">
      <c r="A369">
        <v>1.56043561049631E+18</v>
      </c>
      <c r="B369">
        <v>-1.23999989033</v>
      </c>
      <c r="C369">
        <v>-1.0899999141700001</v>
      </c>
      <c r="D369">
        <v>-1.2799987793000001</v>
      </c>
      <c r="E369">
        <v>0.25499999523200001</v>
      </c>
      <c r="F369">
        <v>-0.27699998021099997</v>
      </c>
      <c r="G369">
        <v>-2.49999985099E-2</v>
      </c>
      <c r="H369" s="2">
        <f t="shared" si="15"/>
        <v>2.0890419851976429</v>
      </c>
      <c r="I369" s="2">
        <f t="shared" si="17"/>
        <v>0.37733140146389804</v>
      </c>
      <c r="J369">
        <f t="shared" si="16"/>
        <v>2.3440116309569103</v>
      </c>
    </row>
    <row r="370" spans="1:10" x14ac:dyDescent="0.2">
      <c r="A370">
        <v>1.5604356105126899E+18</v>
      </c>
      <c r="B370">
        <v>-1.5200001001400001</v>
      </c>
      <c r="C370">
        <v>-1.4100000858299999</v>
      </c>
      <c r="D370">
        <v>-1.2799987793000001</v>
      </c>
      <c r="E370">
        <v>0.27700001001399999</v>
      </c>
      <c r="F370">
        <v>-0.27599999308599998</v>
      </c>
      <c r="G370">
        <v>-2.49999985099E-2</v>
      </c>
      <c r="H370" s="2">
        <f t="shared" si="15"/>
        <v>2.4365749365606852</v>
      </c>
      <c r="I370" s="2">
        <f t="shared" si="17"/>
        <v>0.39182904646889455</v>
      </c>
      <c r="J370">
        <f t="shared" si="16"/>
        <v>2.3662175331158259</v>
      </c>
    </row>
    <row r="371" spans="1:10" x14ac:dyDescent="0.2">
      <c r="A371">
        <v>1.5604356105292401E+18</v>
      </c>
      <c r="B371">
        <v>-1.2700001001400001</v>
      </c>
      <c r="C371">
        <v>-1.4700000286099999</v>
      </c>
      <c r="D371">
        <v>-1.5599994659400001</v>
      </c>
      <c r="E371">
        <v>0.27399998903299999</v>
      </c>
      <c r="F371">
        <v>-0.28700000047699997</v>
      </c>
      <c r="G371">
        <v>-2.8999999165500001E-2</v>
      </c>
      <c r="H371" s="2">
        <f t="shared" si="15"/>
        <v>2.4914651657613227</v>
      </c>
      <c r="I371" s="2">
        <f t="shared" si="17"/>
        <v>0.3978517239066347</v>
      </c>
      <c r="J371">
        <f t="shared" si="16"/>
        <v>2.3936033794802181</v>
      </c>
    </row>
    <row r="372" spans="1:10" x14ac:dyDescent="0.2">
      <c r="A372">
        <v>1.5604356105455401E+18</v>
      </c>
      <c r="B372">
        <v>-1.4199999570799999</v>
      </c>
      <c r="C372">
        <v>-1.1800000667599999</v>
      </c>
      <c r="D372">
        <v>-1.3199996948199999</v>
      </c>
      <c r="E372">
        <v>0.28799998760200002</v>
      </c>
      <c r="F372">
        <v>-0.26899999380099998</v>
      </c>
      <c r="G372">
        <v>-2.8999999165500001E-2</v>
      </c>
      <c r="H372" s="2">
        <f t="shared" si="15"/>
        <v>2.2696253501372641</v>
      </c>
      <c r="I372" s="2">
        <f t="shared" si="17"/>
        <v>0.39515312155579541</v>
      </c>
      <c r="J372">
        <f t="shared" si="16"/>
        <v>2.3961973425045051</v>
      </c>
    </row>
    <row r="373" spans="1:10" x14ac:dyDescent="0.2">
      <c r="A373">
        <v>1.56043561056195E+18</v>
      </c>
      <c r="B373">
        <v>-1.5400000810600001</v>
      </c>
      <c r="C373">
        <v>-1.5099999904600001</v>
      </c>
      <c r="D373">
        <v>-1.13999938965</v>
      </c>
      <c r="E373">
        <v>0.30500000715300002</v>
      </c>
      <c r="F373">
        <v>-0.28000000119200003</v>
      </c>
      <c r="G373">
        <v>-2.80000008643E-2</v>
      </c>
      <c r="H373" s="2">
        <f t="shared" si="15"/>
        <v>2.439528403043584</v>
      </c>
      <c r="I373" s="2">
        <f t="shared" si="17"/>
        <v>0.41498072856368989</v>
      </c>
      <c r="J373">
        <f t="shared" si="16"/>
        <v>2.4170338022436755</v>
      </c>
    </row>
    <row r="374" spans="1:10" x14ac:dyDescent="0.2">
      <c r="A374">
        <v>1.5604356105783501E+18</v>
      </c>
      <c r="B374">
        <v>-1.3300000429200001</v>
      </c>
      <c r="C374">
        <v>-1.3599998951000001</v>
      </c>
      <c r="D374">
        <v>-1.2899990081799999</v>
      </c>
      <c r="E374">
        <v>0.29300001263600001</v>
      </c>
      <c r="F374">
        <v>-0.266000002623</v>
      </c>
      <c r="G374">
        <v>-2.80000008643E-2</v>
      </c>
      <c r="H374" s="2">
        <f t="shared" si="15"/>
        <v>2.2983901474607387</v>
      </c>
      <c r="I374" s="2">
        <f t="shared" si="17"/>
        <v>0.39672283630833877</v>
      </c>
      <c r="J374">
        <f t="shared" si="16"/>
        <v>2.4237401324686645</v>
      </c>
    </row>
    <row r="375" spans="1:10" x14ac:dyDescent="0.2">
      <c r="A375">
        <v>1.56043561059475E+18</v>
      </c>
      <c r="B375">
        <v>-1.3999999761599999</v>
      </c>
      <c r="C375">
        <v>-1.5899999141700001</v>
      </c>
      <c r="D375">
        <v>-1.359998703</v>
      </c>
      <c r="E375">
        <v>0.29999998211899997</v>
      </c>
      <c r="F375">
        <v>-0.26800000667599999</v>
      </c>
      <c r="G375">
        <v>-2.80000008643E-2</v>
      </c>
      <c r="H375" s="2">
        <f t="shared" si="15"/>
        <v>2.5174781294919506</v>
      </c>
      <c r="I375" s="2">
        <f t="shared" si="17"/>
        <v>0.40324681387226996</v>
      </c>
      <c r="J375">
        <f t="shared" si="16"/>
        <v>2.4250660580830692</v>
      </c>
    </row>
    <row r="376" spans="1:10" x14ac:dyDescent="0.2">
      <c r="A376">
        <v>1.5604356106111501E+18</v>
      </c>
      <c r="B376">
        <v>-1.55000007153</v>
      </c>
      <c r="C376">
        <v>-1.1299998760200001</v>
      </c>
      <c r="D376">
        <v>-1.5200004577599999</v>
      </c>
      <c r="E376">
        <v>0.28400000929800001</v>
      </c>
      <c r="F376">
        <v>-0.26199999451599998</v>
      </c>
      <c r="G376">
        <v>-2.99999993294E-2</v>
      </c>
      <c r="H376" s="2">
        <f t="shared" si="15"/>
        <v>2.4474070632281077</v>
      </c>
      <c r="I376" s="2">
        <f t="shared" si="17"/>
        <v>0.3875564505558024</v>
      </c>
      <c r="J376">
        <f t="shared" si="16"/>
        <v>2.4235484935281035</v>
      </c>
    </row>
    <row r="377" spans="1:10" x14ac:dyDescent="0.2">
      <c r="A377">
        <v>1.5604356106234099E+18</v>
      </c>
      <c r="B377">
        <v>-1.55000007153</v>
      </c>
      <c r="C377">
        <v>-1.46000003815</v>
      </c>
      <c r="D377">
        <v>-1.0599994659400001</v>
      </c>
      <c r="E377">
        <v>0.315999984741</v>
      </c>
      <c r="F377">
        <v>-0.262999981642</v>
      </c>
      <c r="G377">
        <v>-2.99999993294E-2</v>
      </c>
      <c r="H377" s="2">
        <f t="shared" si="15"/>
        <v>2.3785918525325211</v>
      </c>
      <c r="I377" s="2">
        <f t="shared" si="17"/>
        <v>0.41221957821016769</v>
      </c>
      <c r="J377">
        <f t="shared" si="16"/>
        <v>2.4166878756078995</v>
      </c>
    </row>
    <row r="378" spans="1:10" x14ac:dyDescent="0.2">
      <c r="A378">
        <v>1.5604356106398001E+18</v>
      </c>
      <c r="B378">
        <v>-1.5300000906</v>
      </c>
      <c r="C378">
        <v>-1.44000005722</v>
      </c>
      <c r="D378">
        <v>-0.93000030517599996</v>
      </c>
      <c r="E378">
        <v>0.32199999690100001</v>
      </c>
      <c r="F378">
        <v>-0.262999981642</v>
      </c>
      <c r="G378">
        <v>-2.99999993294E-2</v>
      </c>
      <c r="H378" s="2">
        <f t="shared" si="15"/>
        <v>2.2976947163748851</v>
      </c>
      <c r="I378" s="2">
        <f t="shared" si="17"/>
        <v>0.41683688453362711</v>
      </c>
      <c r="J378">
        <f t="shared" si="16"/>
        <v>2.4280330003499202</v>
      </c>
    </row>
    <row r="379" spans="1:10" x14ac:dyDescent="0.2">
      <c r="A379">
        <v>1.56043561065647E+18</v>
      </c>
      <c r="B379">
        <v>-1.26000010967</v>
      </c>
      <c r="C379">
        <v>-1.26999998093</v>
      </c>
      <c r="D379">
        <v>-0.89999961852999999</v>
      </c>
      <c r="E379">
        <v>0.31900000572199999</v>
      </c>
      <c r="F379">
        <v>-0.25400000810599999</v>
      </c>
      <c r="G379">
        <v>-2.80000008643E-2</v>
      </c>
      <c r="H379" s="2">
        <f t="shared" si="15"/>
        <v>2.00262316507244</v>
      </c>
      <c r="I379" s="2">
        <f t="shared" si="17"/>
        <v>0.40873097242181794</v>
      </c>
      <c r="J379">
        <f t="shared" si="16"/>
        <v>2.4354716055119456</v>
      </c>
    </row>
    <row r="380" spans="1:10" x14ac:dyDescent="0.2">
      <c r="A380">
        <v>1.5604356106726999E+18</v>
      </c>
      <c r="B380">
        <v>-1.34000003338</v>
      </c>
      <c r="C380">
        <v>-1.4700000286099999</v>
      </c>
      <c r="D380">
        <v>-0.90999984741200002</v>
      </c>
      <c r="E380">
        <v>0.32499998807899999</v>
      </c>
      <c r="F380">
        <v>-0.24399998784099999</v>
      </c>
      <c r="G380">
        <v>-2.8999999165500001E-2</v>
      </c>
      <c r="H380" s="2">
        <f t="shared" si="15"/>
        <v>2.1873728296432833</v>
      </c>
      <c r="I380" s="2">
        <f t="shared" si="17"/>
        <v>0.40743341329517546</v>
      </c>
      <c r="J380">
        <f t="shared" si="16"/>
        <v>2.4473627633854265</v>
      </c>
    </row>
    <row r="381" spans="1:10" x14ac:dyDescent="0.2">
      <c r="A381">
        <v>1.56043561068911E+18</v>
      </c>
      <c r="B381">
        <v>-1.5300000906</v>
      </c>
      <c r="C381">
        <v>-1.3599998951000001</v>
      </c>
      <c r="D381">
        <v>-0.93000030517599996</v>
      </c>
      <c r="E381">
        <v>0.322999984026</v>
      </c>
      <c r="F381">
        <v>-0.23899999260900001</v>
      </c>
      <c r="G381">
        <v>-2.80000008643E-2</v>
      </c>
      <c r="H381" s="2">
        <f t="shared" si="15"/>
        <v>2.2484217930662993</v>
      </c>
      <c r="I381" s="2">
        <f t="shared" si="17"/>
        <v>0.40278280275639761</v>
      </c>
      <c r="J381">
        <f t="shared" si="16"/>
        <v>2.4634752056127551</v>
      </c>
    </row>
    <row r="382" spans="1:10" x14ac:dyDescent="0.2">
      <c r="A382">
        <v>1.5604356107054999E+18</v>
      </c>
      <c r="B382">
        <v>-1.5800000429200001</v>
      </c>
      <c r="C382">
        <v>-1.40000009537</v>
      </c>
      <c r="D382">
        <v>-0.57999992370599995</v>
      </c>
      <c r="E382">
        <v>0.34900000691400002</v>
      </c>
      <c r="F382">
        <v>-0.23299998045</v>
      </c>
      <c r="G382">
        <v>-2.8999999165500001E-2</v>
      </c>
      <c r="H382" s="2">
        <f t="shared" si="15"/>
        <v>2.1892465174489093</v>
      </c>
      <c r="I382" s="2">
        <f t="shared" si="17"/>
        <v>0.42063166270178881</v>
      </c>
      <c r="J382">
        <f t="shared" si="16"/>
        <v>2.477868955356926</v>
      </c>
    </row>
    <row r="383" spans="1:10" x14ac:dyDescent="0.2">
      <c r="A383">
        <v>1.5604356107219E+18</v>
      </c>
      <c r="B383">
        <v>-1.7800000906</v>
      </c>
      <c r="C383">
        <v>-1.42000007629</v>
      </c>
      <c r="D383">
        <v>-0.43999862670899997</v>
      </c>
      <c r="E383">
        <v>0.35999998450300003</v>
      </c>
      <c r="F383">
        <v>-0.24399998784099999</v>
      </c>
      <c r="G383">
        <v>-2.99999993294E-2</v>
      </c>
      <c r="H383" s="2">
        <f t="shared" si="15"/>
        <v>2.3191376265123678</v>
      </c>
      <c r="I383" s="2">
        <f t="shared" si="17"/>
        <v>0.43593116758076889</v>
      </c>
      <c r="J383">
        <f t="shared" si="16"/>
        <v>2.4818008494694599</v>
      </c>
    </row>
    <row r="384" spans="1:10" x14ac:dyDescent="0.2">
      <c r="A384">
        <v>1.5604356107382899E+18</v>
      </c>
      <c r="B384">
        <v>-1.4799998998599999</v>
      </c>
      <c r="C384">
        <v>-1.44000005722</v>
      </c>
      <c r="D384">
        <v>-0.60000038147000001</v>
      </c>
      <c r="E384">
        <v>0.34900000691400002</v>
      </c>
      <c r="F384">
        <v>-0.23100000619899999</v>
      </c>
      <c r="G384">
        <v>-2.99999993294E-2</v>
      </c>
      <c r="H384" s="2">
        <f t="shared" si="15"/>
        <v>2.1503488847494863</v>
      </c>
      <c r="I384" s="2">
        <f t="shared" si="17"/>
        <v>0.41959743522771215</v>
      </c>
      <c r="J384">
        <f t="shared" si="16"/>
        <v>2.4662867452354633</v>
      </c>
    </row>
    <row r="385" spans="1:10" x14ac:dyDescent="0.2">
      <c r="A385">
        <v>1.5604356107547E+18</v>
      </c>
      <c r="B385">
        <v>-1.65999996662</v>
      </c>
      <c r="C385">
        <v>-1.65000009537</v>
      </c>
      <c r="D385">
        <v>-0.65999984741200002</v>
      </c>
      <c r="E385">
        <v>0.338999986649</v>
      </c>
      <c r="F385">
        <v>-0.234999984503</v>
      </c>
      <c r="G385">
        <v>-3.0999999493400002E-2</v>
      </c>
      <c r="H385" s="2">
        <f t="shared" si="15"/>
        <v>2.4318100259854334</v>
      </c>
      <c r="I385" s="2">
        <f t="shared" si="17"/>
        <v>0.4136507991446689</v>
      </c>
      <c r="J385">
        <f t="shared" si="16"/>
        <v>2.474292019596708</v>
      </c>
    </row>
    <row r="386" spans="1:10" x14ac:dyDescent="0.2">
      <c r="A386">
        <v>1.5604356107671099E+18</v>
      </c>
      <c r="B386">
        <v>-1.59000003338</v>
      </c>
      <c r="C386">
        <v>-1.5299999713900001</v>
      </c>
      <c r="D386">
        <v>-0.37999916076700002</v>
      </c>
      <c r="E386">
        <v>0.34299999475499998</v>
      </c>
      <c r="F386">
        <v>-0.225999981165</v>
      </c>
      <c r="G386">
        <v>-2.99999993294E-2</v>
      </c>
      <c r="H386" s="2">
        <f t="shared" ref="H386:H449" si="18">SQRT(B386^2+C386^2+D386^2)</f>
        <v>2.239062165457991</v>
      </c>
      <c r="I386" s="2">
        <f t="shared" si="17"/>
        <v>0.41185554245180966</v>
      </c>
      <c r="J386">
        <f t="shared" ref="J386:J449" si="19">AVERAGE(H386:H405)</f>
        <v>2.4626969678266963</v>
      </c>
    </row>
    <row r="387" spans="1:10" x14ac:dyDescent="0.2">
      <c r="A387">
        <v>1.5604356107836201E+18</v>
      </c>
      <c r="B387">
        <v>-2.21000003815</v>
      </c>
      <c r="C387">
        <v>-1.6800000667599999</v>
      </c>
      <c r="D387">
        <v>-0.270000457764</v>
      </c>
      <c r="E387">
        <v>0.36899998784100002</v>
      </c>
      <c r="F387">
        <v>-0.23100000619899999</v>
      </c>
      <c r="G387">
        <v>-3.2999999821199999E-2</v>
      </c>
      <c r="H387" s="2">
        <f t="shared" si="18"/>
        <v>2.7891576936647695</v>
      </c>
      <c r="I387" s="2">
        <f t="shared" ref="I387:I450" si="20">SQRT(E387^2+F387^2+G387^2)</f>
        <v>0.43659018985634046</v>
      </c>
      <c r="J387">
        <f t="shared" si="19"/>
        <v>2.4616334398452606</v>
      </c>
    </row>
    <row r="388" spans="1:10" x14ac:dyDescent="0.2">
      <c r="A388">
        <v>1.5604356107998999E+18</v>
      </c>
      <c r="B388">
        <v>-2.07999992371</v>
      </c>
      <c r="C388">
        <v>-1.65000009537</v>
      </c>
      <c r="D388">
        <v>-0.10999870300300001</v>
      </c>
      <c r="E388">
        <v>0.37700000405299999</v>
      </c>
      <c r="F388">
        <v>-0.219999998808</v>
      </c>
      <c r="G388">
        <v>-3.39999981225E-2</v>
      </c>
      <c r="H388" s="2">
        <f t="shared" si="18"/>
        <v>2.6572541677485346</v>
      </c>
      <c r="I388" s="2">
        <f t="shared" si="20"/>
        <v>0.43781845827216104</v>
      </c>
      <c r="J388">
        <f t="shared" si="19"/>
        <v>2.4475958413124372</v>
      </c>
    </row>
    <row r="389" spans="1:10" x14ac:dyDescent="0.2">
      <c r="A389">
        <v>1.56043561081632E+18</v>
      </c>
      <c r="B389">
        <v>-2.07999992371</v>
      </c>
      <c r="C389">
        <v>-1.4100000858299999</v>
      </c>
      <c r="D389">
        <v>0.31999969482399998</v>
      </c>
      <c r="E389">
        <v>0.36100000143099997</v>
      </c>
      <c r="F389">
        <v>-0.227999985218</v>
      </c>
      <c r="G389">
        <v>-3.7999998778100001E-2</v>
      </c>
      <c r="H389" s="2">
        <f t="shared" si="18"/>
        <v>2.5331600283759546</v>
      </c>
      <c r="I389" s="2">
        <f t="shared" si="20"/>
        <v>0.42865953179618643</v>
      </c>
      <c r="J389">
        <f t="shared" si="19"/>
        <v>2.4328072498332771</v>
      </c>
    </row>
    <row r="390" spans="1:10" x14ac:dyDescent="0.2">
      <c r="A390">
        <v>1.56043561083266E+18</v>
      </c>
      <c r="B390">
        <v>-2.2999997139000001</v>
      </c>
      <c r="C390">
        <v>-1.8399999141700001</v>
      </c>
      <c r="D390">
        <v>0.479999542236</v>
      </c>
      <c r="E390">
        <v>0.38699999451599998</v>
      </c>
      <c r="F390">
        <v>-0.21700000762900001</v>
      </c>
      <c r="G390">
        <v>-3.9999999105899998E-2</v>
      </c>
      <c r="H390" s="2">
        <f t="shared" si="18"/>
        <v>2.9842918638485179</v>
      </c>
      <c r="I390" s="2">
        <f t="shared" si="20"/>
        <v>0.44548625006260528</v>
      </c>
      <c r="J390">
        <f t="shared" si="19"/>
        <v>2.4162140043960076</v>
      </c>
    </row>
    <row r="391" spans="1:10" x14ac:dyDescent="0.2">
      <c r="A391">
        <v>1.5604356108490399E+18</v>
      </c>
      <c r="B391">
        <v>-1.9399999380099999</v>
      </c>
      <c r="C391">
        <v>-1.5499999523200001</v>
      </c>
      <c r="D391">
        <v>0.55000114440900005</v>
      </c>
      <c r="E391">
        <v>0.375</v>
      </c>
      <c r="F391">
        <v>-0.21700000762900001</v>
      </c>
      <c r="G391">
        <v>-3.9000000804700001E-2</v>
      </c>
      <c r="H391" s="2">
        <f t="shared" si="18"/>
        <v>2.5433444262470655</v>
      </c>
      <c r="I391" s="2">
        <f t="shared" si="20"/>
        <v>0.43501149797879213</v>
      </c>
      <c r="J391">
        <f t="shared" si="19"/>
        <v>2.4025363100568229</v>
      </c>
    </row>
    <row r="392" spans="1:10" x14ac:dyDescent="0.2">
      <c r="A392">
        <v>1.56043561086547E+18</v>
      </c>
      <c r="B392">
        <v>-1.8999999761599999</v>
      </c>
      <c r="C392">
        <v>-1.8399999141700001</v>
      </c>
      <c r="D392">
        <v>0.47000122070299999</v>
      </c>
      <c r="E392">
        <v>0.40599998831700002</v>
      </c>
      <c r="F392">
        <v>-0.21599999070199999</v>
      </c>
      <c r="G392">
        <v>-4.1000001132499998E-2</v>
      </c>
      <c r="H392" s="2">
        <f t="shared" si="18"/>
        <v>2.6863545449206661</v>
      </c>
      <c r="I392" s="2">
        <f t="shared" si="20"/>
        <v>0.46170660228064014</v>
      </c>
      <c r="J392">
        <f t="shared" si="19"/>
        <v>2.3973537084998582</v>
      </c>
    </row>
    <row r="393" spans="1:10" x14ac:dyDescent="0.2">
      <c r="A393">
        <v>1.5604356108818701E+18</v>
      </c>
      <c r="B393">
        <v>-2.0199999809300002</v>
      </c>
      <c r="C393">
        <v>-1.5699999332400001</v>
      </c>
      <c r="D393">
        <v>0.28000068664599997</v>
      </c>
      <c r="E393">
        <v>0.39699998498</v>
      </c>
      <c r="F393">
        <v>-0.206000000238</v>
      </c>
      <c r="G393">
        <v>-4.1999999433799999E-2</v>
      </c>
      <c r="H393" s="2">
        <f t="shared" si="18"/>
        <v>2.5736550075433646</v>
      </c>
      <c r="I393" s="2">
        <f t="shared" si="20"/>
        <v>0.44923155290408467</v>
      </c>
      <c r="J393">
        <f t="shared" si="19"/>
        <v>2.3794286159167775</v>
      </c>
    </row>
    <row r="394" spans="1:10" x14ac:dyDescent="0.2">
      <c r="A394">
        <v>1.5604356108984901E+18</v>
      </c>
      <c r="B394">
        <v>-1.76000010967</v>
      </c>
      <c r="C394">
        <v>-1.5</v>
      </c>
      <c r="D394">
        <v>0.239999771118</v>
      </c>
      <c r="E394">
        <v>0.40599998831700002</v>
      </c>
      <c r="F394">
        <v>-0.20899999141699999</v>
      </c>
      <c r="G394">
        <v>-4.1000001132499998E-2</v>
      </c>
      <c r="H394" s="2">
        <f t="shared" si="18"/>
        <v>2.3249086597488304</v>
      </c>
      <c r="I394" s="2">
        <f t="shared" si="20"/>
        <v>0.45847354015098324</v>
      </c>
      <c r="J394">
        <f t="shared" si="19"/>
        <v>2.3680233104063597</v>
      </c>
    </row>
    <row r="395" spans="1:10" x14ac:dyDescent="0.2">
      <c r="A395">
        <v>1.5604356109147799E+18</v>
      </c>
      <c r="B395">
        <v>-1.94999992847</v>
      </c>
      <c r="C395">
        <v>-1.51999998093</v>
      </c>
      <c r="D395">
        <v>0.270000457764</v>
      </c>
      <c r="E395">
        <v>0.40399998426400002</v>
      </c>
      <c r="F395">
        <v>-0.20899999141699999</v>
      </c>
      <c r="G395">
        <v>-4.1999999433799999E-2</v>
      </c>
      <c r="H395" s="2">
        <f t="shared" si="18"/>
        <v>2.4871268383926415</v>
      </c>
      <c r="I395" s="2">
        <f t="shared" si="20"/>
        <v>0.45679424651593142</v>
      </c>
      <c r="J395">
        <f t="shared" si="19"/>
        <v>2.3881532783953081</v>
      </c>
    </row>
    <row r="396" spans="1:10" x14ac:dyDescent="0.2">
      <c r="A396">
        <v>1.56043561092707E+18</v>
      </c>
      <c r="B396">
        <v>-1.98999989033</v>
      </c>
      <c r="C396">
        <v>-1.11999988556</v>
      </c>
      <c r="D396">
        <v>0.35000038147000001</v>
      </c>
      <c r="E396">
        <v>0.37700000405299999</v>
      </c>
      <c r="F396">
        <v>-0.21599999070199999</v>
      </c>
      <c r="G396">
        <v>-4.3000001460300002E-2</v>
      </c>
      <c r="H396" s="2">
        <f t="shared" si="18"/>
        <v>2.3101947048240268</v>
      </c>
      <c r="I396" s="2">
        <f t="shared" si="20"/>
        <v>0.43661653560625929</v>
      </c>
      <c r="J396">
        <f t="shared" si="19"/>
        <v>2.3700901638335932</v>
      </c>
    </row>
    <row r="397" spans="1:10" x14ac:dyDescent="0.2">
      <c r="A397">
        <v>1.5604356109434801E+18</v>
      </c>
      <c r="B397">
        <v>-1.69999992847</v>
      </c>
      <c r="C397">
        <v>-1.9500000476799999</v>
      </c>
      <c r="D397">
        <v>0.31000137329100003</v>
      </c>
      <c r="E397">
        <v>0.373999983072</v>
      </c>
      <c r="F397">
        <v>-0.22999998927099999</v>
      </c>
      <c r="G397">
        <v>-4.3999999761600003E-2</v>
      </c>
      <c r="H397" s="2">
        <f t="shared" si="18"/>
        <v>2.6054943473729346</v>
      </c>
      <c r="I397" s="2">
        <f t="shared" si="20"/>
        <v>0.44126180707323537</v>
      </c>
      <c r="J397">
        <f t="shared" si="19"/>
        <v>2.3417368931588038</v>
      </c>
    </row>
    <row r="398" spans="1:10" x14ac:dyDescent="0.2">
      <c r="A398">
        <v>1.5604356109598799E+18</v>
      </c>
      <c r="B398">
        <v>-1.73999989033</v>
      </c>
      <c r="C398">
        <v>-1.7000000476799999</v>
      </c>
      <c r="D398">
        <v>-0.26000022888199997</v>
      </c>
      <c r="E398">
        <v>0.35499998927100002</v>
      </c>
      <c r="F398">
        <v>-0.227999985218</v>
      </c>
      <c r="G398">
        <v>-4.6000000089400001E-2</v>
      </c>
      <c r="H398" s="2">
        <f t="shared" si="18"/>
        <v>2.4464668196154031</v>
      </c>
      <c r="I398" s="2">
        <f t="shared" si="20"/>
        <v>0.42441134015250248</v>
      </c>
      <c r="J398">
        <f t="shared" si="19"/>
        <v>2.3046555120249788</v>
      </c>
    </row>
    <row r="399" spans="1:10" x14ac:dyDescent="0.2">
      <c r="A399">
        <v>1.5604356109762801E+18</v>
      </c>
      <c r="B399">
        <v>-1.6399999856900001</v>
      </c>
      <c r="C399">
        <v>-1.51999998093</v>
      </c>
      <c r="D399">
        <v>-0.13999938964799999</v>
      </c>
      <c r="E399">
        <v>0.358999997377</v>
      </c>
      <c r="F399">
        <v>-0.23100000619899999</v>
      </c>
      <c r="G399">
        <v>-4.3999999761600003E-2</v>
      </c>
      <c r="H399" s="2">
        <f t="shared" si="18"/>
        <v>2.2404463225420539</v>
      </c>
      <c r="I399" s="2">
        <f t="shared" si="20"/>
        <v>0.42915964507353771</v>
      </c>
      <c r="J399">
        <f t="shared" si="19"/>
        <v>2.2737228041860353</v>
      </c>
    </row>
    <row r="400" spans="1:10" x14ac:dyDescent="0.2">
      <c r="A400">
        <v>1.56043561099267E+18</v>
      </c>
      <c r="B400">
        <v>-2.0100002288800001</v>
      </c>
      <c r="C400">
        <v>-1.5</v>
      </c>
      <c r="D400">
        <v>9.0000152587900006E-2</v>
      </c>
      <c r="E400">
        <v>0.381999999285</v>
      </c>
      <c r="F400">
        <v>-0.21700000762900001</v>
      </c>
      <c r="G400">
        <v>-4.7000002116E-2</v>
      </c>
      <c r="H400" s="2">
        <f t="shared" si="18"/>
        <v>2.5096216741898565</v>
      </c>
      <c r="I400" s="2">
        <f t="shared" si="20"/>
        <v>0.44183934066992048</v>
      </c>
      <c r="J400">
        <f t="shared" si="19"/>
        <v>2.2928597453590793</v>
      </c>
    </row>
    <row r="401" spans="1:10" x14ac:dyDescent="0.2">
      <c r="A401">
        <v>1.5604356110091899E+18</v>
      </c>
      <c r="B401">
        <v>-1.84000003338</v>
      </c>
      <c r="C401">
        <v>-1.6600000858299999</v>
      </c>
      <c r="D401">
        <v>0.54000091552700002</v>
      </c>
      <c r="E401">
        <v>0.40999999642399998</v>
      </c>
      <c r="F401">
        <v>-0.18799999356300001</v>
      </c>
      <c r="G401">
        <v>-4.8000000417199998E-2</v>
      </c>
      <c r="H401" s="2">
        <f t="shared" si="18"/>
        <v>2.5362967879497078</v>
      </c>
      <c r="I401" s="2">
        <f t="shared" si="20"/>
        <v>0.45359452673882567</v>
      </c>
      <c r="J401">
        <f t="shared" si="19"/>
        <v>2.2994922373374802</v>
      </c>
    </row>
    <row r="402" spans="1:10" x14ac:dyDescent="0.2">
      <c r="A402">
        <v>1.5604356110255601E+18</v>
      </c>
      <c r="B402">
        <v>-1.5800000429200001</v>
      </c>
      <c r="C402">
        <v>-1.61999988556</v>
      </c>
      <c r="D402">
        <v>-0.14999961852999999</v>
      </c>
      <c r="E402">
        <v>0.37299999594700001</v>
      </c>
      <c r="F402">
        <v>-0.21799999475500001</v>
      </c>
      <c r="G402">
        <v>-5.0999999046300003E-2</v>
      </c>
      <c r="H402" s="2">
        <f t="shared" si="18"/>
        <v>2.2678843996995881</v>
      </c>
      <c r="I402" s="2">
        <f t="shared" si="20"/>
        <v>0.43503332584109539</v>
      </c>
      <c r="J402">
        <f t="shared" si="19"/>
        <v>2.256894379720745</v>
      </c>
    </row>
    <row r="403" spans="1:10" x14ac:dyDescent="0.2">
      <c r="A403">
        <v>1.5604356110419599E+18</v>
      </c>
      <c r="B403">
        <v>-1.59000003338</v>
      </c>
      <c r="C403">
        <v>-1.15000009537</v>
      </c>
      <c r="D403">
        <v>-0.43000030517600002</v>
      </c>
      <c r="E403">
        <v>0.34900000691400002</v>
      </c>
      <c r="F403">
        <v>-0.234999984503</v>
      </c>
      <c r="G403">
        <v>-4.9000002443799998E-2</v>
      </c>
      <c r="H403" s="2">
        <f t="shared" si="18"/>
        <v>2.0088555418324292</v>
      </c>
      <c r="I403" s="2">
        <f t="shared" si="20"/>
        <v>0.42358824084466118</v>
      </c>
      <c r="J403">
        <f t="shared" si="19"/>
        <v>2.2415830296232975</v>
      </c>
    </row>
    <row r="404" spans="1:10" x14ac:dyDescent="0.2">
      <c r="A404">
        <v>1.5604356110583601E+18</v>
      </c>
      <c r="B404">
        <v>-1.6699999570799999</v>
      </c>
      <c r="C404">
        <v>-1.42000007629</v>
      </c>
      <c r="D404">
        <v>-0.72999954223600005</v>
      </c>
      <c r="E404">
        <v>0.35600000619900002</v>
      </c>
      <c r="F404">
        <v>-0.20699998736399999</v>
      </c>
      <c r="G404">
        <v>-4.6000000089400001E-2</v>
      </c>
      <c r="H404" s="2">
        <f t="shared" si="18"/>
        <v>2.3104543719743909</v>
      </c>
      <c r="I404" s="2">
        <f t="shared" si="20"/>
        <v>0.41436819278343384</v>
      </c>
      <c r="J404">
        <f t="shared" si="19"/>
        <v>2.2445399592461572</v>
      </c>
    </row>
    <row r="405" spans="1:10" x14ac:dyDescent="0.2">
      <c r="A405">
        <v>1.5604356110747599E+18</v>
      </c>
      <c r="B405">
        <v>-1.5800000429200001</v>
      </c>
      <c r="C405">
        <v>-1.3399999141700001</v>
      </c>
      <c r="D405">
        <v>-0.73999977111799997</v>
      </c>
      <c r="E405">
        <v>0.34499999880799997</v>
      </c>
      <c r="F405">
        <v>-0.20100000500699999</v>
      </c>
      <c r="G405">
        <v>-4.8000000417199998E-2</v>
      </c>
      <c r="H405" s="2">
        <f t="shared" si="18"/>
        <v>2.1999089905851794</v>
      </c>
      <c r="I405" s="2">
        <f t="shared" si="20"/>
        <v>0.40215668741223887</v>
      </c>
      <c r="J405">
        <f t="shared" si="19"/>
        <v>2.2519572609660465</v>
      </c>
    </row>
    <row r="406" spans="1:10" x14ac:dyDescent="0.2">
      <c r="A406">
        <v>1.56043561108706E+18</v>
      </c>
      <c r="B406">
        <v>-1.9199999570799999</v>
      </c>
      <c r="C406">
        <v>-1.1099998951000001</v>
      </c>
      <c r="D406">
        <v>-1.0000228881799999E-2</v>
      </c>
      <c r="E406">
        <v>0.36699998378799997</v>
      </c>
      <c r="F406">
        <v>-0.225999981165</v>
      </c>
      <c r="G406">
        <v>-4.8000000417199998E-2</v>
      </c>
      <c r="H406" s="2">
        <f t="shared" si="18"/>
        <v>2.2177916058292992</v>
      </c>
      <c r="I406" s="2">
        <f t="shared" si="20"/>
        <v>0.43366920530171815</v>
      </c>
      <c r="J406">
        <f t="shared" si="19"/>
        <v>2.2722595479417058</v>
      </c>
    </row>
    <row r="407" spans="1:10" x14ac:dyDescent="0.2">
      <c r="A407">
        <v>1.5604356111034601E+18</v>
      </c>
      <c r="B407">
        <v>-1.9599999189399999</v>
      </c>
      <c r="C407">
        <v>-1.4900000095399999</v>
      </c>
      <c r="D407">
        <v>-0.479999542236</v>
      </c>
      <c r="E407">
        <v>0.34200000762900001</v>
      </c>
      <c r="F407">
        <v>-0.222000002861</v>
      </c>
      <c r="G407">
        <v>-5.0000000745099998E-2</v>
      </c>
      <c r="H407" s="2">
        <f t="shared" si="18"/>
        <v>2.5084057230082966</v>
      </c>
      <c r="I407" s="2">
        <f t="shared" si="20"/>
        <v>0.41078949178749702</v>
      </c>
      <c r="J407">
        <f t="shared" si="19"/>
        <v>2.2539564119682911</v>
      </c>
    </row>
    <row r="408" spans="1:10" x14ac:dyDescent="0.2">
      <c r="A408">
        <v>1.56043561111984E+18</v>
      </c>
      <c r="B408">
        <v>-1.73999989033</v>
      </c>
      <c r="C408">
        <v>-1.5699999332400001</v>
      </c>
      <c r="D408">
        <v>-0.28999900817899998</v>
      </c>
      <c r="E408">
        <v>0.329999983311</v>
      </c>
      <c r="F408">
        <v>-0.21500000357599999</v>
      </c>
      <c r="G408">
        <v>-5.0000000745099998E-2</v>
      </c>
      <c r="H408" s="2">
        <f t="shared" si="18"/>
        <v>2.3614823381653358</v>
      </c>
      <c r="I408" s="2">
        <f t="shared" si="20"/>
        <v>0.39702013878070508</v>
      </c>
      <c r="J408">
        <f t="shared" si="19"/>
        <v>2.222255115264463</v>
      </c>
    </row>
    <row r="409" spans="1:10" x14ac:dyDescent="0.2">
      <c r="A409">
        <v>1.5604356111364301E+18</v>
      </c>
      <c r="B409">
        <v>-1.5000001192100001</v>
      </c>
      <c r="C409">
        <v>-1.5899999141700001</v>
      </c>
      <c r="D409">
        <v>0.26000022888199997</v>
      </c>
      <c r="E409">
        <v>0.39300000667599999</v>
      </c>
      <c r="F409">
        <v>-0.190999984741</v>
      </c>
      <c r="G409">
        <v>-4.7000002116E-2</v>
      </c>
      <c r="H409" s="2">
        <f t="shared" si="18"/>
        <v>2.2012951196305584</v>
      </c>
      <c r="I409" s="2">
        <f t="shared" si="20"/>
        <v>0.43947582370057886</v>
      </c>
      <c r="J409">
        <f t="shared" si="19"/>
        <v>2.1995932589038634</v>
      </c>
    </row>
    <row r="410" spans="1:10" x14ac:dyDescent="0.2">
      <c r="A410">
        <v>1.56043561115326E+18</v>
      </c>
      <c r="B410">
        <v>-2.03999996185</v>
      </c>
      <c r="C410">
        <v>-1.73000001907</v>
      </c>
      <c r="D410">
        <v>0.44000053405799999</v>
      </c>
      <c r="E410">
        <v>0.38600000739099999</v>
      </c>
      <c r="F410">
        <v>-0.22099998593299999</v>
      </c>
      <c r="G410">
        <v>-4.8000000417199998E-2</v>
      </c>
      <c r="H410" s="2">
        <f t="shared" si="18"/>
        <v>2.7107379770648299</v>
      </c>
      <c r="I410" s="2">
        <f t="shared" si="20"/>
        <v>0.44737120999041663</v>
      </c>
      <c r="J410">
        <f t="shared" si="19"/>
        <v>2.1613024242110299</v>
      </c>
    </row>
    <row r="411" spans="1:10" x14ac:dyDescent="0.2">
      <c r="A411">
        <v>1.5604356111696599E+18</v>
      </c>
      <c r="B411">
        <v>-1.7700001001400001</v>
      </c>
      <c r="C411">
        <v>-1.63999986649</v>
      </c>
      <c r="D411">
        <v>-0.35999870300300002</v>
      </c>
      <c r="E411">
        <v>0.36699998378799997</v>
      </c>
      <c r="F411">
        <v>-0.208000004292</v>
      </c>
      <c r="G411">
        <v>-4.8000000417199998E-2</v>
      </c>
      <c r="H411" s="2">
        <f t="shared" si="18"/>
        <v>2.4396923951077665</v>
      </c>
      <c r="I411" s="2">
        <f t="shared" si="20"/>
        <v>0.42456682621928371</v>
      </c>
      <c r="J411">
        <f t="shared" si="19"/>
        <v>2.1603955844785299</v>
      </c>
    </row>
    <row r="412" spans="1:10" x14ac:dyDescent="0.2">
      <c r="A412">
        <v>1.56043561118606E+18</v>
      </c>
      <c r="B412">
        <v>-1.67999994755</v>
      </c>
      <c r="C412">
        <v>-1.4100000858299999</v>
      </c>
      <c r="D412">
        <v>-0.77999877929700001</v>
      </c>
      <c r="E412">
        <v>0.35499998927100002</v>
      </c>
      <c r="F412">
        <v>-0.213999986649</v>
      </c>
      <c r="G412">
        <v>-4.8000000417199998E-2</v>
      </c>
      <c r="H412" s="2">
        <f t="shared" si="18"/>
        <v>2.3278526932590515</v>
      </c>
      <c r="I412" s="2">
        <f t="shared" si="20"/>
        <v>0.4172828617475603</v>
      </c>
      <c r="J412">
        <f t="shared" si="19"/>
        <v>2.1618876777246663</v>
      </c>
    </row>
    <row r="413" spans="1:10" x14ac:dyDescent="0.2">
      <c r="A413">
        <v>1.5604356112024599E+18</v>
      </c>
      <c r="B413">
        <v>-1.65999996662</v>
      </c>
      <c r="C413">
        <v>-1.51999998093</v>
      </c>
      <c r="D413">
        <v>-0.65999984741200002</v>
      </c>
      <c r="E413">
        <v>0.34200000762900001</v>
      </c>
      <c r="F413">
        <v>-0.22299998998600001</v>
      </c>
      <c r="G413">
        <v>-4.9000002443799998E-2</v>
      </c>
      <c r="H413" s="2">
        <f t="shared" si="18"/>
        <v>2.3455488973350067</v>
      </c>
      <c r="I413" s="2">
        <f t="shared" si="20"/>
        <v>0.41121040963414895</v>
      </c>
      <c r="J413">
        <f t="shared" si="19"/>
        <v>2.1569232688581073</v>
      </c>
    </row>
    <row r="414" spans="1:10" x14ac:dyDescent="0.2">
      <c r="A414">
        <v>1.56043561121885E+18</v>
      </c>
      <c r="B414">
        <v>-2.0300002098099998</v>
      </c>
      <c r="C414">
        <v>-1.7999999523200001</v>
      </c>
      <c r="D414">
        <v>-0.27999877929700001</v>
      </c>
      <c r="E414">
        <v>0.33199998736399999</v>
      </c>
      <c r="F414">
        <v>-0.23800000548399999</v>
      </c>
      <c r="G414">
        <v>-5.2000001072900003E-2</v>
      </c>
      <c r="H414" s="2">
        <f t="shared" si="18"/>
        <v>2.7275080195277988</v>
      </c>
      <c r="I414" s="2">
        <f t="shared" si="20"/>
        <v>0.41179120234854677</v>
      </c>
      <c r="J414">
        <f t="shared" si="19"/>
        <v>2.1445576908833059</v>
      </c>
    </row>
    <row r="415" spans="1:10" x14ac:dyDescent="0.2">
      <c r="A415">
        <v>1.5604356112311401E+18</v>
      </c>
      <c r="B415">
        <v>-1.5600000619900001</v>
      </c>
      <c r="C415">
        <v>-1.44000005722</v>
      </c>
      <c r="D415">
        <v>-0.10999870300300001</v>
      </c>
      <c r="E415">
        <v>0.36899998784100002</v>
      </c>
      <c r="F415">
        <v>-0.19299998879399999</v>
      </c>
      <c r="G415">
        <v>-5.0000000745099998E-2</v>
      </c>
      <c r="H415" s="2">
        <f t="shared" si="18"/>
        <v>2.1258645471583435</v>
      </c>
      <c r="I415" s="2">
        <f t="shared" si="20"/>
        <v>0.41941624524528409</v>
      </c>
      <c r="J415">
        <f t="shared" si="19"/>
        <v>2.099818794630492</v>
      </c>
    </row>
    <row r="416" spans="1:10" x14ac:dyDescent="0.2">
      <c r="A416">
        <v>1.56043561124749E+18</v>
      </c>
      <c r="B416">
        <v>-0.95999991893799996</v>
      </c>
      <c r="C416">
        <v>-1.4500000476799999</v>
      </c>
      <c r="D416">
        <v>-0.11999893188499999</v>
      </c>
      <c r="E416">
        <v>0.37299999594700001</v>
      </c>
      <c r="F416">
        <v>-0.19299998879399999</v>
      </c>
      <c r="G416">
        <v>-4.9000002443799998E-2</v>
      </c>
      <c r="H416" s="2">
        <f t="shared" si="18"/>
        <v>1.743129291328245</v>
      </c>
      <c r="I416" s="2">
        <f t="shared" si="20"/>
        <v>0.42282264945298109</v>
      </c>
      <c r="J416">
        <f t="shared" si="19"/>
        <v>2.1027294827388463</v>
      </c>
    </row>
    <row r="417" spans="1:10" x14ac:dyDescent="0.2">
      <c r="A417">
        <v>1.560435611264E+18</v>
      </c>
      <c r="B417">
        <v>-1.3799999952299999</v>
      </c>
      <c r="C417">
        <v>-1.2000000476799999</v>
      </c>
      <c r="D417">
        <v>-0.35999870300300002</v>
      </c>
      <c r="E417">
        <v>0.37599998712499999</v>
      </c>
      <c r="F417">
        <v>-0.208000004292</v>
      </c>
      <c r="G417">
        <v>-4.8000000417199998E-2</v>
      </c>
      <c r="H417" s="2">
        <f t="shared" si="18"/>
        <v>1.8638667246964424</v>
      </c>
      <c r="I417" s="2">
        <f t="shared" si="20"/>
        <v>0.43237020265453469</v>
      </c>
      <c r="J417">
        <f t="shared" si="19"/>
        <v>2.1420650916280159</v>
      </c>
    </row>
    <row r="418" spans="1:10" x14ac:dyDescent="0.2">
      <c r="A418">
        <v>1.56043561128031E+18</v>
      </c>
      <c r="B418">
        <v>-1.26000010967</v>
      </c>
      <c r="C418">
        <v>-1.17000007629</v>
      </c>
      <c r="D418">
        <v>-0.61999893188499999</v>
      </c>
      <c r="E418">
        <v>0.34599998593300002</v>
      </c>
      <c r="F418">
        <v>-0.20299997925800001</v>
      </c>
      <c r="G418">
        <v>-4.9000002443799998E-2</v>
      </c>
      <c r="H418" s="2">
        <f t="shared" si="18"/>
        <v>1.8278126628365279</v>
      </c>
      <c r="I418" s="2">
        <f t="shared" si="20"/>
        <v>0.40413609351786073</v>
      </c>
      <c r="J418">
        <f t="shared" si="19"/>
        <v>2.150778570102553</v>
      </c>
    </row>
    <row r="419" spans="1:10" x14ac:dyDescent="0.2">
      <c r="A419">
        <v>1.56043561129679E+18</v>
      </c>
      <c r="B419">
        <v>-1.6299999952299999</v>
      </c>
      <c r="C419">
        <v>-1.78999996185</v>
      </c>
      <c r="D419">
        <v>-1.0100002288800001</v>
      </c>
      <c r="E419">
        <v>0.36300000548400002</v>
      </c>
      <c r="F419">
        <v>-0.185000002384</v>
      </c>
      <c r="G419">
        <v>-5.2999999374200003E-2</v>
      </c>
      <c r="H419" s="2">
        <f t="shared" si="18"/>
        <v>2.6231851460029376</v>
      </c>
      <c r="I419" s="2">
        <f t="shared" si="20"/>
        <v>0.41085642844810066</v>
      </c>
      <c r="J419">
        <f t="shared" si="19"/>
        <v>2.1510912611426241</v>
      </c>
    </row>
    <row r="420" spans="1:10" x14ac:dyDescent="0.2">
      <c r="A420">
        <v>1.5604356113132001E+18</v>
      </c>
      <c r="B420">
        <v>-1.7800000906</v>
      </c>
      <c r="C420">
        <v>-1.63999986649</v>
      </c>
      <c r="D420">
        <v>-1.0599994659400001</v>
      </c>
      <c r="E420">
        <v>0.35799998044999998</v>
      </c>
      <c r="F420">
        <v>-0.21099999547000001</v>
      </c>
      <c r="G420">
        <v>-5.2999999374200003E-2</v>
      </c>
      <c r="H420" s="2">
        <f t="shared" si="18"/>
        <v>2.6422715137578709</v>
      </c>
      <c r="I420" s="2">
        <f t="shared" si="20"/>
        <v>0.41892002103528736</v>
      </c>
      <c r="J420">
        <f t="shared" si="19"/>
        <v>2.0977040933782529</v>
      </c>
    </row>
    <row r="421" spans="1:10" x14ac:dyDescent="0.2">
      <c r="A421">
        <v>1.5604356113296E+18</v>
      </c>
      <c r="B421">
        <v>-0.83000004291499996</v>
      </c>
      <c r="C421">
        <v>-1.4100000858299999</v>
      </c>
      <c r="D421">
        <v>-0.39999961852999999</v>
      </c>
      <c r="E421">
        <v>0.36100000143099997</v>
      </c>
      <c r="F421">
        <v>-0.19699999690100001</v>
      </c>
      <c r="G421">
        <v>-5.0999999046300003E-2</v>
      </c>
      <c r="H421" s="2">
        <f t="shared" si="18"/>
        <v>1.6843396356149949</v>
      </c>
      <c r="I421" s="2">
        <f t="shared" si="20"/>
        <v>0.41440439152462971</v>
      </c>
      <c r="J421">
        <f t="shared" si="19"/>
        <v>2.0711023641948101</v>
      </c>
    </row>
    <row r="422" spans="1:10" x14ac:dyDescent="0.2">
      <c r="A422">
        <v>1.5604356113459999E+18</v>
      </c>
      <c r="B422">
        <v>-1.1200000047700001</v>
      </c>
      <c r="C422">
        <v>-1.6099998951000001</v>
      </c>
      <c r="D422">
        <v>4.00009155273E-2</v>
      </c>
      <c r="E422">
        <v>0.37799999117900002</v>
      </c>
      <c r="F422">
        <v>-0.19499999284700001</v>
      </c>
      <c r="G422">
        <v>-5.0000000745099998E-2</v>
      </c>
      <c r="H422" s="2">
        <f t="shared" si="18"/>
        <v>1.9616573977506453</v>
      </c>
      <c r="I422" s="2">
        <f t="shared" si="20"/>
        <v>0.42826275884807469</v>
      </c>
      <c r="J422">
        <f t="shared" si="19"/>
        <v>2.101131827558572</v>
      </c>
    </row>
    <row r="423" spans="1:10" x14ac:dyDescent="0.2">
      <c r="A423">
        <v>1.5604356113624E+18</v>
      </c>
      <c r="B423">
        <v>-1.2199999094</v>
      </c>
      <c r="C423">
        <v>-1.5899999141700001</v>
      </c>
      <c r="D423">
        <v>-0.51000022888200003</v>
      </c>
      <c r="E423">
        <v>0.34599998593300002</v>
      </c>
      <c r="F423">
        <v>-0.181999981403</v>
      </c>
      <c r="G423">
        <v>-5.2000001072900003E-2</v>
      </c>
      <c r="H423" s="2">
        <f t="shared" si="18"/>
        <v>2.067994134289628</v>
      </c>
      <c r="I423" s="2">
        <f t="shared" si="20"/>
        <v>0.39439064847928396</v>
      </c>
      <c r="J423">
        <f t="shared" si="19"/>
        <v>2.1112940420798911</v>
      </c>
    </row>
    <row r="424" spans="1:10" x14ac:dyDescent="0.2">
      <c r="A424">
        <v>1.5604356113789299E+18</v>
      </c>
      <c r="B424">
        <v>-1.7299998998599999</v>
      </c>
      <c r="C424">
        <v>-1.6800000667599999</v>
      </c>
      <c r="D424">
        <v>-0.479999542236</v>
      </c>
      <c r="E424">
        <v>0.381999999285</v>
      </c>
      <c r="F424">
        <v>-0.151999980211</v>
      </c>
      <c r="G424">
        <v>-5.4999999702000001E-2</v>
      </c>
      <c r="H424" s="2">
        <f t="shared" si="18"/>
        <v>2.4588004063721769</v>
      </c>
      <c r="I424" s="2">
        <f t="shared" si="20"/>
        <v>0.41479271136931078</v>
      </c>
      <c r="J424">
        <f t="shared" si="19"/>
        <v>2.1164311838026801</v>
      </c>
    </row>
    <row r="425" spans="1:10" x14ac:dyDescent="0.2">
      <c r="A425">
        <v>1.56043561139117E+18</v>
      </c>
      <c r="B425">
        <v>-2.25</v>
      </c>
      <c r="C425">
        <v>-1.26999998093</v>
      </c>
      <c r="D425">
        <v>-0.34000015258799998</v>
      </c>
      <c r="E425">
        <v>0.37200000882099998</v>
      </c>
      <c r="F425">
        <v>-0.19999998807899999</v>
      </c>
      <c r="G425">
        <v>-5.6000001728499997E-2</v>
      </c>
      <c r="H425" s="2">
        <f t="shared" si="18"/>
        <v>2.605954730098369</v>
      </c>
      <c r="I425" s="2">
        <f t="shared" si="20"/>
        <v>0.42605164239563287</v>
      </c>
      <c r="J425">
        <f t="shared" si="19"/>
        <v>2.0814073085731155</v>
      </c>
    </row>
    <row r="426" spans="1:10" x14ac:dyDescent="0.2">
      <c r="A426">
        <v>1.56043561140754E+18</v>
      </c>
      <c r="B426">
        <v>-1.0200001001400001</v>
      </c>
      <c r="C426">
        <v>-1.53999996185</v>
      </c>
      <c r="D426">
        <v>-0.12999916076699999</v>
      </c>
      <c r="E426">
        <v>0.37599998712499999</v>
      </c>
      <c r="F426">
        <v>-0.17899999022499999</v>
      </c>
      <c r="G426">
        <v>-5.2999999374200003E-2</v>
      </c>
      <c r="H426" s="2">
        <f t="shared" si="18"/>
        <v>1.8517288863609964</v>
      </c>
      <c r="I426" s="2">
        <f t="shared" si="20"/>
        <v>0.41979279025754535</v>
      </c>
      <c r="J426">
        <f t="shared" si="19"/>
        <v>2.0479561039779148</v>
      </c>
    </row>
    <row r="427" spans="1:10" x14ac:dyDescent="0.2">
      <c r="A427">
        <v>1.5604356114239501E+18</v>
      </c>
      <c r="B427">
        <v>-0.91999995708500004</v>
      </c>
      <c r="C427">
        <v>-1.6299998760200001</v>
      </c>
      <c r="D427">
        <v>-0.10000038147</v>
      </c>
      <c r="E427">
        <v>0.38899999856900003</v>
      </c>
      <c r="F427">
        <v>-0.168999999762</v>
      </c>
      <c r="G427">
        <v>-5.0999999046300003E-2</v>
      </c>
      <c r="H427" s="2">
        <f t="shared" si="18"/>
        <v>1.8743797889317317</v>
      </c>
      <c r="I427" s="2">
        <f t="shared" si="20"/>
        <v>0.42718028829635929</v>
      </c>
      <c r="J427">
        <f t="shared" si="19"/>
        <v>2.0552658578313752</v>
      </c>
    </row>
    <row r="428" spans="1:10" x14ac:dyDescent="0.2">
      <c r="A428">
        <v>1.56043561144035E+18</v>
      </c>
      <c r="B428">
        <v>-1.1699999570799999</v>
      </c>
      <c r="C428">
        <v>-1.5</v>
      </c>
      <c r="D428">
        <v>-0.14999961852999999</v>
      </c>
      <c r="E428">
        <v>0.387999981642</v>
      </c>
      <c r="F428">
        <v>-0.16599997878100001</v>
      </c>
      <c r="G428">
        <v>-5.0000000745099998E-2</v>
      </c>
      <c r="H428" s="2">
        <f t="shared" si="18"/>
        <v>1.9082452109533374</v>
      </c>
      <c r="I428" s="2">
        <f t="shared" si="20"/>
        <v>0.42497056225578123</v>
      </c>
      <c r="J428">
        <f t="shared" si="19"/>
        <v>2.0872896411164712</v>
      </c>
    </row>
    <row r="429" spans="1:10" x14ac:dyDescent="0.2">
      <c r="A429">
        <v>1.56043561145667E+18</v>
      </c>
      <c r="B429">
        <v>-0.73999989032699998</v>
      </c>
      <c r="C429">
        <v>-1.1099998951000001</v>
      </c>
      <c r="D429">
        <v>-0.52999877929700001</v>
      </c>
      <c r="E429">
        <v>0.36399999260900001</v>
      </c>
      <c r="F429">
        <v>-0.148000001907</v>
      </c>
      <c r="G429">
        <v>-4.9000002443799998E-2</v>
      </c>
      <c r="H429" s="2">
        <f t="shared" si="18"/>
        <v>1.4354784257738926</v>
      </c>
      <c r="I429" s="2">
        <f t="shared" si="20"/>
        <v>0.39598105437421688</v>
      </c>
      <c r="J429">
        <f t="shared" si="19"/>
        <v>2.1107407491341674</v>
      </c>
    </row>
    <row r="430" spans="1:10" x14ac:dyDescent="0.2">
      <c r="A430">
        <v>1.5604356114730199E+18</v>
      </c>
      <c r="B430">
        <v>-1.7500001192100001</v>
      </c>
      <c r="C430">
        <v>-1.90000009537</v>
      </c>
      <c r="D430">
        <v>-0.76000022888200003</v>
      </c>
      <c r="E430">
        <v>0.36199998855600002</v>
      </c>
      <c r="F430">
        <v>-0.18599998950999999</v>
      </c>
      <c r="G430">
        <v>-5.0999999046300003E-2</v>
      </c>
      <c r="H430" s="2">
        <f t="shared" si="18"/>
        <v>2.6926011824148253</v>
      </c>
      <c r="I430" s="2">
        <f t="shared" si="20"/>
        <v>0.41017190020159455</v>
      </c>
      <c r="J430">
        <f t="shared" si="19"/>
        <v>2.1234964085201447</v>
      </c>
    </row>
    <row r="431" spans="1:10" x14ac:dyDescent="0.2">
      <c r="A431">
        <v>1.56043561148943E+18</v>
      </c>
      <c r="B431">
        <v>-1.90999996662</v>
      </c>
      <c r="C431">
        <v>-1.4900000095399999</v>
      </c>
      <c r="D431">
        <v>-0.479999542236</v>
      </c>
      <c r="E431">
        <v>0.35199999809299998</v>
      </c>
      <c r="F431">
        <v>-0.19499999284700001</v>
      </c>
      <c r="G431">
        <v>-5.2000001072900003E-2</v>
      </c>
      <c r="H431" s="2">
        <f t="shared" si="18"/>
        <v>2.4695342600304961</v>
      </c>
      <c r="I431" s="2">
        <f t="shared" si="20"/>
        <v>0.40574991802757476</v>
      </c>
      <c r="J431">
        <f t="shared" si="19"/>
        <v>2.0873561856658851</v>
      </c>
    </row>
    <row r="432" spans="1:10" x14ac:dyDescent="0.2">
      <c r="A432">
        <v>1.56043561150594E+18</v>
      </c>
      <c r="B432">
        <v>-0.80000007152599995</v>
      </c>
      <c r="C432">
        <v>-2.07999992371</v>
      </c>
      <c r="D432">
        <v>-1.0000228881799999E-2</v>
      </c>
      <c r="E432">
        <v>0.40199998021099997</v>
      </c>
      <c r="F432">
        <v>-0.17800000309899999</v>
      </c>
      <c r="G432">
        <v>-4.9000002443799998E-2</v>
      </c>
      <c r="H432" s="2">
        <f t="shared" si="18"/>
        <v>2.2285645159278875</v>
      </c>
      <c r="I432" s="2">
        <f t="shared" si="20"/>
        <v>0.44236747781949431</v>
      </c>
      <c r="J432">
        <f t="shared" si="19"/>
        <v>2.0696528043052842</v>
      </c>
    </row>
    <row r="433" spans="1:10" x14ac:dyDescent="0.2">
      <c r="A433">
        <v>1.5604356115224499E+18</v>
      </c>
      <c r="B433">
        <v>-0.87000000476799999</v>
      </c>
      <c r="C433">
        <v>-1.8399999141700001</v>
      </c>
      <c r="D433">
        <v>-0.51000022888200003</v>
      </c>
      <c r="E433">
        <v>0.42100000381500002</v>
      </c>
      <c r="F433">
        <v>-0.16499999165500001</v>
      </c>
      <c r="G433">
        <v>-4.8000000417199998E-2</v>
      </c>
      <c r="H433" s="2">
        <f t="shared" si="18"/>
        <v>2.0982373378389823</v>
      </c>
      <c r="I433" s="2">
        <f t="shared" si="20"/>
        <v>0.45471969442551236</v>
      </c>
      <c r="J433">
        <f t="shared" si="19"/>
        <v>2.055797629851754</v>
      </c>
    </row>
    <row r="434" spans="1:10" x14ac:dyDescent="0.2">
      <c r="A434">
        <v>1.56043561153872E+18</v>
      </c>
      <c r="B434">
        <v>-0.62999999523200001</v>
      </c>
      <c r="C434">
        <v>-1.3399999141700001</v>
      </c>
      <c r="D434">
        <v>-1.07999992371</v>
      </c>
      <c r="E434">
        <v>0.37200000882099998</v>
      </c>
      <c r="F434">
        <v>-0.182999998331</v>
      </c>
      <c r="G434">
        <v>-5.0000000745099998E-2</v>
      </c>
      <c r="H434" s="2">
        <f t="shared" si="18"/>
        <v>1.8327300944715057</v>
      </c>
      <c r="I434" s="2">
        <f t="shared" si="20"/>
        <v>0.41757993968398444</v>
      </c>
      <c r="J434">
        <f t="shared" si="19"/>
        <v>2.0437593211215725</v>
      </c>
    </row>
    <row r="435" spans="1:10" x14ac:dyDescent="0.2">
      <c r="A435">
        <v>1.56043561155104E+18</v>
      </c>
      <c r="B435">
        <v>-0.969999909401</v>
      </c>
      <c r="C435">
        <v>-1.5299999713900001</v>
      </c>
      <c r="D435">
        <v>-1.21999931335</v>
      </c>
      <c r="E435">
        <v>0.35499998927100002</v>
      </c>
      <c r="F435">
        <v>-0.175999999046</v>
      </c>
      <c r="G435">
        <v>-5.0999999046300003E-2</v>
      </c>
      <c r="H435" s="2">
        <f t="shared" si="18"/>
        <v>2.1840783093254283</v>
      </c>
      <c r="I435" s="2">
        <f t="shared" si="20"/>
        <v>0.39950218015590949</v>
      </c>
      <c r="J435">
        <f t="shared" si="19"/>
        <v>2.0514618682826602</v>
      </c>
    </row>
    <row r="436" spans="1:10" x14ac:dyDescent="0.2">
      <c r="A436">
        <v>1.5604356115674299E+18</v>
      </c>
      <c r="B436">
        <v>-1.5600000619900001</v>
      </c>
      <c r="C436">
        <v>-1.63999986649</v>
      </c>
      <c r="D436">
        <v>-1.12999916077</v>
      </c>
      <c r="E436">
        <v>0.36399999260900001</v>
      </c>
      <c r="F436">
        <v>-0.190999984741</v>
      </c>
      <c r="G436">
        <v>-5.2000001072900003E-2</v>
      </c>
      <c r="H436" s="2">
        <f t="shared" si="18"/>
        <v>2.5298414691116369</v>
      </c>
      <c r="I436" s="2">
        <f t="shared" si="20"/>
        <v>0.41434404653861734</v>
      </c>
      <c r="J436">
        <f t="shared" si="19"/>
        <v>2.0506438174281554</v>
      </c>
    </row>
    <row r="437" spans="1:10" x14ac:dyDescent="0.2">
      <c r="A437">
        <v>1.56043561158384E+18</v>
      </c>
      <c r="B437">
        <v>-0.719999909401</v>
      </c>
      <c r="C437">
        <v>-1.8399999141700001</v>
      </c>
      <c r="D437">
        <v>-0.5</v>
      </c>
      <c r="E437">
        <v>0.36699998378799997</v>
      </c>
      <c r="F437">
        <v>-0.16400000452999999</v>
      </c>
      <c r="G437">
        <v>-5.2000001072900003E-2</v>
      </c>
      <c r="H437" s="2">
        <f t="shared" si="18"/>
        <v>2.038136294187181</v>
      </c>
      <c r="I437" s="2">
        <f t="shared" si="20"/>
        <v>0.40532578217751436</v>
      </c>
      <c r="J437">
        <f t="shared" si="19"/>
        <v>2.0438774647101434</v>
      </c>
    </row>
    <row r="438" spans="1:10" x14ac:dyDescent="0.2">
      <c r="A438">
        <v>1.5604356116002401E+18</v>
      </c>
      <c r="B438">
        <v>-0.81000006198899999</v>
      </c>
      <c r="C438">
        <v>-1.6099998951000001</v>
      </c>
      <c r="D438">
        <v>-0.34000015258799998</v>
      </c>
      <c r="E438">
        <v>0.39399999380099998</v>
      </c>
      <c r="F438">
        <v>-0.16299998760199999</v>
      </c>
      <c r="G438">
        <v>-5.2999999374200003E-2</v>
      </c>
      <c r="H438" s="2">
        <f t="shared" si="18"/>
        <v>1.8340664836379454</v>
      </c>
      <c r="I438" s="2">
        <f t="shared" si="20"/>
        <v>0.42966730269722103</v>
      </c>
      <c r="J438">
        <f t="shared" si="19"/>
        <v>2.0457793669348185</v>
      </c>
    </row>
    <row r="439" spans="1:10" x14ac:dyDescent="0.2">
      <c r="A439">
        <v>1.56043561161662E+18</v>
      </c>
      <c r="B439">
        <v>-0.62999999523200001</v>
      </c>
      <c r="C439">
        <v>-1.26999998093</v>
      </c>
      <c r="D439">
        <v>-0.63999938964799996</v>
      </c>
      <c r="E439">
        <v>0.37999999523200001</v>
      </c>
      <c r="F439">
        <v>-0.15999999642400001</v>
      </c>
      <c r="G439">
        <v>-5.2000001072900003E-2</v>
      </c>
      <c r="H439" s="2">
        <f t="shared" si="18"/>
        <v>1.5554417907155296</v>
      </c>
      <c r="I439" s="2">
        <f t="shared" si="20"/>
        <v>0.41557670211837144</v>
      </c>
      <c r="J439">
        <f t="shared" si="19"/>
        <v>2.0362587416551898</v>
      </c>
    </row>
    <row r="440" spans="1:10" x14ac:dyDescent="0.2">
      <c r="A440">
        <v>1.56043561163314E+18</v>
      </c>
      <c r="B440">
        <v>-0.94999992847400005</v>
      </c>
      <c r="C440">
        <v>-1.65000009537</v>
      </c>
      <c r="D440">
        <v>-0.90999984741200002</v>
      </c>
      <c r="E440">
        <v>0.375</v>
      </c>
      <c r="F440">
        <v>-0.171000003815</v>
      </c>
      <c r="G440">
        <v>-5.2999999374200003E-2</v>
      </c>
      <c r="H440" s="2">
        <f t="shared" si="18"/>
        <v>2.1102369300890071</v>
      </c>
      <c r="I440" s="2">
        <f t="shared" si="20"/>
        <v>0.41554181647386007</v>
      </c>
      <c r="J440">
        <f t="shared" si="19"/>
        <v>2.0685116490691446</v>
      </c>
    </row>
    <row r="441" spans="1:10" x14ac:dyDescent="0.2">
      <c r="A441">
        <v>1.5604356116495401E+18</v>
      </c>
      <c r="B441">
        <v>-1.1899999380099999</v>
      </c>
      <c r="C441">
        <v>-1.7200000286099999</v>
      </c>
      <c r="D441">
        <v>-0.92000007629400005</v>
      </c>
      <c r="E441">
        <v>0.37299999594700001</v>
      </c>
      <c r="F441">
        <v>-0.18000000715299999</v>
      </c>
      <c r="G441">
        <v>-5.2999999374200003E-2</v>
      </c>
      <c r="H441" s="2">
        <f t="shared" si="18"/>
        <v>2.2849289028902344</v>
      </c>
      <c r="I441" s="2">
        <f t="shared" si="20"/>
        <v>0.41753802160426934</v>
      </c>
      <c r="J441">
        <f t="shared" si="19"/>
        <v>2.0870753716064607</v>
      </c>
    </row>
    <row r="442" spans="1:10" x14ac:dyDescent="0.2">
      <c r="A442">
        <v>1.56043561166595E+18</v>
      </c>
      <c r="B442">
        <v>-0.87999999523200001</v>
      </c>
      <c r="C442">
        <v>-1.7999999523200001</v>
      </c>
      <c r="D442">
        <v>-0.81999969482400004</v>
      </c>
      <c r="E442">
        <v>0.36100000143099997</v>
      </c>
      <c r="F442">
        <v>-0.13600000739099999</v>
      </c>
      <c r="G442">
        <v>-5.2000001072900003E-2</v>
      </c>
      <c r="H442" s="2">
        <f t="shared" si="18"/>
        <v>2.1649016881770349</v>
      </c>
      <c r="I442" s="2">
        <f t="shared" si="20"/>
        <v>0.38925698857581942</v>
      </c>
      <c r="J442">
        <f t="shared" si="19"/>
        <v>2.0919181398589548</v>
      </c>
    </row>
    <row r="443" spans="1:10" x14ac:dyDescent="0.2">
      <c r="A443">
        <v>1.5604356116823199E+18</v>
      </c>
      <c r="B443">
        <v>-1.09000003338</v>
      </c>
      <c r="C443">
        <v>-1.8199999332400001</v>
      </c>
      <c r="D443">
        <v>-0.45999908447299998</v>
      </c>
      <c r="E443">
        <v>0.39499998092700001</v>
      </c>
      <c r="F443">
        <v>-0.131999999285</v>
      </c>
      <c r="G443">
        <v>-5.2000001072900003E-2</v>
      </c>
      <c r="H443" s="2">
        <f t="shared" si="18"/>
        <v>2.1707369687454086</v>
      </c>
      <c r="I443" s="2">
        <f t="shared" si="20"/>
        <v>0.41970583133327077</v>
      </c>
      <c r="J443">
        <f t="shared" si="19"/>
        <v>2.1020981192886312</v>
      </c>
    </row>
    <row r="444" spans="1:10" x14ac:dyDescent="0.2">
      <c r="A444">
        <v>1.56043561169872E+18</v>
      </c>
      <c r="B444">
        <v>-0.87000000476799999</v>
      </c>
      <c r="C444">
        <v>-1.48000001907</v>
      </c>
      <c r="D444">
        <v>-0.37999916076700002</v>
      </c>
      <c r="E444">
        <v>0.384000003338</v>
      </c>
      <c r="F444">
        <v>-0.162000000477</v>
      </c>
      <c r="G444">
        <v>-4.9000002443799998E-2</v>
      </c>
      <c r="H444" s="2">
        <f t="shared" si="18"/>
        <v>1.758322901780883</v>
      </c>
      <c r="I444" s="2">
        <f t="shared" si="20"/>
        <v>0.41964390017921677</v>
      </c>
      <c r="J444">
        <f t="shared" si="19"/>
        <v>2.0838967349936817</v>
      </c>
    </row>
    <row r="445" spans="1:10" x14ac:dyDescent="0.2">
      <c r="A445">
        <v>1.56043561171106E+18</v>
      </c>
      <c r="B445">
        <v>-0.76000010967300002</v>
      </c>
      <c r="C445">
        <v>-1.71000003815</v>
      </c>
      <c r="D445">
        <v>-0.5</v>
      </c>
      <c r="E445">
        <v>0.387999981642</v>
      </c>
      <c r="F445">
        <v>-0.158999979496</v>
      </c>
      <c r="G445">
        <v>-4.8000000417199998E-2</v>
      </c>
      <c r="H445" s="2">
        <f t="shared" si="18"/>
        <v>1.9369306381943505</v>
      </c>
      <c r="I445" s="2">
        <f t="shared" si="20"/>
        <v>0.42205328961396804</v>
      </c>
      <c r="J445">
        <f t="shared" si="19"/>
        <v>2.0748269331893501</v>
      </c>
    </row>
    <row r="446" spans="1:10" x14ac:dyDescent="0.2">
      <c r="A446">
        <v>1.5604356117274299E+18</v>
      </c>
      <c r="B446">
        <v>-1.5600000619900001</v>
      </c>
      <c r="C446">
        <v>-1.09999990463</v>
      </c>
      <c r="D446">
        <v>-0.59000015258799998</v>
      </c>
      <c r="E446">
        <v>0.389999985695</v>
      </c>
      <c r="F446">
        <v>-0.181999981403</v>
      </c>
      <c r="G446">
        <v>-4.9000002443799998E-2</v>
      </c>
      <c r="H446" s="2">
        <f t="shared" si="18"/>
        <v>1.9979239634302095</v>
      </c>
      <c r="I446" s="2">
        <f t="shared" si="20"/>
        <v>0.43315699499406096</v>
      </c>
      <c r="J446">
        <f t="shared" si="19"/>
        <v>2.0796182215193975</v>
      </c>
    </row>
    <row r="447" spans="1:10" x14ac:dyDescent="0.2">
      <c r="A447">
        <v>1.56043561174385E+18</v>
      </c>
      <c r="B447">
        <v>-1.1499999761599999</v>
      </c>
      <c r="C447">
        <v>-1.98000001907</v>
      </c>
      <c r="D447">
        <v>-1.0399990081799999</v>
      </c>
      <c r="E447">
        <v>0.368000000715</v>
      </c>
      <c r="F447">
        <v>-0.14899998903299999</v>
      </c>
      <c r="G447">
        <v>-4.7000002116E-2</v>
      </c>
      <c r="H447" s="2">
        <f t="shared" si="18"/>
        <v>2.5148554546336426</v>
      </c>
      <c r="I447" s="2">
        <f t="shared" si="20"/>
        <v>0.39979244297132244</v>
      </c>
      <c r="J447">
        <f t="shared" si="19"/>
        <v>2.0861574123130104</v>
      </c>
    </row>
    <row r="448" spans="1:10" x14ac:dyDescent="0.2">
      <c r="A448">
        <v>1.5604356117602299E+18</v>
      </c>
      <c r="B448">
        <v>-1.0400000810600001</v>
      </c>
      <c r="C448">
        <v>-2.0299999713900001</v>
      </c>
      <c r="D448">
        <v>-0.67000007629400005</v>
      </c>
      <c r="E448">
        <v>0.38699999451599998</v>
      </c>
      <c r="F448">
        <v>-0.141000002623</v>
      </c>
      <c r="G448">
        <v>-4.7000002116E-2</v>
      </c>
      <c r="H448" s="2">
        <f t="shared" si="18"/>
        <v>2.3772673713072692</v>
      </c>
      <c r="I448" s="2">
        <f t="shared" si="20"/>
        <v>0.41455879763186071</v>
      </c>
      <c r="J448">
        <f t="shared" si="19"/>
        <v>2.0643015568531959</v>
      </c>
    </row>
    <row r="449" spans="1:10" x14ac:dyDescent="0.2">
      <c r="A449">
        <v>1.5604356117767401E+18</v>
      </c>
      <c r="B449">
        <v>-0.67999994754799997</v>
      </c>
      <c r="C449">
        <v>-1.5099999904600001</v>
      </c>
      <c r="D449">
        <v>-0.34000015258799998</v>
      </c>
      <c r="E449">
        <v>0.40000000596000002</v>
      </c>
      <c r="F449">
        <v>-0.139999985695</v>
      </c>
      <c r="G449">
        <v>-4.7000002116E-2</v>
      </c>
      <c r="H449" s="2">
        <f t="shared" si="18"/>
        <v>1.6905916134934382</v>
      </c>
      <c r="I449" s="2">
        <f t="shared" si="20"/>
        <v>0.42639066706660483</v>
      </c>
      <c r="J449">
        <f t="shared" si="19"/>
        <v>2.0373865100560855</v>
      </c>
    </row>
    <row r="450" spans="1:10" x14ac:dyDescent="0.2">
      <c r="A450">
        <v>1.5604356117930199E+18</v>
      </c>
      <c r="B450">
        <v>-0.88999998569500005</v>
      </c>
      <c r="C450">
        <v>-1.7200000286099999</v>
      </c>
      <c r="D450">
        <v>-0.35999870300300002</v>
      </c>
      <c r="E450">
        <v>0.39399999380099998</v>
      </c>
      <c r="F450">
        <v>-0.166999995708</v>
      </c>
      <c r="G450">
        <v>-4.8000000417199998E-2</v>
      </c>
      <c r="H450" s="2">
        <f t="shared" ref="H450:H513" si="21">SQRT(B450^2+C450^2+D450^2)</f>
        <v>1.9697967253296325</v>
      </c>
      <c r="I450" s="2">
        <f t="shared" si="20"/>
        <v>0.43061466965456624</v>
      </c>
      <c r="J450">
        <f t="shared" ref="J450:J513" si="22">AVERAGE(H450:H469)</f>
        <v>2.046762444115545</v>
      </c>
    </row>
    <row r="451" spans="1:10" x14ac:dyDescent="0.2">
      <c r="A451">
        <v>1.56043561180943E+18</v>
      </c>
      <c r="B451">
        <v>-0.95999991893799996</v>
      </c>
      <c r="C451">
        <v>-1.7999999523200001</v>
      </c>
      <c r="D451">
        <v>-0.55999946594200001</v>
      </c>
      <c r="E451">
        <v>0.36500000953700001</v>
      </c>
      <c r="F451">
        <v>-0.174999982119</v>
      </c>
      <c r="G451">
        <v>-4.8000000417199998E-2</v>
      </c>
      <c r="H451" s="2">
        <f t="shared" si="21"/>
        <v>2.1154666328184648</v>
      </c>
      <c r="I451" s="2">
        <f t="shared" ref="I451:I514" si="23">SQRT(E451^2+F451^2+G451^2)</f>
        <v>0.40761992191711094</v>
      </c>
      <c r="J451">
        <f t="shared" si="22"/>
        <v>2.0464993740627095</v>
      </c>
    </row>
    <row r="452" spans="1:10" x14ac:dyDescent="0.2">
      <c r="A452">
        <v>1.5604356118258401E+18</v>
      </c>
      <c r="B452">
        <v>-0.90999996662100002</v>
      </c>
      <c r="C452">
        <v>-1.5499999523200001</v>
      </c>
      <c r="D452">
        <v>-0.76000022888200003</v>
      </c>
      <c r="E452">
        <v>0.37599998712499999</v>
      </c>
      <c r="F452">
        <v>-0.16499999165500001</v>
      </c>
      <c r="G452">
        <v>-5.0000000745099998E-2</v>
      </c>
      <c r="H452" s="2">
        <f t="shared" si="21"/>
        <v>1.9514610268572918</v>
      </c>
      <c r="I452" s="2">
        <f t="shared" si="23"/>
        <v>0.41364355142883619</v>
      </c>
      <c r="J452">
        <f t="shared" si="22"/>
        <v>2.019098530753344</v>
      </c>
    </row>
    <row r="453" spans="1:10" x14ac:dyDescent="0.2">
      <c r="A453">
        <v>1.56043561184224E+18</v>
      </c>
      <c r="B453">
        <v>-0.65999996662100002</v>
      </c>
      <c r="C453">
        <v>-1.6099998951000001</v>
      </c>
      <c r="D453">
        <v>-0.64999961852999999</v>
      </c>
      <c r="E453">
        <v>0.380999982357</v>
      </c>
      <c r="F453">
        <v>-0.155000001192</v>
      </c>
      <c r="G453">
        <v>-5.0000000745099998E-2</v>
      </c>
      <c r="H453" s="2">
        <f t="shared" si="21"/>
        <v>1.8574711632353482</v>
      </c>
      <c r="I453" s="2">
        <f t="shared" si="23"/>
        <v>0.41435007783282041</v>
      </c>
      <c r="J453">
        <f t="shared" si="22"/>
        <v>1.9923227128731447</v>
      </c>
    </row>
    <row r="454" spans="1:10" x14ac:dyDescent="0.2">
      <c r="A454">
        <v>1.5604356118586501E+18</v>
      </c>
      <c r="B454">
        <v>-0.389999985695</v>
      </c>
      <c r="C454">
        <v>-1.8399999141700001</v>
      </c>
      <c r="D454">
        <v>-0.63999938964799996</v>
      </c>
      <c r="E454">
        <v>0.389999985695</v>
      </c>
      <c r="F454">
        <v>-0.14300000667599999</v>
      </c>
      <c r="G454">
        <v>-4.9000002443799998E-2</v>
      </c>
      <c r="H454" s="2">
        <f t="shared" si="21"/>
        <v>1.9867810376932635</v>
      </c>
      <c r="I454" s="2">
        <f t="shared" si="23"/>
        <v>0.41827023679784897</v>
      </c>
      <c r="J454">
        <f t="shared" si="22"/>
        <v>1.9637725479767743</v>
      </c>
    </row>
    <row r="455" spans="1:10" x14ac:dyDescent="0.2">
      <c r="A455">
        <v>1.5604356118751601E+18</v>
      </c>
      <c r="B455">
        <v>-0.55000007152599995</v>
      </c>
      <c r="C455">
        <v>-1.98000001907</v>
      </c>
      <c r="D455">
        <v>-0.68999862670900003</v>
      </c>
      <c r="E455">
        <v>0.40000000596000002</v>
      </c>
      <c r="F455">
        <v>-0.160999983549</v>
      </c>
      <c r="G455">
        <v>-4.8000000417199998E-2</v>
      </c>
      <c r="H455" s="2">
        <f t="shared" si="21"/>
        <v>2.1677172922353392</v>
      </c>
      <c r="I455" s="2">
        <f t="shared" si="23"/>
        <v>0.43384905152694475</v>
      </c>
      <c r="J455">
        <f t="shared" si="22"/>
        <v>1.951522508372096</v>
      </c>
    </row>
    <row r="456" spans="1:10" x14ac:dyDescent="0.2">
      <c r="A456">
        <v>1.5604356118872901E+18</v>
      </c>
      <c r="B456">
        <v>-0.60000002384200002</v>
      </c>
      <c r="C456">
        <v>-1.8399999141700001</v>
      </c>
      <c r="D456">
        <v>-1.40999984741</v>
      </c>
      <c r="E456">
        <v>0.35299998521800002</v>
      </c>
      <c r="F456">
        <v>-0.16299998760199999</v>
      </c>
      <c r="G456">
        <v>-5.0000000745099998E-2</v>
      </c>
      <c r="H456" s="2">
        <f t="shared" si="21"/>
        <v>2.3945144147513986</v>
      </c>
      <c r="I456" s="2">
        <f t="shared" si="23"/>
        <v>0.39201783836538662</v>
      </c>
      <c r="J456">
        <f t="shared" si="22"/>
        <v>1.9292644508554866</v>
      </c>
    </row>
    <row r="457" spans="1:10" x14ac:dyDescent="0.2">
      <c r="A457">
        <v>1.56043561190382E+18</v>
      </c>
      <c r="B457">
        <v>-0.73999989032699998</v>
      </c>
      <c r="C457">
        <v>-1.23000001907</v>
      </c>
      <c r="D457">
        <v>-1.5</v>
      </c>
      <c r="E457">
        <v>0.35600000619900002</v>
      </c>
      <c r="F457">
        <v>-0.15000000595999999</v>
      </c>
      <c r="G457">
        <v>-4.9000002443799998E-2</v>
      </c>
      <c r="H457" s="2">
        <f t="shared" si="21"/>
        <v>2.076174338680683</v>
      </c>
      <c r="I457" s="2">
        <f t="shared" si="23"/>
        <v>0.38940596610886752</v>
      </c>
      <c r="J457">
        <f t="shared" si="22"/>
        <v>1.8841124890022776</v>
      </c>
    </row>
    <row r="458" spans="1:10" x14ac:dyDescent="0.2">
      <c r="A458">
        <v>1.5604356119201999E+18</v>
      </c>
      <c r="B458">
        <v>-0.54000008106200004</v>
      </c>
      <c r="C458">
        <v>-1.2200000286099999</v>
      </c>
      <c r="D458">
        <v>-0.95999908447299998</v>
      </c>
      <c r="E458">
        <v>0.37700000405299999</v>
      </c>
      <c r="F458">
        <v>-0.13499999046300001</v>
      </c>
      <c r="G458">
        <v>-4.8000000417199998E-2</v>
      </c>
      <c r="H458" s="2">
        <f t="shared" si="21"/>
        <v>1.6436539780453687</v>
      </c>
      <c r="I458" s="2">
        <f t="shared" si="23"/>
        <v>0.40330881532768825</v>
      </c>
      <c r="J458">
        <f t="shared" si="22"/>
        <v>1.8539939699869898</v>
      </c>
    </row>
    <row r="459" spans="1:10" x14ac:dyDescent="0.2">
      <c r="A459">
        <v>1.5604356119365801E+18</v>
      </c>
      <c r="B459">
        <v>-0.73999989032699998</v>
      </c>
      <c r="C459">
        <v>-1.88999986649</v>
      </c>
      <c r="D459">
        <v>-0.85000038147000001</v>
      </c>
      <c r="E459">
        <v>0.35999998450300003</v>
      </c>
      <c r="F459">
        <v>-0.15399998426399999</v>
      </c>
      <c r="G459">
        <v>-4.9000002443799998E-2</v>
      </c>
      <c r="H459" s="2">
        <f t="shared" si="21"/>
        <v>2.2004999389946218</v>
      </c>
      <c r="I459" s="2">
        <f t="shared" si="23"/>
        <v>0.39460991400998141</v>
      </c>
      <c r="J459">
        <f t="shared" si="22"/>
        <v>1.8447906904230156</v>
      </c>
    </row>
    <row r="460" spans="1:10" x14ac:dyDescent="0.2">
      <c r="A460">
        <v>1.56043561195295E+18</v>
      </c>
      <c r="B460">
        <v>-0.68999993801100001</v>
      </c>
      <c r="C460">
        <v>-2.1299998760199998</v>
      </c>
      <c r="D460">
        <v>-1.0699996948199999</v>
      </c>
      <c r="E460">
        <v>0.36399999260900001</v>
      </c>
      <c r="F460">
        <v>-0.145999997854</v>
      </c>
      <c r="G460">
        <v>-4.9000002443799998E-2</v>
      </c>
      <c r="H460" s="2">
        <f t="shared" si="21"/>
        <v>2.4815113808353351</v>
      </c>
      <c r="I460" s="2">
        <f t="shared" si="23"/>
        <v>0.39523789574408535</v>
      </c>
      <c r="J460">
        <f t="shared" si="22"/>
        <v>1.789708851336941</v>
      </c>
    </row>
    <row r="461" spans="1:10" x14ac:dyDescent="0.2">
      <c r="A461">
        <v>1.56043561196929E+18</v>
      </c>
      <c r="B461">
        <v>-0.67999994754799997</v>
      </c>
      <c r="C461">
        <v>-1.88999986649</v>
      </c>
      <c r="D461">
        <v>-1.2799987793000001</v>
      </c>
      <c r="E461">
        <v>0.35400000214600003</v>
      </c>
      <c r="F461">
        <v>-0.15099999308600001</v>
      </c>
      <c r="G461">
        <v>-4.8000000417199998E-2</v>
      </c>
      <c r="H461" s="2">
        <f t="shared" si="21"/>
        <v>2.3817842679401067</v>
      </c>
      <c r="I461" s="2">
        <f t="shared" si="23"/>
        <v>0.38784146177451334</v>
      </c>
      <c r="J461">
        <f t="shared" si="22"/>
        <v>1.7289696809449357</v>
      </c>
    </row>
    <row r="462" spans="1:10" x14ac:dyDescent="0.2">
      <c r="A462">
        <v>1.5604356119857101E+18</v>
      </c>
      <c r="B462">
        <v>-1.19999992847</v>
      </c>
      <c r="C462">
        <v>-1.6299998760200001</v>
      </c>
      <c r="D462">
        <v>-1.2299995422400001</v>
      </c>
      <c r="E462">
        <v>0.33399999141699999</v>
      </c>
      <c r="F462">
        <v>-0.190999984741</v>
      </c>
      <c r="G462">
        <v>-4.8000000417199998E-2</v>
      </c>
      <c r="H462" s="2">
        <f t="shared" si="21"/>
        <v>2.368501276770572</v>
      </c>
      <c r="I462" s="2">
        <f t="shared" si="23"/>
        <v>0.38773829895648626</v>
      </c>
      <c r="J462">
        <f t="shared" si="22"/>
        <v>1.6681921270164821</v>
      </c>
    </row>
    <row r="463" spans="1:10" x14ac:dyDescent="0.2">
      <c r="A463">
        <v>1.56043561200242E+18</v>
      </c>
      <c r="B463">
        <v>-0.60000002384200002</v>
      </c>
      <c r="C463">
        <v>-1.5099999904600001</v>
      </c>
      <c r="D463">
        <v>-0.78999900817900004</v>
      </c>
      <c r="E463">
        <v>0.373999983072</v>
      </c>
      <c r="F463">
        <v>-0.16400000452999999</v>
      </c>
      <c r="G463">
        <v>-4.7000002116E-2</v>
      </c>
      <c r="H463" s="2">
        <f t="shared" si="21"/>
        <v>1.8067092828464144</v>
      </c>
      <c r="I463" s="2">
        <f t="shared" si="23"/>
        <v>0.41107297286807881</v>
      </c>
      <c r="J463">
        <f t="shared" si="22"/>
        <v>1.6067253727340678</v>
      </c>
    </row>
    <row r="464" spans="1:10" x14ac:dyDescent="0.2">
      <c r="A464">
        <v>1.5604356120189E+18</v>
      </c>
      <c r="B464">
        <v>-0.14999997615800001</v>
      </c>
      <c r="C464">
        <v>-1.4100000858299999</v>
      </c>
      <c r="D464">
        <v>-0.68999862670900003</v>
      </c>
      <c r="E464">
        <v>0.36500000953700001</v>
      </c>
      <c r="F464">
        <v>-0.131999999285</v>
      </c>
      <c r="G464">
        <v>-4.7000002116E-2</v>
      </c>
      <c r="H464" s="2">
        <f t="shared" si="21"/>
        <v>1.5769268656942572</v>
      </c>
      <c r="I464" s="2">
        <f t="shared" si="23"/>
        <v>0.39097059604547513</v>
      </c>
      <c r="J464">
        <f t="shared" si="22"/>
        <v>1.585013879175021</v>
      </c>
    </row>
    <row r="465" spans="1:10" x14ac:dyDescent="0.2">
      <c r="A465">
        <v>1.5604356120351501E+18</v>
      </c>
      <c r="B465">
        <v>-0.51000010967300002</v>
      </c>
      <c r="C465">
        <v>-1.7599999904600001</v>
      </c>
      <c r="D465">
        <v>-0.87999916076700002</v>
      </c>
      <c r="E465">
        <v>0.34900000691400002</v>
      </c>
      <c r="F465">
        <v>-0.131999999285</v>
      </c>
      <c r="G465">
        <v>-4.7000002116E-2</v>
      </c>
      <c r="H465" s="2">
        <f t="shared" si="21"/>
        <v>2.032756404795296</v>
      </c>
      <c r="I465" s="2">
        <f t="shared" si="23"/>
        <v>0.37607712618041</v>
      </c>
      <c r="J465">
        <f t="shared" si="22"/>
        <v>1.5678238483115288</v>
      </c>
    </row>
    <row r="466" spans="1:10" x14ac:dyDescent="0.2">
      <c r="A466">
        <v>1.56043561204739E+18</v>
      </c>
      <c r="B466">
        <v>-0.469999909401</v>
      </c>
      <c r="C466">
        <v>-1.55999994278</v>
      </c>
      <c r="D466">
        <v>-1.3699989318800001</v>
      </c>
      <c r="E466">
        <v>0.333000004292</v>
      </c>
      <c r="F466">
        <v>-0.155000001192</v>
      </c>
      <c r="G466">
        <v>-4.6000000089400001E-2</v>
      </c>
      <c r="H466" s="2">
        <f t="shared" si="21"/>
        <v>2.1287077793024793</v>
      </c>
      <c r="I466" s="2">
        <f t="shared" si="23"/>
        <v>0.37017563836132816</v>
      </c>
      <c r="J466">
        <f t="shared" si="22"/>
        <v>1.5351461435577434</v>
      </c>
    </row>
    <row r="467" spans="1:10" x14ac:dyDescent="0.2">
      <c r="A467">
        <v>1.5604356120639301E+18</v>
      </c>
      <c r="B467">
        <v>-0.64999997615799998</v>
      </c>
      <c r="C467">
        <v>-1.4300000667599999</v>
      </c>
      <c r="D467">
        <v>-1.359998703</v>
      </c>
      <c r="E467">
        <v>0.32899999618499998</v>
      </c>
      <c r="F467">
        <v>-0.188999980688</v>
      </c>
      <c r="G467">
        <v>-4.6000000089400001E-2</v>
      </c>
      <c r="H467" s="2">
        <f t="shared" si="21"/>
        <v>2.0777383454373379</v>
      </c>
      <c r="I467" s="2">
        <f t="shared" si="23"/>
        <v>0.38220150470402281</v>
      </c>
      <c r="J467">
        <f t="shared" si="22"/>
        <v>1.4904966677171199</v>
      </c>
    </row>
    <row r="468" spans="1:10" x14ac:dyDescent="0.2">
      <c r="A468">
        <v>1.5604356120805299E+18</v>
      </c>
      <c r="B468">
        <v>-0.39999997615799998</v>
      </c>
      <c r="C468">
        <v>-1.4700000286099999</v>
      </c>
      <c r="D468">
        <v>-1.0299987793000001</v>
      </c>
      <c r="E468">
        <v>0.358999997377</v>
      </c>
      <c r="F468">
        <v>-0.15099999308600001</v>
      </c>
      <c r="G468">
        <v>-4.4999998062800001E-2</v>
      </c>
      <c r="H468" s="2">
        <f t="shared" si="21"/>
        <v>1.8389664353650643</v>
      </c>
      <c r="I468" s="2">
        <f t="shared" si="23"/>
        <v>0.39205483781520928</v>
      </c>
      <c r="J468">
        <f t="shared" si="22"/>
        <v>1.4358946346751529</v>
      </c>
    </row>
    <row r="469" spans="1:10" x14ac:dyDescent="0.2">
      <c r="A469">
        <v>1.5604356120969001E+18</v>
      </c>
      <c r="B469">
        <v>-0.47999989986399999</v>
      </c>
      <c r="C469">
        <v>-1.6299998760200001</v>
      </c>
      <c r="D469">
        <v>-0.79999923706099996</v>
      </c>
      <c r="E469">
        <v>0.33199998736399999</v>
      </c>
      <c r="F469">
        <v>-0.15599998831699999</v>
      </c>
      <c r="G469">
        <v>-4.9000002443799998E-2</v>
      </c>
      <c r="H469" s="2">
        <f t="shared" si="21"/>
        <v>1.8781102946826227</v>
      </c>
      <c r="I469" s="2">
        <f t="shared" si="23"/>
        <v>0.37008240731503667</v>
      </c>
      <c r="J469">
        <f t="shared" si="22"/>
        <v>1.4043822225359008</v>
      </c>
    </row>
    <row r="470" spans="1:10" x14ac:dyDescent="0.2">
      <c r="A470">
        <v>1.5604356121134001E+18</v>
      </c>
      <c r="B470">
        <v>-0.33000004291500001</v>
      </c>
      <c r="C470">
        <v>-1.7200000286099999</v>
      </c>
      <c r="D470">
        <v>-0.88999938964799996</v>
      </c>
      <c r="E470">
        <v>0.32199999690100001</v>
      </c>
      <c r="F470">
        <v>-0.14199998974799999</v>
      </c>
      <c r="G470">
        <v>-4.9000002443799998E-2</v>
      </c>
      <c r="H470" s="2">
        <f t="shared" si="21"/>
        <v>1.964535324272922</v>
      </c>
      <c r="I470" s="2">
        <f t="shared" si="23"/>
        <v>0.35531534632234579</v>
      </c>
      <c r="J470">
        <f t="shared" si="22"/>
        <v>1.3588786758868416</v>
      </c>
    </row>
    <row r="471" spans="1:10" x14ac:dyDescent="0.2">
      <c r="A471">
        <v>1.56043561212989E+18</v>
      </c>
      <c r="B471">
        <v>-0.60000002384200002</v>
      </c>
      <c r="C471">
        <v>-1.15000009537</v>
      </c>
      <c r="D471">
        <v>-0.87999916076700002</v>
      </c>
      <c r="E471">
        <v>0.33699998259500002</v>
      </c>
      <c r="F471">
        <v>-0.15099999308600001</v>
      </c>
      <c r="G471">
        <v>-4.8000000417199998E-2</v>
      </c>
      <c r="H471" s="2">
        <f t="shared" si="21"/>
        <v>1.567449766631146</v>
      </c>
      <c r="I471" s="2">
        <f t="shared" si="23"/>
        <v>0.3723895624491288</v>
      </c>
      <c r="J471">
        <f t="shared" si="22"/>
        <v>1.3243974992836789</v>
      </c>
    </row>
    <row r="472" spans="1:10" x14ac:dyDescent="0.2">
      <c r="A472">
        <v>1.5604356121464699E+18</v>
      </c>
      <c r="B472">
        <v>-0.35000002384200002</v>
      </c>
      <c r="C472">
        <v>-1.09999990463</v>
      </c>
      <c r="D472">
        <v>-0.81999969482400004</v>
      </c>
      <c r="E472">
        <v>0.32899999618499998</v>
      </c>
      <c r="F472">
        <v>-0.15799999237099999</v>
      </c>
      <c r="G472">
        <v>-4.8000000417199998E-2</v>
      </c>
      <c r="H472" s="2">
        <f t="shared" si="21"/>
        <v>1.4159446692533091</v>
      </c>
      <c r="I472" s="2">
        <f t="shared" si="23"/>
        <v>0.3681154643845016</v>
      </c>
      <c r="J472">
        <f t="shared" si="22"/>
        <v>1.3169210496626029</v>
      </c>
    </row>
    <row r="473" spans="1:10" x14ac:dyDescent="0.2">
      <c r="A473">
        <v>1.5604356121628101E+18</v>
      </c>
      <c r="B473">
        <v>7.0000052452100003E-2</v>
      </c>
      <c r="C473">
        <v>-1.0499999523200001</v>
      </c>
      <c r="D473">
        <v>-0.73999977111799997</v>
      </c>
      <c r="E473">
        <v>0.315999984741</v>
      </c>
      <c r="F473">
        <v>-0.14199998974799999</v>
      </c>
      <c r="G473">
        <v>-4.8000000417199998E-2</v>
      </c>
      <c r="H473" s="2">
        <f t="shared" si="21"/>
        <v>1.2864678653079491</v>
      </c>
      <c r="I473" s="2">
        <f t="shared" si="23"/>
        <v>0.34974846316287872</v>
      </c>
      <c r="J473">
        <f t="shared" si="22"/>
        <v>1.3192487046296055</v>
      </c>
    </row>
    <row r="474" spans="1:10" x14ac:dyDescent="0.2">
      <c r="A474">
        <v>1.56043561217517E+18</v>
      </c>
      <c r="B474">
        <v>-3.9999961852999998E-2</v>
      </c>
      <c r="C474">
        <v>-1.5899999141700001</v>
      </c>
      <c r="D474">
        <v>-0.70999908447299998</v>
      </c>
      <c r="E474">
        <v>0.322999984026</v>
      </c>
      <c r="F474">
        <v>-0.12700000405299999</v>
      </c>
      <c r="G474">
        <v>-5.0000000745099998E-2</v>
      </c>
      <c r="H474" s="2">
        <f t="shared" si="21"/>
        <v>1.7417802455996989</v>
      </c>
      <c r="I474" s="2">
        <f t="shared" si="23"/>
        <v>0.35065366215793076</v>
      </c>
      <c r="J474">
        <f t="shared" si="22"/>
        <v>1.3035976808003324</v>
      </c>
    </row>
    <row r="475" spans="1:10" x14ac:dyDescent="0.2">
      <c r="A475">
        <v>1.5604356121917199E+18</v>
      </c>
      <c r="B475">
        <v>-0.39999997615799998</v>
      </c>
      <c r="C475">
        <v>-1.53999996185</v>
      </c>
      <c r="D475">
        <v>-0.65999984741200002</v>
      </c>
      <c r="E475">
        <v>0.310000002384</v>
      </c>
      <c r="F475">
        <v>-0.130999982357</v>
      </c>
      <c r="G475">
        <v>-5.0999999046300003E-2</v>
      </c>
      <c r="H475" s="2">
        <f t="shared" si="21"/>
        <v>1.7225561419031501</v>
      </c>
      <c r="I475" s="2">
        <f t="shared" si="23"/>
        <v>0.34038507129181927</v>
      </c>
      <c r="J475">
        <f t="shared" si="22"/>
        <v>1.2745151272182393</v>
      </c>
    </row>
    <row r="476" spans="1:10" x14ac:dyDescent="0.2">
      <c r="A476">
        <v>1.56043561220819E+18</v>
      </c>
      <c r="B476">
        <v>-0.48999989032699998</v>
      </c>
      <c r="C476">
        <v>-1.09999990463</v>
      </c>
      <c r="D476">
        <v>-0.87999916076700002</v>
      </c>
      <c r="E476">
        <v>0.31900000572199999</v>
      </c>
      <c r="F476">
        <v>-0.13699999451600001</v>
      </c>
      <c r="G476">
        <v>-5.0000000745099998E-2</v>
      </c>
      <c r="H476" s="2">
        <f t="shared" si="21"/>
        <v>1.4914751776872137</v>
      </c>
      <c r="I476" s="2">
        <f t="shared" si="23"/>
        <v>0.35075632884173313</v>
      </c>
      <c r="J476">
        <f t="shared" si="22"/>
        <v>1.2463032100138685</v>
      </c>
    </row>
    <row r="477" spans="1:10" x14ac:dyDescent="0.2">
      <c r="A477">
        <v>1.56043561222462E+18</v>
      </c>
      <c r="B477">
        <v>-0.54000008106200004</v>
      </c>
      <c r="C477">
        <v>-1.05999994278</v>
      </c>
      <c r="D477">
        <v>-0.86999893188499999</v>
      </c>
      <c r="E477">
        <v>0.31099998951000002</v>
      </c>
      <c r="F477">
        <v>-0.14199998974799999</v>
      </c>
      <c r="G477">
        <v>-5.0000000745099998E-2</v>
      </c>
      <c r="H477" s="2">
        <f t="shared" si="21"/>
        <v>1.4738039583749294</v>
      </c>
      <c r="I477" s="2">
        <f t="shared" si="23"/>
        <v>0.34552133166877297</v>
      </c>
      <c r="J477">
        <f t="shared" si="22"/>
        <v>1.2208441051901735</v>
      </c>
    </row>
    <row r="478" spans="1:10" x14ac:dyDescent="0.2">
      <c r="A478">
        <v>1.56043561224099E+18</v>
      </c>
      <c r="B478">
        <v>-0.41999995708499999</v>
      </c>
      <c r="C478">
        <v>-1.1600000858299999</v>
      </c>
      <c r="D478">
        <v>-0.77999877929700001</v>
      </c>
      <c r="E478">
        <v>0.33799999952300003</v>
      </c>
      <c r="F478">
        <v>-0.130999982357</v>
      </c>
      <c r="G478">
        <v>-5.0999999046300003E-2</v>
      </c>
      <c r="H478" s="2">
        <f t="shared" si="21"/>
        <v>1.4595883867658783</v>
      </c>
      <c r="I478" s="2">
        <f t="shared" si="23"/>
        <v>0.36606829275123642</v>
      </c>
      <c r="J478">
        <f t="shared" si="22"/>
        <v>1.1891866324499423</v>
      </c>
    </row>
    <row r="479" spans="1:10" x14ac:dyDescent="0.2">
      <c r="A479">
        <v>1.56043561225761E+18</v>
      </c>
      <c r="B479">
        <v>-4.99999523163E-2</v>
      </c>
      <c r="C479">
        <v>-1.0099999904600001</v>
      </c>
      <c r="D479">
        <v>-0.43000030517600002</v>
      </c>
      <c r="E479">
        <v>0.324000000954</v>
      </c>
      <c r="F479">
        <v>-0.12599998712499999</v>
      </c>
      <c r="G479">
        <v>-5.0000000745099998E-2</v>
      </c>
      <c r="H479" s="2">
        <f t="shared" si="21"/>
        <v>1.0988631572731364</v>
      </c>
      <c r="I479" s="2">
        <f t="shared" si="23"/>
        <v>0.35121503021397327</v>
      </c>
      <c r="J479">
        <f t="shared" si="22"/>
        <v>1.157637873171794</v>
      </c>
    </row>
    <row r="480" spans="1:10" x14ac:dyDescent="0.2">
      <c r="A480">
        <v>1.56043561227409E+18</v>
      </c>
      <c r="B480">
        <v>9.9999904632600001E-3</v>
      </c>
      <c r="C480">
        <v>-1.2599999904600001</v>
      </c>
      <c r="D480">
        <v>-0.12999916076699999</v>
      </c>
      <c r="E480">
        <v>0.29600000381500002</v>
      </c>
      <c r="F480">
        <v>-9.9999994039499995E-2</v>
      </c>
      <c r="G480">
        <v>-5.0999999046300003E-2</v>
      </c>
      <c r="H480" s="2">
        <f t="shared" si="21"/>
        <v>1.2667279729952243</v>
      </c>
      <c r="I480" s="2">
        <f t="shared" si="23"/>
        <v>0.31657068873965993</v>
      </c>
      <c r="J480">
        <f t="shared" si="22"/>
        <v>1.1758964889742456</v>
      </c>
    </row>
    <row r="481" spans="1:10" x14ac:dyDescent="0.2">
      <c r="A481">
        <v>1.5604356122904E+18</v>
      </c>
      <c r="B481">
        <v>-0.95999991893799996</v>
      </c>
      <c r="C481">
        <v>-0.63999998569500005</v>
      </c>
      <c r="D481">
        <v>-0.17000007629399999</v>
      </c>
      <c r="E481">
        <v>0.29899999499300001</v>
      </c>
      <c r="F481">
        <v>-0.14300000667599999</v>
      </c>
      <c r="G481">
        <v>-5.2999999374200003E-2</v>
      </c>
      <c r="H481" s="2">
        <f t="shared" si="21"/>
        <v>1.1662331893710334</v>
      </c>
      <c r="I481" s="2">
        <f t="shared" si="23"/>
        <v>0.33564713442664051</v>
      </c>
      <c r="J481">
        <f t="shared" si="22"/>
        <v>1.1528775868927477</v>
      </c>
    </row>
    <row r="482" spans="1:10" x14ac:dyDescent="0.2">
      <c r="A482">
        <v>1.5604356123069801E+18</v>
      </c>
      <c r="B482">
        <v>-0.449999928474</v>
      </c>
      <c r="C482">
        <v>-0.74000000953699996</v>
      </c>
      <c r="D482">
        <v>-0.73999977111799997</v>
      </c>
      <c r="E482">
        <v>0.29100000858300001</v>
      </c>
      <c r="F482">
        <v>-0.15000000595999999</v>
      </c>
      <c r="G482">
        <v>-4.9000002443799998E-2</v>
      </c>
      <c r="H482" s="2">
        <f t="shared" si="21"/>
        <v>1.1391661911222863</v>
      </c>
      <c r="I482" s="2">
        <f t="shared" si="23"/>
        <v>0.33103173114189299</v>
      </c>
      <c r="J482">
        <f t="shared" si="22"/>
        <v>1.1422418917243173</v>
      </c>
    </row>
    <row r="483" spans="1:10" x14ac:dyDescent="0.2">
      <c r="A483">
        <v>1.56043561231934E+18</v>
      </c>
      <c r="B483">
        <v>-0.52000010013599995</v>
      </c>
      <c r="C483">
        <v>-1.1299998760200001</v>
      </c>
      <c r="D483">
        <v>-0.57999992370599995</v>
      </c>
      <c r="E483">
        <v>0.30500000715300002</v>
      </c>
      <c r="F483">
        <v>-0.12799999117899999</v>
      </c>
      <c r="G483">
        <v>-5.0000000745099998E-2</v>
      </c>
      <c r="H483" s="2">
        <f t="shared" si="21"/>
        <v>1.3724794116654833</v>
      </c>
      <c r="I483" s="2">
        <f t="shared" si="23"/>
        <v>0.33452802898959622</v>
      </c>
      <c r="J483">
        <f t="shared" si="22"/>
        <v>1.1242226360262599</v>
      </c>
    </row>
    <row r="484" spans="1:10" x14ac:dyDescent="0.2">
      <c r="A484">
        <v>1.5604356123357399E+18</v>
      </c>
      <c r="B484">
        <v>-0.29000008106199998</v>
      </c>
      <c r="C484">
        <v>-1.17000007629</v>
      </c>
      <c r="D484">
        <v>-0.26000022888199997</v>
      </c>
      <c r="E484">
        <v>0.31099998951000002</v>
      </c>
      <c r="F484">
        <v>-0.120000004768</v>
      </c>
      <c r="G484">
        <v>-5.0999999046300003E-2</v>
      </c>
      <c r="H484" s="2">
        <f t="shared" si="21"/>
        <v>1.2331262484244121</v>
      </c>
      <c r="I484" s="2">
        <f t="shared" si="23"/>
        <v>0.33722691844255664</v>
      </c>
      <c r="J484">
        <f t="shared" si="22"/>
        <v>1.1056511400719873</v>
      </c>
    </row>
    <row r="485" spans="1:10" x14ac:dyDescent="0.2">
      <c r="A485">
        <v>1.56043561235219E+18</v>
      </c>
      <c r="B485">
        <v>-0.12999999523200001</v>
      </c>
      <c r="C485">
        <v>-1.2200000286099999</v>
      </c>
      <c r="D485">
        <v>-0.62999916076700002</v>
      </c>
      <c r="E485">
        <v>0.32800000905999999</v>
      </c>
      <c r="F485">
        <v>-0.148000001907</v>
      </c>
      <c r="G485">
        <v>-4.8000000417199998E-2</v>
      </c>
      <c r="H485" s="2">
        <f t="shared" si="21"/>
        <v>1.3792023097195876</v>
      </c>
      <c r="I485" s="2">
        <f t="shared" si="23"/>
        <v>0.36303168807678937</v>
      </c>
      <c r="J485">
        <f t="shared" si="22"/>
        <v>1.0895140588727061</v>
      </c>
    </row>
    <row r="486" spans="1:10" x14ac:dyDescent="0.2">
      <c r="A486">
        <v>1.56043561236877E+18</v>
      </c>
      <c r="B486">
        <v>-0.69999992847400005</v>
      </c>
      <c r="C486">
        <v>-0.97000002861000001</v>
      </c>
      <c r="D486">
        <v>-0.30999946594200001</v>
      </c>
      <c r="E486">
        <v>0.28700000047699997</v>
      </c>
      <c r="F486">
        <v>-0.13600000739099999</v>
      </c>
      <c r="G486">
        <v>-5.0000000745099998E-2</v>
      </c>
      <c r="H486" s="2">
        <f t="shared" si="21"/>
        <v>1.2357182624900109</v>
      </c>
      <c r="I486" s="2">
        <f t="shared" si="23"/>
        <v>0.32150428046708807</v>
      </c>
      <c r="J486">
        <f t="shared" si="22"/>
        <v>1.067866727296138</v>
      </c>
    </row>
    <row r="487" spans="1:10" x14ac:dyDescent="0.2">
      <c r="A487">
        <v>1.56043561238562E+18</v>
      </c>
      <c r="B487">
        <v>-0.58000004291499996</v>
      </c>
      <c r="C487">
        <v>-0.75999999046300004</v>
      </c>
      <c r="D487">
        <v>-0.239999771118</v>
      </c>
      <c r="E487">
        <v>0.26199999451599998</v>
      </c>
      <c r="F487">
        <v>-0.131999999285</v>
      </c>
      <c r="G487">
        <v>-5.0000000745099998E-2</v>
      </c>
      <c r="H487" s="2">
        <f t="shared" si="21"/>
        <v>0.985697684597998</v>
      </c>
      <c r="I487" s="2">
        <f t="shared" si="23"/>
        <v>0.29760375839719161</v>
      </c>
      <c r="J487">
        <f t="shared" si="22"/>
        <v>1.0835630693926894</v>
      </c>
    </row>
    <row r="488" spans="1:10" x14ac:dyDescent="0.2">
      <c r="A488">
        <v>1.5604356124021299E+18</v>
      </c>
      <c r="B488">
        <v>-0.72999989986400005</v>
      </c>
      <c r="C488">
        <v>-0.94999992847400005</v>
      </c>
      <c r="D488">
        <v>0.15999984741199999</v>
      </c>
      <c r="E488">
        <v>0.28200000524500002</v>
      </c>
      <c r="F488">
        <v>-0.103000000119</v>
      </c>
      <c r="G488">
        <v>-5.2000001072900003E-2</v>
      </c>
      <c r="H488" s="2">
        <f t="shared" si="21"/>
        <v>1.2087181925800234</v>
      </c>
      <c r="I488" s="2">
        <f t="shared" si="23"/>
        <v>0.30469165248538665</v>
      </c>
      <c r="J488">
        <f t="shared" si="22"/>
        <v>1.0990894527812123</v>
      </c>
    </row>
    <row r="489" spans="1:10" x14ac:dyDescent="0.2">
      <c r="A489">
        <v>1.5604356124185201E+18</v>
      </c>
      <c r="B489">
        <v>-0.33000004291500001</v>
      </c>
      <c r="C489">
        <v>-0.88999998569500005</v>
      </c>
      <c r="D489">
        <v>0.19000053405799999</v>
      </c>
      <c r="E489">
        <v>0.27500000596000002</v>
      </c>
      <c r="F489">
        <v>-0.101999998093</v>
      </c>
      <c r="G489">
        <v>-5.0000000745099998E-2</v>
      </c>
      <c r="H489" s="2">
        <f t="shared" si="21"/>
        <v>0.96803936170143801</v>
      </c>
      <c r="I489" s="2">
        <f t="shared" si="23"/>
        <v>0.29753823781739724</v>
      </c>
      <c r="J489">
        <f t="shared" si="22"/>
        <v>1.0844493099686479</v>
      </c>
    </row>
    <row r="490" spans="1:10" x14ac:dyDescent="0.2">
      <c r="A490">
        <v>1.5604356124349399E+18</v>
      </c>
      <c r="B490">
        <v>-0.250000119209</v>
      </c>
      <c r="C490">
        <v>-1.25</v>
      </c>
      <c r="D490">
        <v>2.0000457763699998E-2</v>
      </c>
      <c r="E490">
        <v>0.28299999237099999</v>
      </c>
      <c r="F490">
        <v>-0.13600000739099999</v>
      </c>
      <c r="G490">
        <v>-4.9000002443799998E-2</v>
      </c>
      <c r="H490" s="2">
        <f t="shared" si="21"/>
        <v>1.2749117922096695</v>
      </c>
      <c r="I490" s="2">
        <f t="shared" si="23"/>
        <v>0.31778294153687753</v>
      </c>
      <c r="J490">
        <f t="shared" si="22"/>
        <v>1.0795473410943144</v>
      </c>
    </row>
    <row r="491" spans="1:10" x14ac:dyDescent="0.2">
      <c r="A491">
        <v>1.56043561244752E+18</v>
      </c>
      <c r="B491">
        <v>-1.1000000238400001</v>
      </c>
      <c r="C491">
        <v>-0.80999994277999998</v>
      </c>
      <c r="D491">
        <v>-0.37999916076700002</v>
      </c>
      <c r="E491">
        <v>0.25800001621200003</v>
      </c>
      <c r="F491">
        <v>-0.148000001907</v>
      </c>
      <c r="G491">
        <v>-5.2999999374200003E-2</v>
      </c>
      <c r="H491" s="2">
        <f t="shared" si="21"/>
        <v>1.4179207742096271</v>
      </c>
      <c r="I491" s="2">
        <f t="shared" si="23"/>
        <v>0.30212085142129713</v>
      </c>
      <c r="J491">
        <f t="shared" si="22"/>
        <v>1.0648272551651496</v>
      </c>
    </row>
    <row r="492" spans="1:10" x14ac:dyDescent="0.2">
      <c r="A492">
        <v>1.5604356124638999E+18</v>
      </c>
      <c r="B492">
        <v>-0.66999995708500004</v>
      </c>
      <c r="C492">
        <v>-1.2599999904600001</v>
      </c>
      <c r="D492">
        <v>-0.31999969482399998</v>
      </c>
      <c r="E492">
        <v>0.27200001478199998</v>
      </c>
      <c r="F492">
        <v>-9.8999992012999999E-2</v>
      </c>
      <c r="G492">
        <v>-5.2000001072900003E-2</v>
      </c>
      <c r="H492" s="2">
        <f t="shared" si="21"/>
        <v>1.4624977685933593</v>
      </c>
      <c r="I492" s="2">
        <f t="shared" si="23"/>
        <v>0.29409013341416923</v>
      </c>
      <c r="J492">
        <f t="shared" si="22"/>
        <v>1.0719664669000297</v>
      </c>
    </row>
    <row r="493" spans="1:10" x14ac:dyDescent="0.2">
      <c r="A493">
        <v>1.56043561248033E+18</v>
      </c>
      <c r="B493">
        <v>-0.239999890327</v>
      </c>
      <c r="C493">
        <v>-0.93999993801100001</v>
      </c>
      <c r="D493">
        <v>7.9999923706099998E-2</v>
      </c>
      <c r="E493">
        <v>0.239999994636</v>
      </c>
      <c r="F493">
        <v>-0.125</v>
      </c>
      <c r="G493">
        <v>-5.0999999046300003E-2</v>
      </c>
      <c r="H493" s="2">
        <f t="shared" si="21"/>
        <v>0.97344738872249159</v>
      </c>
      <c r="I493" s="2">
        <f t="shared" si="23"/>
        <v>0.27536520718493579</v>
      </c>
      <c r="J493">
        <f t="shared" si="22"/>
        <v>1.0575058757711864</v>
      </c>
    </row>
    <row r="494" spans="1:10" x14ac:dyDescent="0.2">
      <c r="A494">
        <v>1.5604356124970801E+18</v>
      </c>
      <c r="B494">
        <v>-0.469999909401</v>
      </c>
      <c r="C494">
        <v>-1.0499999523200001</v>
      </c>
      <c r="D494">
        <v>0.14999961852999999</v>
      </c>
      <c r="E494">
        <v>0.28200000524500002</v>
      </c>
      <c r="F494">
        <v>-0.101999998093</v>
      </c>
      <c r="G494">
        <v>-5.2000001072900003E-2</v>
      </c>
      <c r="H494" s="2">
        <f t="shared" si="21"/>
        <v>1.1601291739578383</v>
      </c>
      <c r="I494" s="2">
        <f t="shared" si="23"/>
        <v>0.30435506021870845</v>
      </c>
      <c r="J494">
        <f t="shared" si="22"/>
        <v>1.0581361427679306</v>
      </c>
    </row>
    <row r="495" spans="1:10" x14ac:dyDescent="0.2">
      <c r="A495">
        <v>1.56043561251345E+18</v>
      </c>
      <c r="B495">
        <v>-0.60000002384200002</v>
      </c>
      <c r="C495">
        <v>-0.99000000953699996</v>
      </c>
      <c r="D495">
        <v>4.00009155273E-2</v>
      </c>
      <c r="E495">
        <v>0.28000000119200003</v>
      </c>
      <c r="F495">
        <v>-0.114999979734</v>
      </c>
      <c r="G495">
        <v>-5.2000001072900003E-2</v>
      </c>
      <c r="H495" s="2">
        <f t="shared" si="21"/>
        <v>1.1583177978157302</v>
      </c>
      <c r="I495" s="2">
        <f t="shared" si="23"/>
        <v>0.30713025920270703</v>
      </c>
      <c r="J495">
        <f t="shared" si="22"/>
        <v>1.0294341120210841</v>
      </c>
    </row>
    <row r="496" spans="1:10" x14ac:dyDescent="0.2">
      <c r="A496">
        <v>1.5604356125298299E+18</v>
      </c>
      <c r="B496">
        <v>-0.43999993801100001</v>
      </c>
      <c r="C496">
        <v>-0.87000000476799999</v>
      </c>
      <c r="D496">
        <v>-0.11999893188499999</v>
      </c>
      <c r="E496">
        <v>0.240999996662</v>
      </c>
      <c r="F496">
        <v>-0.116999983788</v>
      </c>
      <c r="G496">
        <v>-5.0999999046300003E-2</v>
      </c>
      <c r="H496" s="2">
        <f t="shared" si="21"/>
        <v>0.98229308121331316</v>
      </c>
      <c r="I496" s="2">
        <f t="shared" si="23"/>
        <v>0.27271045909572095</v>
      </c>
      <c r="J496">
        <f t="shared" si="22"/>
        <v>1.0333930966322367</v>
      </c>
    </row>
    <row r="497" spans="1:10" x14ac:dyDescent="0.2">
      <c r="A497">
        <v>1.56043561254638E+18</v>
      </c>
      <c r="B497">
        <v>-0.449999928474</v>
      </c>
      <c r="C497">
        <v>-0.71000003814699997</v>
      </c>
      <c r="D497">
        <v>-1.0000228881799999E-2</v>
      </c>
      <c r="E497">
        <v>0.25400000810599999</v>
      </c>
      <c r="F497">
        <v>-0.109999984503</v>
      </c>
      <c r="G497">
        <v>-5.0999999046300003E-2</v>
      </c>
      <c r="H497" s="2">
        <f t="shared" si="21"/>
        <v>0.84065450357030447</v>
      </c>
      <c r="I497" s="2">
        <f t="shared" si="23"/>
        <v>0.28145514848947228</v>
      </c>
      <c r="J497">
        <f t="shared" si="22"/>
        <v>1.0346842996609573</v>
      </c>
    </row>
    <row r="498" spans="1:10" x14ac:dyDescent="0.2">
      <c r="A498">
        <v>1.56043561256289E+18</v>
      </c>
      <c r="B498">
        <v>-7.0000052452100003E-2</v>
      </c>
      <c r="C498">
        <v>-0.78999996185300003</v>
      </c>
      <c r="D498">
        <v>0.239999771118</v>
      </c>
      <c r="E498">
        <v>0.25499999523200001</v>
      </c>
      <c r="F498">
        <v>-0.109999984503</v>
      </c>
      <c r="G498">
        <v>-5.0999999046300003E-2</v>
      </c>
      <c r="H498" s="2">
        <f t="shared" si="21"/>
        <v>0.82861320120290782</v>
      </c>
      <c r="I498" s="2">
        <f t="shared" si="23"/>
        <v>0.28235791836196639</v>
      </c>
      <c r="J498">
        <f t="shared" si="22"/>
        <v>1.0340188451348671</v>
      </c>
    </row>
    <row r="499" spans="1:10" x14ac:dyDescent="0.2">
      <c r="A499">
        <v>1.56043561257523E+18</v>
      </c>
      <c r="B499">
        <v>-0.61000001430499995</v>
      </c>
      <c r="C499">
        <v>-1.3199999332400001</v>
      </c>
      <c r="D499">
        <v>0.17000007629399999</v>
      </c>
      <c r="E499">
        <v>0.25400000810599999</v>
      </c>
      <c r="F499">
        <v>-0.101999998093</v>
      </c>
      <c r="G499">
        <v>-5.2000001072900003E-2</v>
      </c>
      <c r="H499" s="2">
        <f t="shared" si="21"/>
        <v>1.4640354733221701</v>
      </c>
      <c r="I499" s="2">
        <f t="shared" si="23"/>
        <v>0.27861084659503416</v>
      </c>
      <c r="J499">
        <f t="shared" si="22"/>
        <v>1.0585654534828344</v>
      </c>
    </row>
    <row r="500" spans="1:10" x14ac:dyDescent="0.2">
      <c r="A500">
        <v>1.56043561259171E+18</v>
      </c>
      <c r="B500">
        <v>-0.29000008106199998</v>
      </c>
      <c r="C500">
        <v>-0.75</v>
      </c>
      <c r="D500">
        <v>6.0001373290999999E-2</v>
      </c>
      <c r="E500">
        <v>0.24899999797299999</v>
      </c>
      <c r="F500">
        <v>-9.7999989986399999E-2</v>
      </c>
      <c r="G500">
        <v>-4.9000002443799998E-2</v>
      </c>
      <c r="H500" s="2">
        <f t="shared" si="21"/>
        <v>0.806349931365268</v>
      </c>
      <c r="I500" s="2">
        <f t="shared" si="23"/>
        <v>0.27204043314805415</v>
      </c>
      <c r="J500">
        <f t="shared" si="22"/>
        <v>1.0284711020677972</v>
      </c>
    </row>
    <row r="501" spans="1:10" x14ac:dyDescent="0.2">
      <c r="A501">
        <v>1.56043561260819E+18</v>
      </c>
      <c r="B501">
        <v>-0.239999890327</v>
      </c>
      <c r="C501">
        <v>-0.79999995231599996</v>
      </c>
      <c r="D501">
        <v>-0.45999908447299998</v>
      </c>
      <c r="E501">
        <v>0.30300000309899999</v>
      </c>
      <c r="F501">
        <v>-0.120999991894</v>
      </c>
      <c r="G501">
        <v>-4.8000000417199998E-2</v>
      </c>
      <c r="H501" s="2">
        <f t="shared" si="21"/>
        <v>0.95351928600242397</v>
      </c>
      <c r="I501" s="2">
        <f t="shared" si="23"/>
        <v>0.3297787136192894</v>
      </c>
      <c r="J501">
        <f t="shared" si="22"/>
        <v>1.0491085071076949</v>
      </c>
    </row>
    <row r="502" spans="1:10" x14ac:dyDescent="0.2">
      <c r="A502">
        <v>1.56043561262496E+18</v>
      </c>
      <c r="B502">
        <v>-0.449999928474</v>
      </c>
      <c r="C502">
        <v>-0.57999992370599995</v>
      </c>
      <c r="D502">
        <v>-0.26000022888199997</v>
      </c>
      <c r="E502">
        <v>0.28799998760200002</v>
      </c>
      <c r="F502">
        <v>-0.111999988556</v>
      </c>
      <c r="G502">
        <v>-4.9000002443799998E-2</v>
      </c>
      <c r="H502" s="2">
        <f t="shared" si="21"/>
        <v>0.77878107716113854</v>
      </c>
      <c r="I502" s="2">
        <f t="shared" si="23"/>
        <v>0.31287216324689021</v>
      </c>
      <c r="J502">
        <f t="shared" si="22"/>
        <v>1.0500997801908425</v>
      </c>
    </row>
    <row r="503" spans="1:10" x14ac:dyDescent="0.2">
      <c r="A503">
        <v>1.5604356126412301E+18</v>
      </c>
      <c r="B503">
        <v>-0.56000006198899999</v>
      </c>
      <c r="C503">
        <v>-0.80999994277999998</v>
      </c>
      <c r="D503">
        <v>0.18000030517599999</v>
      </c>
      <c r="E503">
        <v>0.23699998855599999</v>
      </c>
      <c r="F503">
        <v>-0.103000000119</v>
      </c>
      <c r="G503">
        <v>-5.0999999046300003E-2</v>
      </c>
      <c r="H503" s="2">
        <f t="shared" si="21"/>
        <v>1.0010494925800324</v>
      </c>
      <c r="I503" s="2">
        <f t="shared" si="23"/>
        <v>0.26339892654067654</v>
      </c>
      <c r="J503">
        <f t="shared" si="22"/>
        <v>1.0539070676696387</v>
      </c>
    </row>
    <row r="504" spans="1:10" x14ac:dyDescent="0.2">
      <c r="A504">
        <v>1.56043561265774E+18</v>
      </c>
      <c r="B504">
        <v>-0.199999928474</v>
      </c>
      <c r="C504">
        <v>-0.87999999523200001</v>
      </c>
      <c r="D504">
        <v>0.12000083923300001</v>
      </c>
      <c r="E504">
        <v>0.27599999308599998</v>
      </c>
      <c r="F504">
        <v>-9.0999990701700006E-2</v>
      </c>
      <c r="G504">
        <v>-4.7000002116E-2</v>
      </c>
      <c r="H504" s="2">
        <f t="shared" si="21"/>
        <v>0.91038462443878609</v>
      </c>
      <c r="I504" s="2">
        <f t="shared" si="23"/>
        <v>0.29439088757990717</v>
      </c>
      <c r="J504">
        <f t="shared" si="22"/>
        <v>1.042523047050737</v>
      </c>
    </row>
    <row r="505" spans="1:10" x14ac:dyDescent="0.2">
      <c r="A505">
        <v>1.5604356126742001E+18</v>
      </c>
      <c r="B505">
        <v>-0.92999994754799997</v>
      </c>
      <c r="C505">
        <v>-0.16999995708499999</v>
      </c>
      <c r="D505">
        <v>-3.9999008178700002E-2</v>
      </c>
      <c r="E505">
        <v>0.25800001621200003</v>
      </c>
      <c r="F505">
        <v>-0.11899998784099999</v>
      </c>
      <c r="G505">
        <v>-5.0000000745099998E-2</v>
      </c>
      <c r="H505" s="2">
        <f t="shared" si="21"/>
        <v>0.94625567818822853</v>
      </c>
      <c r="I505" s="2">
        <f t="shared" si="23"/>
        <v>0.28848744434734142</v>
      </c>
      <c r="J505">
        <f t="shared" si="22"/>
        <v>1.0525938344793888</v>
      </c>
    </row>
    <row r="506" spans="1:10" x14ac:dyDescent="0.2">
      <c r="A506">
        <v>1.56043561269074E+18</v>
      </c>
      <c r="B506">
        <v>-0.41999995708499999</v>
      </c>
      <c r="C506">
        <v>-1.4900000095399999</v>
      </c>
      <c r="D506">
        <v>6.9999694824200001E-2</v>
      </c>
      <c r="E506">
        <v>0.25400000810599999</v>
      </c>
      <c r="F506">
        <v>-0.120999991894</v>
      </c>
      <c r="G506">
        <v>-4.7000002116E-2</v>
      </c>
      <c r="H506" s="2">
        <f t="shared" si="21"/>
        <v>1.5496451044210358</v>
      </c>
      <c r="I506" s="2">
        <f t="shared" si="23"/>
        <v>0.28524726528943289</v>
      </c>
      <c r="J506">
        <f t="shared" si="22"/>
        <v>1.0616681061160815</v>
      </c>
    </row>
    <row r="507" spans="1:10" x14ac:dyDescent="0.2">
      <c r="A507">
        <v>1.56043561270317E+18</v>
      </c>
      <c r="B507">
        <v>-0.57000005245200003</v>
      </c>
      <c r="C507">
        <v>-1.1299998760200001</v>
      </c>
      <c r="D507">
        <v>0.28000068664599997</v>
      </c>
      <c r="E507">
        <v>0.26300001144399998</v>
      </c>
      <c r="F507">
        <v>-8.7999999523200007E-2</v>
      </c>
      <c r="G507">
        <v>-4.8000000417199998E-2</v>
      </c>
      <c r="H507" s="2">
        <f t="shared" si="21"/>
        <v>1.2962253523684566</v>
      </c>
      <c r="I507" s="2">
        <f t="shared" si="23"/>
        <v>0.2814551580193167</v>
      </c>
      <c r="J507">
        <f t="shared" si="22"/>
        <v>1.0385020651592534</v>
      </c>
    </row>
    <row r="508" spans="1:10" x14ac:dyDescent="0.2">
      <c r="A508">
        <v>1.56043561271952E+18</v>
      </c>
      <c r="B508">
        <v>-0.120000004768</v>
      </c>
      <c r="C508">
        <v>-0.81999993324300002</v>
      </c>
      <c r="D508">
        <v>0.39000129699699998</v>
      </c>
      <c r="E508">
        <v>0.28799998760200002</v>
      </c>
      <c r="F508">
        <v>-7.89999961853E-2</v>
      </c>
      <c r="G508">
        <v>-4.7000002116E-2</v>
      </c>
      <c r="H508" s="2">
        <f t="shared" si="21"/>
        <v>0.91591533632873878</v>
      </c>
      <c r="I508" s="2">
        <f t="shared" si="23"/>
        <v>0.30231439339689664</v>
      </c>
      <c r="J508">
        <f t="shared" si="22"/>
        <v>1.0315289391860674</v>
      </c>
    </row>
    <row r="509" spans="1:10" x14ac:dyDescent="0.2">
      <c r="A509">
        <v>1.5604356127360499E+18</v>
      </c>
      <c r="B509">
        <v>-0.47999989986399999</v>
      </c>
      <c r="C509">
        <v>-0.72000002861000001</v>
      </c>
      <c r="D509">
        <v>-9.0000152587900006E-2</v>
      </c>
      <c r="E509">
        <v>0.24799999594700001</v>
      </c>
      <c r="F509">
        <v>-0.13699999451600001</v>
      </c>
      <c r="G509">
        <v>-4.6000000089400001E-2</v>
      </c>
      <c r="H509" s="2">
        <f t="shared" si="21"/>
        <v>0.86999998421476776</v>
      </c>
      <c r="I509" s="2">
        <f t="shared" si="23"/>
        <v>0.28703483498579202</v>
      </c>
      <c r="J509">
        <f t="shared" si="22"/>
        <v>1.0329189781310881</v>
      </c>
    </row>
    <row r="510" spans="1:10" x14ac:dyDescent="0.2">
      <c r="A510">
        <v>1.56043561275279E+18</v>
      </c>
      <c r="B510">
        <v>-0.85000002384200002</v>
      </c>
      <c r="C510">
        <v>-0.41999995708499999</v>
      </c>
      <c r="D510">
        <v>-0.25</v>
      </c>
      <c r="E510">
        <v>0.22299998998600001</v>
      </c>
      <c r="F510">
        <v>-0.104999989271</v>
      </c>
      <c r="G510">
        <v>-5.0000000745099998E-2</v>
      </c>
      <c r="H510" s="2">
        <f t="shared" si="21"/>
        <v>0.98051007362637654</v>
      </c>
      <c r="I510" s="2">
        <f t="shared" si="23"/>
        <v>0.25150346589098171</v>
      </c>
      <c r="J510">
        <f t="shared" si="22"/>
        <v>1.0641367840438676</v>
      </c>
    </row>
    <row r="511" spans="1:10" x14ac:dyDescent="0.2">
      <c r="A511">
        <v>1.56043561276909E+18</v>
      </c>
      <c r="B511">
        <v>-0.389999985695</v>
      </c>
      <c r="C511">
        <v>-1.5099999904600001</v>
      </c>
      <c r="D511">
        <v>6.0001373290999999E-2</v>
      </c>
      <c r="E511">
        <v>0.27900001406699998</v>
      </c>
      <c r="F511">
        <v>-0.108999997377</v>
      </c>
      <c r="G511">
        <v>-4.4999998062800001E-2</v>
      </c>
      <c r="H511" s="2">
        <f t="shared" si="21"/>
        <v>1.5607050089072267</v>
      </c>
      <c r="I511" s="2">
        <f t="shared" si="23"/>
        <v>0.30289768421568397</v>
      </c>
      <c r="J511">
        <f t="shared" si="22"/>
        <v>1.0658286469624449</v>
      </c>
    </row>
    <row r="512" spans="1:10" x14ac:dyDescent="0.2">
      <c r="A512">
        <v>1.56043561278558E+18</v>
      </c>
      <c r="B512">
        <v>-0.41999995708499999</v>
      </c>
      <c r="C512">
        <v>-1.0899999141700001</v>
      </c>
      <c r="D512">
        <v>0.110000610352</v>
      </c>
      <c r="E512">
        <v>0.25999999046299999</v>
      </c>
      <c r="F512">
        <v>-0.134000003338</v>
      </c>
      <c r="G512">
        <v>-4.6000000089400001E-2</v>
      </c>
      <c r="H512" s="2">
        <f t="shared" si="21"/>
        <v>1.1732859460164951</v>
      </c>
      <c r="I512" s="2">
        <f t="shared" si="23"/>
        <v>0.29609457263443534</v>
      </c>
      <c r="J512">
        <f t="shared" si="22"/>
        <v>1.0337009135789925</v>
      </c>
    </row>
    <row r="513" spans="1:10" x14ac:dyDescent="0.2">
      <c r="A513">
        <v>1.5604356128021E+18</v>
      </c>
      <c r="B513">
        <v>-0.59000003337899998</v>
      </c>
      <c r="C513">
        <v>-0.78999996185300003</v>
      </c>
      <c r="D513">
        <v>1.0000228881799999E-2</v>
      </c>
      <c r="E513">
        <v>0.30300000309899999</v>
      </c>
      <c r="F513">
        <v>-7.2999998927100004E-2</v>
      </c>
      <c r="G513">
        <v>-4.8000000417199998E-2</v>
      </c>
      <c r="H513" s="2">
        <f t="shared" si="21"/>
        <v>0.98605272865737303</v>
      </c>
      <c r="I513" s="2">
        <f t="shared" si="23"/>
        <v>0.31534425912231512</v>
      </c>
      <c r="J513">
        <f t="shared" si="22"/>
        <v>1.0190138810400993</v>
      </c>
    </row>
    <row r="514" spans="1:10" x14ac:dyDescent="0.2">
      <c r="A514">
        <v>1.56043561281855E+18</v>
      </c>
      <c r="B514">
        <v>-0.55000007152599995</v>
      </c>
      <c r="C514">
        <v>0.170000016689</v>
      </c>
      <c r="D514">
        <v>-0.10999870300300001</v>
      </c>
      <c r="E514">
        <v>0.20199999213200001</v>
      </c>
      <c r="F514">
        <v>-0.13499999046300001</v>
      </c>
      <c r="G514">
        <v>-4.9000002443799998E-2</v>
      </c>
      <c r="H514" s="2">
        <f t="shared" ref="H514:H577" si="24">SQRT(B514^2+C514^2+D514^2)</f>
        <v>0.58608855902091073</v>
      </c>
      <c r="I514" s="2">
        <f t="shared" si="23"/>
        <v>0.24785075042418284</v>
      </c>
      <c r="J514">
        <f t="shared" ref="J514:J577" si="25">AVERAGE(H514:H533)</f>
        <v>1.013283022651438</v>
      </c>
    </row>
    <row r="515" spans="1:10" x14ac:dyDescent="0.2">
      <c r="A515">
        <v>1.5604356128351201E+18</v>
      </c>
      <c r="B515">
        <v>0.110000014305</v>
      </c>
      <c r="C515">
        <v>-1.23000001907</v>
      </c>
      <c r="D515">
        <v>-7.9999923706099998E-2</v>
      </c>
      <c r="E515">
        <v>0.25299999117900002</v>
      </c>
      <c r="F515">
        <v>-0.106999993324</v>
      </c>
      <c r="G515">
        <v>-4.7000002116E-2</v>
      </c>
      <c r="H515" s="2">
        <f t="shared" si="24"/>
        <v>1.237497490038781</v>
      </c>
      <c r="I515" s="2">
        <f t="shared" ref="I515:I578" si="26">SQRT(E515^2+F515^2+G515^2)</f>
        <v>0.27868798737443662</v>
      </c>
      <c r="J515">
        <f t="shared" si="25"/>
        <v>1.0459221273793387</v>
      </c>
    </row>
    <row r="516" spans="1:10" x14ac:dyDescent="0.2">
      <c r="A516">
        <v>1.5604356128473999E+18</v>
      </c>
      <c r="B516">
        <v>-0.68999993801100001</v>
      </c>
      <c r="C516">
        <v>-0.71000003814699997</v>
      </c>
      <c r="D516">
        <v>0.19000053405799999</v>
      </c>
      <c r="E516">
        <v>0.27900001406699998</v>
      </c>
      <c r="F516">
        <v>-7.4999988079099994E-2</v>
      </c>
      <c r="G516">
        <v>-5.0000000745099998E-2</v>
      </c>
      <c r="H516" s="2">
        <f t="shared" si="24"/>
        <v>1.0081171417877242</v>
      </c>
      <c r="I516" s="2">
        <f t="shared" si="26"/>
        <v>0.2931996011862249</v>
      </c>
      <c r="J516">
        <f t="shared" si="25"/>
        <v>1.0346090904171901</v>
      </c>
    </row>
    <row r="517" spans="1:10" x14ac:dyDescent="0.2">
      <c r="A517">
        <v>1.5604356128639601E+18</v>
      </c>
      <c r="B517">
        <v>-0.39999997615799998</v>
      </c>
      <c r="C517">
        <v>-0.68999993801100001</v>
      </c>
      <c r="D517">
        <v>0.22000122070299999</v>
      </c>
      <c r="E517">
        <v>0.226999998093</v>
      </c>
      <c r="F517">
        <v>-0.103000000119</v>
      </c>
      <c r="G517">
        <v>-5.0000000745099998E-2</v>
      </c>
      <c r="H517" s="2">
        <f t="shared" si="24"/>
        <v>0.82734541304850084</v>
      </c>
      <c r="I517" s="2">
        <f t="shared" si="26"/>
        <v>0.25424004254492644</v>
      </c>
      <c r="J517">
        <f t="shared" si="25"/>
        <v>1.0400266179172097</v>
      </c>
    </row>
    <row r="518" spans="1:10" x14ac:dyDescent="0.2">
      <c r="A518">
        <v>1.5604356128805601E+18</v>
      </c>
      <c r="B518">
        <v>-0.32000005245199997</v>
      </c>
      <c r="C518">
        <v>-1.2799999713900001</v>
      </c>
      <c r="D518">
        <v>-2.0000457763699998E-2</v>
      </c>
      <c r="E518">
        <v>0.239999994636</v>
      </c>
      <c r="F518">
        <v>-8.5999995470000007E-2</v>
      </c>
      <c r="G518">
        <v>-5.0000000745099998E-2</v>
      </c>
      <c r="H518" s="2">
        <f t="shared" si="24"/>
        <v>1.3195453681622475</v>
      </c>
      <c r="I518" s="2">
        <f t="shared" si="26"/>
        <v>0.25979991670635699</v>
      </c>
      <c r="J518">
        <f t="shared" si="25"/>
        <v>1.024085709790902</v>
      </c>
    </row>
    <row r="519" spans="1:10" x14ac:dyDescent="0.2">
      <c r="A519">
        <v>1.56043561289681E+18</v>
      </c>
      <c r="B519">
        <v>-0.58000004291499996</v>
      </c>
      <c r="C519">
        <v>-0.62000000476799999</v>
      </c>
      <c r="D519">
        <v>-0.14999961852999999</v>
      </c>
      <c r="E519">
        <v>0.24699999391999999</v>
      </c>
      <c r="F519">
        <v>-0.10099999606600001</v>
      </c>
      <c r="G519">
        <v>-5.0999999046300003E-2</v>
      </c>
      <c r="H519" s="2">
        <f t="shared" si="24"/>
        <v>0.86214844502142862</v>
      </c>
      <c r="I519" s="2">
        <f t="shared" si="26"/>
        <v>0.27168179200037429</v>
      </c>
      <c r="J519">
        <f t="shared" si="25"/>
        <v>1.050344553374146</v>
      </c>
    </row>
    <row r="520" spans="1:10" x14ac:dyDescent="0.2">
      <c r="A520">
        <v>1.5604356129133599E+18</v>
      </c>
      <c r="B520">
        <v>-0.139999985695</v>
      </c>
      <c r="C520">
        <v>-1.21000003815</v>
      </c>
      <c r="D520">
        <v>-4.9999237060500003E-2</v>
      </c>
      <c r="E520">
        <v>0.25499999523200001</v>
      </c>
      <c r="F520">
        <v>-0.111999988556</v>
      </c>
      <c r="G520">
        <v>-4.9000002443799998E-2</v>
      </c>
      <c r="H520" s="2">
        <f t="shared" si="24"/>
        <v>1.2190980321632194</v>
      </c>
      <c r="I520" s="2">
        <f t="shared" si="26"/>
        <v>0.28278966608480688</v>
      </c>
      <c r="J520">
        <f t="shared" si="25"/>
        <v>1.0496163809778378</v>
      </c>
    </row>
    <row r="521" spans="1:10" x14ac:dyDescent="0.2">
      <c r="A521">
        <v>1.5604356129298199E+18</v>
      </c>
      <c r="B521">
        <v>-0.59000003337899998</v>
      </c>
      <c r="C521">
        <v>-0.76999998092699995</v>
      </c>
      <c r="D521">
        <v>7.9999923706099998E-2</v>
      </c>
      <c r="E521">
        <v>0.22599999606599999</v>
      </c>
      <c r="F521">
        <v>-8.7999999523200007E-2</v>
      </c>
      <c r="G521">
        <v>-5.2999999374200003E-2</v>
      </c>
      <c r="H521" s="2">
        <f t="shared" si="24"/>
        <v>0.97334474766538037</v>
      </c>
      <c r="I521" s="2">
        <f t="shared" si="26"/>
        <v>0.24825188432634385</v>
      </c>
      <c r="J521">
        <f t="shared" si="25"/>
        <v>1.0372258690809393</v>
      </c>
    </row>
    <row r="522" spans="1:10" x14ac:dyDescent="0.2">
      <c r="A522">
        <v>1.56043561294626E+18</v>
      </c>
      <c r="B522">
        <v>-0.239999890327</v>
      </c>
      <c r="C522">
        <v>-0.81999993324300002</v>
      </c>
      <c r="D522">
        <v>3.0000686645499999E-2</v>
      </c>
      <c r="E522">
        <v>0.237999990582</v>
      </c>
      <c r="F522">
        <v>-8.6999997496600007E-2</v>
      </c>
      <c r="G522">
        <v>-5.0999999046300003E-2</v>
      </c>
      <c r="H522" s="2">
        <f t="shared" si="24"/>
        <v>0.85492682673705944</v>
      </c>
      <c r="I522" s="2">
        <f t="shared" si="26"/>
        <v>0.25848403235821565</v>
      </c>
      <c r="J522">
        <f t="shared" si="25"/>
        <v>1.0321332873625466</v>
      </c>
    </row>
    <row r="523" spans="1:10" x14ac:dyDescent="0.2">
      <c r="A523">
        <v>1.5604356129627599E+18</v>
      </c>
      <c r="B523">
        <v>-0.18999993801100001</v>
      </c>
      <c r="C523">
        <v>-0.74000000953699996</v>
      </c>
      <c r="D523">
        <v>-0.11999893188499999</v>
      </c>
      <c r="E523">
        <v>0.22499999404000001</v>
      </c>
      <c r="F523">
        <v>-0.12599998712499999</v>
      </c>
      <c r="G523">
        <v>-4.9000002443799998E-2</v>
      </c>
      <c r="H523" s="2">
        <f t="shared" si="24"/>
        <v>0.77336908020199824</v>
      </c>
      <c r="I523" s="2">
        <f t="shared" si="26"/>
        <v>0.26249189380434707</v>
      </c>
      <c r="J523">
        <f t="shared" si="25"/>
        <v>1.0247175158330937</v>
      </c>
    </row>
    <row r="524" spans="1:10" x14ac:dyDescent="0.2">
      <c r="A524">
        <v>1.5604356129753201E+18</v>
      </c>
      <c r="B524">
        <v>-0.56000006198899999</v>
      </c>
      <c r="C524">
        <v>-0.96000003814699997</v>
      </c>
      <c r="D524">
        <v>-2.9998779296900001E-2</v>
      </c>
      <c r="E524">
        <v>0.28499999642399998</v>
      </c>
      <c r="F524">
        <v>-9.0999990701700006E-2</v>
      </c>
      <c r="G524">
        <v>-5.0000000745099998E-2</v>
      </c>
      <c r="H524" s="2">
        <f t="shared" si="24"/>
        <v>1.1118003730118231</v>
      </c>
      <c r="I524" s="2">
        <f t="shared" si="26"/>
        <v>0.3033249022811999</v>
      </c>
      <c r="J524">
        <f t="shared" si="25"/>
        <v>1.0264037350049084</v>
      </c>
    </row>
    <row r="525" spans="1:10" x14ac:dyDescent="0.2">
      <c r="A525">
        <v>1.5604356129919301E+18</v>
      </c>
      <c r="B525">
        <v>-0.37000000476799999</v>
      </c>
      <c r="C525">
        <v>-1.0499999523200001</v>
      </c>
      <c r="D525">
        <v>0.18000030517599999</v>
      </c>
      <c r="E525">
        <v>0.24599999189399999</v>
      </c>
      <c r="F525">
        <v>-7.0999994873999994E-2</v>
      </c>
      <c r="G525">
        <v>-4.9000002443799998E-2</v>
      </c>
      <c r="H525" s="2">
        <f t="shared" si="24"/>
        <v>1.1277411109220838</v>
      </c>
      <c r="I525" s="2">
        <f t="shared" si="26"/>
        <v>0.26068754385940363</v>
      </c>
      <c r="J525">
        <f t="shared" si="25"/>
        <v>1.0478218428839547</v>
      </c>
    </row>
    <row r="526" spans="1:10" x14ac:dyDescent="0.2">
      <c r="A526">
        <v>1.5604356130084301E+18</v>
      </c>
      <c r="B526">
        <v>-0.120000004768</v>
      </c>
      <c r="C526">
        <v>-1.03999996185</v>
      </c>
      <c r="D526">
        <v>0.29000091552700002</v>
      </c>
      <c r="E526">
        <v>0.23899999260900001</v>
      </c>
      <c r="F526">
        <v>-7.89999961853E-2</v>
      </c>
      <c r="G526">
        <v>-4.9000002443799998E-2</v>
      </c>
      <c r="H526" s="2">
        <f t="shared" si="24"/>
        <v>1.0863242852844723</v>
      </c>
      <c r="I526" s="2">
        <f t="shared" si="26"/>
        <v>0.25644296852101811</v>
      </c>
      <c r="J526">
        <f t="shared" si="25"/>
        <v>1.0365402173984257</v>
      </c>
    </row>
    <row r="527" spans="1:10" x14ac:dyDescent="0.2">
      <c r="A527">
        <v>1.5604356130248E+18</v>
      </c>
      <c r="B527">
        <v>-0.239999890327</v>
      </c>
      <c r="C527">
        <v>-1.1099998951000001</v>
      </c>
      <c r="D527">
        <v>0.22000122070299999</v>
      </c>
      <c r="E527">
        <v>0.25</v>
      </c>
      <c r="F527">
        <v>-8.19999873638E-2</v>
      </c>
      <c r="G527">
        <v>-4.9000002443799998E-2</v>
      </c>
      <c r="H527" s="2">
        <f t="shared" si="24"/>
        <v>1.1567628329047372</v>
      </c>
      <c r="I527" s="2">
        <f t="shared" si="26"/>
        <v>0.26762847039722021</v>
      </c>
      <c r="J527">
        <f t="shared" si="25"/>
        <v>1.0389712646534737</v>
      </c>
    </row>
    <row r="528" spans="1:10" x14ac:dyDescent="0.2">
      <c r="A528">
        <v>1.5604356130414001E+18</v>
      </c>
      <c r="B528">
        <v>-0.79000008106200004</v>
      </c>
      <c r="C528">
        <v>-0.50999999046300004</v>
      </c>
      <c r="D528">
        <v>7.9999923706099998E-2</v>
      </c>
      <c r="E528">
        <v>0.24399998784099999</v>
      </c>
      <c r="F528">
        <v>-0.130999982357</v>
      </c>
      <c r="G528">
        <v>-4.8000000417199998E-2</v>
      </c>
      <c r="H528" s="2">
        <f t="shared" si="24"/>
        <v>0.94371611522915544</v>
      </c>
      <c r="I528" s="2">
        <f t="shared" si="26"/>
        <v>0.28107114665862387</v>
      </c>
      <c r="J528">
        <f t="shared" si="25"/>
        <v>1.0361853674629675</v>
      </c>
    </row>
    <row r="529" spans="1:10" x14ac:dyDescent="0.2">
      <c r="A529">
        <v>1.5604356130578501E+18</v>
      </c>
      <c r="B529">
        <v>2.9999971389800002E-2</v>
      </c>
      <c r="C529">
        <v>-1.4900000095399999</v>
      </c>
      <c r="D529">
        <v>0.110000610352</v>
      </c>
      <c r="E529">
        <v>0.28700000047699997</v>
      </c>
      <c r="F529">
        <v>-0.10099999606600001</v>
      </c>
      <c r="G529">
        <v>-4.4999998062800001E-2</v>
      </c>
      <c r="H529" s="2">
        <f t="shared" si="24"/>
        <v>1.4943561024703587</v>
      </c>
      <c r="I529" s="2">
        <f t="shared" si="26"/>
        <v>0.30756300054587515</v>
      </c>
      <c r="J529">
        <f t="shared" si="25"/>
        <v>1.0384692621544933</v>
      </c>
    </row>
    <row r="530" spans="1:10" x14ac:dyDescent="0.2">
      <c r="A530">
        <v>1.5604356130743099E+18</v>
      </c>
      <c r="B530">
        <v>-0.61000001430499995</v>
      </c>
      <c r="C530">
        <v>-0.77999997138999999</v>
      </c>
      <c r="D530">
        <v>0.22000122070299999</v>
      </c>
      <c r="E530">
        <v>0.243000000715</v>
      </c>
      <c r="F530">
        <v>-6.4999997615799998E-2</v>
      </c>
      <c r="G530">
        <v>-4.9000002443799998E-2</v>
      </c>
      <c r="H530" s="2">
        <f t="shared" si="24"/>
        <v>1.0143473319979261</v>
      </c>
      <c r="I530" s="2">
        <f t="shared" si="26"/>
        <v>0.25627134111530386</v>
      </c>
      <c r="J530">
        <f t="shared" si="25"/>
        <v>0.99642025298920411</v>
      </c>
    </row>
    <row r="531" spans="1:10" x14ac:dyDescent="0.2">
      <c r="A531">
        <v>1.5604356130907899E+18</v>
      </c>
      <c r="B531">
        <v>-0.219999909401</v>
      </c>
      <c r="C531">
        <v>-0.88999998569500005</v>
      </c>
      <c r="D531">
        <v>5.0001144409199998E-2</v>
      </c>
      <c r="E531">
        <v>0.24899999797299999</v>
      </c>
      <c r="F531">
        <v>-9.4999998807899999E-2</v>
      </c>
      <c r="G531">
        <v>-4.7000002116E-2</v>
      </c>
      <c r="H531" s="2">
        <f t="shared" si="24"/>
        <v>0.91815034123817552</v>
      </c>
      <c r="I531" s="2">
        <f t="shared" si="26"/>
        <v>0.27061965738460131</v>
      </c>
      <c r="J531">
        <f t="shared" si="25"/>
        <v>0.99387704670381416</v>
      </c>
    </row>
    <row r="532" spans="1:10" x14ac:dyDescent="0.2">
      <c r="A532">
        <v>1.5604356131034299E+18</v>
      </c>
      <c r="B532">
        <v>-0.58000004291499996</v>
      </c>
      <c r="C532">
        <v>-0.65999996662100002</v>
      </c>
      <c r="D532">
        <v>-3.9999008178700002E-2</v>
      </c>
      <c r="E532">
        <v>0.229000002146</v>
      </c>
      <c r="F532">
        <v>-0.10399998724499999</v>
      </c>
      <c r="G532">
        <v>-4.7000002116E-2</v>
      </c>
      <c r="H532" s="2">
        <f t="shared" si="24"/>
        <v>0.87954529523862646</v>
      </c>
      <c r="I532" s="2">
        <f t="shared" si="26"/>
        <v>0.25586324184753889</v>
      </c>
      <c r="J532">
        <f t="shared" si="25"/>
        <v>0.99029565385703966</v>
      </c>
    </row>
    <row r="533" spans="1:10" x14ac:dyDescent="0.2">
      <c r="A533">
        <v>1.56043561312013E+18</v>
      </c>
      <c r="B533">
        <v>-0.22999989986399999</v>
      </c>
      <c r="C533">
        <v>-0.84000003337899998</v>
      </c>
      <c r="D533">
        <v>-2.9998779296900001E-2</v>
      </c>
      <c r="E533">
        <v>0.25299999117900002</v>
      </c>
      <c r="F533">
        <v>-4.6999990940100003E-2</v>
      </c>
      <c r="G533">
        <v>-4.4999998062800001E-2</v>
      </c>
      <c r="H533" s="2">
        <f t="shared" si="24"/>
        <v>0.87143556088415131</v>
      </c>
      <c r="I533" s="2">
        <f t="shared" si="26"/>
        <v>0.26123360141948737</v>
      </c>
      <c r="J533">
        <f t="shared" si="25"/>
        <v>0.99946441048602142</v>
      </c>
    </row>
    <row r="534" spans="1:10" x14ac:dyDescent="0.2">
      <c r="A534">
        <v>1.5604356131364201E+18</v>
      </c>
      <c r="B534">
        <v>-0.32000005245199997</v>
      </c>
      <c r="C534">
        <v>-1.1800000667599999</v>
      </c>
      <c r="D534">
        <v>0.20000076293899999</v>
      </c>
      <c r="E534">
        <v>0.239999994636</v>
      </c>
      <c r="F534">
        <v>-0.104999989271</v>
      </c>
      <c r="G534">
        <v>-4.6000000089400001E-2</v>
      </c>
      <c r="H534" s="2">
        <f t="shared" si="24"/>
        <v>1.2388706535789236</v>
      </c>
      <c r="I534" s="2">
        <f t="shared" si="26"/>
        <v>0.26597179395645498</v>
      </c>
      <c r="J534">
        <f t="shared" si="25"/>
        <v>1.0068166016383029</v>
      </c>
    </row>
    <row r="535" spans="1:10" x14ac:dyDescent="0.2">
      <c r="A535">
        <v>1.56043561315295E+18</v>
      </c>
      <c r="B535">
        <v>-0.56000006198899999</v>
      </c>
      <c r="C535">
        <v>-0.80999994277999998</v>
      </c>
      <c r="D535">
        <v>0.229999542236</v>
      </c>
      <c r="E535">
        <v>0.23499999940399999</v>
      </c>
      <c r="F535">
        <v>-8.8999986648599996E-2</v>
      </c>
      <c r="G535">
        <v>-4.8000000417199998E-2</v>
      </c>
      <c r="H535" s="2">
        <f t="shared" si="24"/>
        <v>1.0112367507958047</v>
      </c>
      <c r="I535" s="2">
        <f t="shared" si="26"/>
        <v>0.25583197099538235</v>
      </c>
      <c r="J535">
        <f t="shared" si="25"/>
        <v>0.98773914077903235</v>
      </c>
    </row>
    <row r="536" spans="1:10" x14ac:dyDescent="0.2">
      <c r="A536">
        <v>1.56043561316944E+18</v>
      </c>
      <c r="B536">
        <v>-1.0400000810600001</v>
      </c>
      <c r="C536">
        <v>-0.39999997615799998</v>
      </c>
      <c r="D536">
        <v>6.9999694824200001E-2</v>
      </c>
      <c r="E536">
        <v>0.24599999189399999</v>
      </c>
      <c r="F536">
        <v>-8.8999986648599996E-2</v>
      </c>
      <c r="G536">
        <v>-5.0000000745099998E-2</v>
      </c>
      <c r="H536" s="2">
        <f t="shared" si="24"/>
        <v>1.1164676917881182</v>
      </c>
      <c r="I536" s="2">
        <f t="shared" si="26"/>
        <v>0.26633999645154505</v>
      </c>
      <c r="J536">
        <f t="shared" si="25"/>
        <v>0.99857967662542746</v>
      </c>
    </row>
    <row r="537" spans="1:10" x14ac:dyDescent="0.2">
      <c r="A537">
        <v>1.5604356131859E+18</v>
      </c>
      <c r="B537">
        <v>-0.48999989032699998</v>
      </c>
      <c r="C537">
        <v>-0.12999999523200001</v>
      </c>
      <c r="D537">
        <v>4.00009155273E-2</v>
      </c>
      <c r="E537">
        <v>0.233999997377</v>
      </c>
      <c r="F537">
        <v>-0.10399998724499999</v>
      </c>
      <c r="G537">
        <v>-4.8000000417199998E-2</v>
      </c>
      <c r="H537" s="2">
        <f t="shared" si="24"/>
        <v>0.50852725052234338</v>
      </c>
      <c r="I537" s="2">
        <f t="shared" si="26"/>
        <v>0.26053022120177799</v>
      </c>
      <c r="J537">
        <f t="shared" si="25"/>
        <v>0.99069639077410621</v>
      </c>
    </row>
    <row r="538" spans="1:10" x14ac:dyDescent="0.2">
      <c r="A538">
        <v>1.56043561320238E+18</v>
      </c>
      <c r="B538">
        <v>0.100000023842</v>
      </c>
      <c r="C538">
        <v>-1.82999992371</v>
      </c>
      <c r="D538">
        <v>0.21000099182099999</v>
      </c>
      <c r="E538">
        <v>0.22999998927099999</v>
      </c>
      <c r="F538">
        <v>-6.6999986767800002E-2</v>
      </c>
      <c r="G538">
        <v>-4.8000000417199998E-2</v>
      </c>
      <c r="H538" s="2">
        <f t="shared" si="24"/>
        <v>1.8447222398271264</v>
      </c>
      <c r="I538" s="2">
        <f t="shared" si="26"/>
        <v>0.24432149584430077</v>
      </c>
      <c r="J538">
        <f t="shared" si="25"/>
        <v>1.0444486397936019</v>
      </c>
    </row>
    <row r="539" spans="1:10" x14ac:dyDescent="0.2">
      <c r="A539">
        <v>1.5604356132190001E+18</v>
      </c>
      <c r="B539">
        <v>-0.39999997615799998</v>
      </c>
      <c r="C539">
        <v>-0.72000002861000001</v>
      </c>
      <c r="D539">
        <v>0.20000076293899999</v>
      </c>
      <c r="E539">
        <v>0.206000000238</v>
      </c>
      <c r="F539">
        <v>-8.7999999523200007E-2</v>
      </c>
      <c r="G539">
        <v>-5.0000000745099998E-2</v>
      </c>
      <c r="H539" s="2">
        <f t="shared" si="24"/>
        <v>0.8475849970952668</v>
      </c>
      <c r="I539" s="2">
        <f t="shared" si="26"/>
        <v>0.22952124104023403</v>
      </c>
      <c r="J539">
        <f t="shared" si="25"/>
        <v>1.0028410782237529</v>
      </c>
    </row>
    <row r="540" spans="1:10" x14ac:dyDescent="0.2">
      <c r="A540">
        <v>1.56043561323165E+18</v>
      </c>
      <c r="B540">
        <v>3.9999961852999998E-2</v>
      </c>
      <c r="C540">
        <v>-0.97000002861000001</v>
      </c>
      <c r="D540">
        <v>-2.9998779296900001E-2</v>
      </c>
      <c r="E540">
        <v>0.23199999332400001</v>
      </c>
      <c r="F540">
        <v>-0.10799998045</v>
      </c>
      <c r="G540">
        <v>-4.8000000417199998E-2</v>
      </c>
      <c r="H540" s="2">
        <f t="shared" si="24"/>
        <v>0.97128779422524736</v>
      </c>
      <c r="I540" s="2">
        <f t="shared" si="26"/>
        <v>0.26036895498424467</v>
      </c>
      <c r="J540">
        <f t="shared" si="25"/>
        <v>1.005464611154957</v>
      </c>
    </row>
    <row r="541" spans="1:10" x14ac:dyDescent="0.2">
      <c r="A541">
        <v>1.5604356132481001E+18</v>
      </c>
      <c r="B541">
        <v>-0.250000119209</v>
      </c>
      <c r="C541">
        <v>-0.78999996185300003</v>
      </c>
      <c r="D541">
        <v>-0.270000457764</v>
      </c>
      <c r="E541">
        <v>0.20700000226500001</v>
      </c>
      <c r="F541">
        <v>-9.9999994039499995E-2</v>
      </c>
      <c r="G541">
        <v>-4.9000002443799998E-2</v>
      </c>
      <c r="H541" s="2">
        <f t="shared" si="24"/>
        <v>0.87149311329753221</v>
      </c>
      <c r="I541" s="2">
        <f t="shared" si="26"/>
        <v>0.23505318543917342</v>
      </c>
      <c r="J541">
        <f t="shared" si="25"/>
        <v>0.98670374210143341</v>
      </c>
    </row>
    <row r="542" spans="1:10" x14ac:dyDescent="0.2">
      <c r="A542">
        <v>1.5604356132645499E+18</v>
      </c>
      <c r="B542">
        <v>-0.14999997615800001</v>
      </c>
      <c r="C542">
        <v>-0.67999994754799997</v>
      </c>
      <c r="D542">
        <v>-0.11999893188499999</v>
      </c>
      <c r="E542">
        <v>0.22800000011900001</v>
      </c>
      <c r="F542">
        <v>-6.7999988794299998E-2</v>
      </c>
      <c r="G542">
        <v>-5.0000000745099998E-2</v>
      </c>
      <c r="H542" s="2">
        <f t="shared" si="24"/>
        <v>0.70661139614799884</v>
      </c>
      <c r="I542" s="2">
        <f t="shared" si="26"/>
        <v>0.24312136599813461</v>
      </c>
      <c r="J542">
        <f t="shared" si="25"/>
        <v>0.96340222202788051</v>
      </c>
    </row>
    <row r="543" spans="1:10" x14ac:dyDescent="0.2">
      <c r="A543">
        <v>1.56043561328109E+18</v>
      </c>
      <c r="B543">
        <v>2.9999971389800002E-2</v>
      </c>
      <c r="C543">
        <v>-0.76999998092699995</v>
      </c>
      <c r="D543">
        <v>0.239999771118</v>
      </c>
      <c r="E543">
        <v>0.21400000155000001</v>
      </c>
      <c r="F543">
        <v>-8.4999993443499997E-2</v>
      </c>
      <c r="G543">
        <v>-4.7000002116E-2</v>
      </c>
      <c r="H543" s="2">
        <f t="shared" si="24"/>
        <v>0.80709346363829604</v>
      </c>
      <c r="I543" s="2">
        <f t="shared" si="26"/>
        <v>0.2350106375203026</v>
      </c>
      <c r="J543">
        <f t="shared" si="25"/>
        <v>0.96761276453387191</v>
      </c>
    </row>
    <row r="544" spans="1:10" x14ac:dyDescent="0.2">
      <c r="A544">
        <v>1.5604356132976699E+18</v>
      </c>
      <c r="B544">
        <v>-0.500000119209</v>
      </c>
      <c r="C544">
        <v>-1.4500000476799999</v>
      </c>
      <c r="D544">
        <v>0.14000129699700001</v>
      </c>
      <c r="E544">
        <v>0.223999992013</v>
      </c>
      <c r="F544">
        <v>-8.6999997496600007E-2</v>
      </c>
      <c r="G544">
        <v>-4.9000002443799998E-2</v>
      </c>
      <c r="H544" s="2">
        <f t="shared" si="24"/>
        <v>1.5401625305927484</v>
      </c>
      <c r="I544" s="2">
        <f t="shared" si="26"/>
        <v>0.24524680675948643</v>
      </c>
      <c r="J544">
        <f t="shared" si="25"/>
        <v>1.0057978985694942</v>
      </c>
    </row>
    <row r="545" spans="1:10" x14ac:dyDescent="0.2">
      <c r="A545">
        <v>1.5604356133140401E+18</v>
      </c>
      <c r="B545">
        <v>-0.66999995708500004</v>
      </c>
      <c r="C545">
        <v>-0.60000002384200002</v>
      </c>
      <c r="D545">
        <v>6.9999694824200001E-2</v>
      </c>
      <c r="E545">
        <v>0.206000000238</v>
      </c>
      <c r="F545">
        <v>-7.4999988079099994E-2</v>
      </c>
      <c r="G545">
        <v>-5.0000000745099998E-2</v>
      </c>
      <c r="H545" s="2">
        <f t="shared" si="24"/>
        <v>0.90210860121150804</v>
      </c>
      <c r="I545" s="2">
        <f t="shared" si="26"/>
        <v>0.22485772920767289</v>
      </c>
      <c r="J545">
        <f t="shared" si="25"/>
        <v>0.972829522906968</v>
      </c>
    </row>
    <row r="546" spans="1:10" x14ac:dyDescent="0.2">
      <c r="A546">
        <v>1.56043561333057E+18</v>
      </c>
      <c r="B546">
        <v>-0.15999996662099999</v>
      </c>
      <c r="C546">
        <v>-1.07999992371</v>
      </c>
      <c r="D546">
        <v>0.31000137329100003</v>
      </c>
      <c r="E546">
        <v>0.21799999475500001</v>
      </c>
      <c r="F546">
        <v>-8.6999997496600007E-2</v>
      </c>
      <c r="G546">
        <v>-4.7000002116E-2</v>
      </c>
      <c r="H546" s="2">
        <f t="shared" si="24"/>
        <v>1.1349452303854282</v>
      </c>
      <c r="I546" s="2">
        <f t="shared" si="26"/>
        <v>0.23937835632423507</v>
      </c>
      <c r="J546">
        <f t="shared" si="25"/>
        <v>0.97116083457401969</v>
      </c>
    </row>
    <row r="547" spans="1:10" x14ac:dyDescent="0.2">
      <c r="A547">
        <v>1.5604356133469599E+18</v>
      </c>
      <c r="B547">
        <v>-2.9999971389800002E-2</v>
      </c>
      <c r="C547">
        <v>-1.0499999523200001</v>
      </c>
      <c r="D547">
        <v>0.32999992370600001</v>
      </c>
      <c r="E547">
        <v>0.22800000011900001</v>
      </c>
      <c r="F547">
        <v>-8.19999873638E-2</v>
      </c>
      <c r="G547">
        <v>-4.7000002116E-2</v>
      </c>
      <c r="H547" s="2">
        <f t="shared" si="24"/>
        <v>1.1010448890946076</v>
      </c>
      <c r="I547" s="2">
        <f t="shared" si="26"/>
        <v>0.24681369123456537</v>
      </c>
      <c r="J547">
        <f t="shared" si="25"/>
        <v>0.95936910791889551</v>
      </c>
    </row>
    <row r="548" spans="1:10" x14ac:dyDescent="0.2">
      <c r="A548">
        <v>1.5604356133597701E+18</v>
      </c>
      <c r="B548">
        <v>-0.29000008106199998</v>
      </c>
      <c r="C548">
        <v>-0.91999995708500004</v>
      </c>
      <c r="D548">
        <v>0.22000122070299999</v>
      </c>
      <c r="E548">
        <v>0.27300000190700002</v>
      </c>
      <c r="F548">
        <v>-8.6999997496600007E-2</v>
      </c>
      <c r="G548">
        <v>-4.6000000089400001E-2</v>
      </c>
      <c r="H548" s="2">
        <f t="shared" si="24"/>
        <v>0.98939400905967623</v>
      </c>
      <c r="I548" s="2">
        <f t="shared" si="26"/>
        <v>0.29019648621900163</v>
      </c>
      <c r="J548">
        <f t="shared" si="25"/>
        <v>0.96955680325356597</v>
      </c>
    </row>
    <row r="549" spans="1:10" x14ac:dyDescent="0.2">
      <c r="A549">
        <v>1.56043561337618E+18</v>
      </c>
      <c r="B549">
        <v>-0.62000000476799999</v>
      </c>
      <c r="C549">
        <v>-0.199999928474</v>
      </c>
      <c r="D549">
        <v>5.0001144409199998E-2</v>
      </c>
      <c r="E549">
        <v>0.19799999892699999</v>
      </c>
      <c r="F549">
        <v>-9.9999994039499995E-2</v>
      </c>
      <c r="G549">
        <v>-4.8000000417199998E-2</v>
      </c>
      <c r="H549" s="2">
        <f t="shared" si="24"/>
        <v>0.65337591916457616</v>
      </c>
      <c r="I549" s="2">
        <f t="shared" si="26"/>
        <v>0.22695373630553703</v>
      </c>
      <c r="J549">
        <f t="shared" si="25"/>
        <v>0.97372943283984503</v>
      </c>
    </row>
    <row r="550" spans="1:10" x14ac:dyDescent="0.2">
      <c r="A550">
        <v>1.5604356133926999E+18</v>
      </c>
      <c r="B550">
        <v>-0.250000119209</v>
      </c>
      <c r="C550">
        <v>-0.92999994754799997</v>
      </c>
      <c r="D550">
        <v>-2.9998779296900001E-2</v>
      </c>
      <c r="E550">
        <v>0.216999992728</v>
      </c>
      <c r="F550">
        <v>-0.106999993324</v>
      </c>
      <c r="G550">
        <v>-4.6000000089400001E-2</v>
      </c>
      <c r="H550" s="2">
        <f t="shared" si="24"/>
        <v>0.96348320629012585</v>
      </c>
      <c r="I550" s="2">
        <f t="shared" si="26"/>
        <v>0.24628031879042403</v>
      </c>
      <c r="J550">
        <f t="shared" si="25"/>
        <v>0.99005553389633238</v>
      </c>
    </row>
    <row r="551" spans="1:10" x14ac:dyDescent="0.2">
      <c r="A551">
        <v>1.56043561340915E+18</v>
      </c>
      <c r="B551">
        <v>-0.219999909401</v>
      </c>
      <c r="C551">
        <v>-0.78999996185300003</v>
      </c>
      <c r="D551">
        <v>0.21000099182099999</v>
      </c>
      <c r="E551">
        <v>0.244999989867</v>
      </c>
      <c r="F551">
        <v>-5.3999990224800003E-2</v>
      </c>
      <c r="G551">
        <v>-4.6000000089400001E-2</v>
      </c>
      <c r="H551" s="2">
        <f t="shared" si="24"/>
        <v>0.84652248430268717</v>
      </c>
      <c r="I551" s="2">
        <f t="shared" si="26"/>
        <v>0.25506272559379078</v>
      </c>
      <c r="J551">
        <f t="shared" si="25"/>
        <v>0.96786214211907162</v>
      </c>
    </row>
    <row r="552" spans="1:10" x14ac:dyDescent="0.2">
      <c r="A552">
        <v>1.56043561342562E+18</v>
      </c>
      <c r="B552">
        <v>-0.469999909401</v>
      </c>
      <c r="C552">
        <v>-0.91999995708500004</v>
      </c>
      <c r="D552">
        <v>0.25</v>
      </c>
      <c r="E552">
        <v>0.20700000226500001</v>
      </c>
      <c r="F552">
        <v>-8.6999997496600007E-2</v>
      </c>
      <c r="G552">
        <v>-4.7000002116E-2</v>
      </c>
      <c r="H552" s="2">
        <f t="shared" si="24"/>
        <v>1.0629204278182587</v>
      </c>
      <c r="I552" s="2">
        <f t="shared" si="26"/>
        <v>0.22940575559698242</v>
      </c>
      <c r="J552">
        <f t="shared" si="25"/>
        <v>0.97827597071136052</v>
      </c>
    </row>
    <row r="553" spans="1:10" x14ac:dyDescent="0.2">
      <c r="A553">
        <v>1.5604356134421399E+18</v>
      </c>
      <c r="B553">
        <v>-0.57000005245200003</v>
      </c>
      <c r="C553">
        <v>-0.81999993324300002</v>
      </c>
      <c r="D553">
        <v>0.20000076293899999</v>
      </c>
      <c r="E553">
        <v>0.206000000238</v>
      </c>
      <c r="F553">
        <v>-8.1000000238399997E-2</v>
      </c>
      <c r="G553">
        <v>-4.6000000089400001E-2</v>
      </c>
      <c r="H553" s="2">
        <f t="shared" si="24"/>
        <v>1.0184793839297825</v>
      </c>
      <c r="I553" s="2">
        <f t="shared" si="26"/>
        <v>0.22608184390813341</v>
      </c>
      <c r="J553">
        <f t="shared" si="25"/>
        <v>0.99294955848332145</v>
      </c>
    </row>
    <row r="554" spans="1:10" x14ac:dyDescent="0.2">
      <c r="A554">
        <v>1.5604356134586801E+18</v>
      </c>
      <c r="B554">
        <v>-0.469999909401</v>
      </c>
      <c r="C554">
        <v>-0.71000003814699997</v>
      </c>
      <c r="D554">
        <v>0.10000038147</v>
      </c>
      <c r="E554">
        <v>0.26100000739099999</v>
      </c>
      <c r="F554">
        <v>-4.89999949932E-2</v>
      </c>
      <c r="G554">
        <v>-4.6000000089400001E-2</v>
      </c>
      <c r="H554" s="2">
        <f t="shared" si="24"/>
        <v>0.85732143639351233</v>
      </c>
      <c r="I554" s="2">
        <f t="shared" si="26"/>
        <v>0.26951438435760805</v>
      </c>
      <c r="J554">
        <f t="shared" si="25"/>
        <v>0.99568656782120113</v>
      </c>
    </row>
    <row r="555" spans="1:10" x14ac:dyDescent="0.2">
      <c r="A555">
        <v>1.56043561347102E+18</v>
      </c>
      <c r="B555">
        <v>-0.48999989032699998</v>
      </c>
      <c r="C555">
        <v>-1.05999994278</v>
      </c>
      <c r="D555">
        <v>0.38000106811500001</v>
      </c>
      <c r="E555">
        <v>0.27799999713899998</v>
      </c>
      <c r="F555">
        <v>-5.9999987482999999E-2</v>
      </c>
      <c r="G555">
        <v>-4.3999999761600003E-2</v>
      </c>
      <c r="H555" s="2">
        <f t="shared" si="24"/>
        <v>1.2280474677237099</v>
      </c>
      <c r="I555" s="2">
        <f t="shared" si="26"/>
        <v>0.28778463629294904</v>
      </c>
      <c r="J555">
        <f t="shared" si="25"/>
        <v>0.98656587546873664</v>
      </c>
    </row>
    <row r="556" spans="1:10" x14ac:dyDescent="0.2">
      <c r="A556">
        <v>1.5604356134876301E+18</v>
      </c>
      <c r="B556">
        <v>-0.179999947548</v>
      </c>
      <c r="C556">
        <v>-0.69999992847400005</v>
      </c>
      <c r="D556">
        <v>0.63000106811500001</v>
      </c>
      <c r="E556">
        <v>0.199000000954</v>
      </c>
      <c r="F556">
        <v>-7.1999996900599994E-2</v>
      </c>
      <c r="G556">
        <v>-4.6000000089400001E-2</v>
      </c>
      <c r="H556" s="2">
        <f t="shared" si="24"/>
        <v>0.95880197476169648</v>
      </c>
      <c r="I556" s="2">
        <f t="shared" si="26"/>
        <v>0.21656638691542882</v>
      </c>
      <c r="J556">
        <f t="shared" si="25"/>
        <v>0.97876620326623054</v>
      </c>
    </row>
    <row r="557" spans="1:10" x14ac:dyDescent="0.2">
      <c r="A557">
        <v>1.5604356135042299E+18</v>
      </c>
      <c r="B557">
        <v>-0.63999998569500005</v>
      </c>
      <c r="C557">
        <v>-1.3399999141700001</v>
      </c>
      <c r="D557">
        <v>0.55000114440900005</v>
      </c>
      <c r="E557">
        <v>0.23299999535099999</v>
      </c>
      <c r="F557">
        <v>-4.6999990940100003E-2</v>
      </c>
      <c r="G557">
        <v>-4.6000000089400001E-2</v>
      </c>
      <c r="H557" s="2">
        <f t="shared" si="24"/>
        <v>1.5835722309122553</v>
      </c>
      <c r="I557" s="2">
        <f t="shared" si="26"/>
        <v>0.24210327752874455</v>
      </c>
      <c r="J557">
        <f t="shared" si="25"/>
        <v>0.97938534788995146</v>
      </c>
    </row>
    <row r="558" spans="1:10" x14ac:dyDescent="0.2">
      <c r="A558">
        <v>1.5604356135207099E+18</v>
      </c>
      <c r="B558">
        <v>-0.80000007152599995</v>
      </c>
      <c r="C558">
        <v>-0.62000000476799999</v>
      </c>
      <c r="D558">
        <v>-2.9998779296900001E-2</v>
      </c>
      <c r="E558">
        <v>0.24599999189399999</v>
      </c>
      <c r="F558">
        <v>-8.8999986648599996E-2</v>
      </c>
      <c r="G558">
        <v>-4.4999998062800001E-2</v>
      </c>
      <c r="H558" s="2">
        <f t="shared" si="24"/>
        <v>1.0125710084301394</v>
      </c>
      <c r="I558" s="2">
        <f t="shared" si="26"/>
        <v>0.26544678084495776</v>
      </c>
      <c r="J558">
        <f t="shared" si="25"/>
        <v>0.95261141228839763</v>
      </c>
    </row>
    <row r="559" spans="1:10" x14ac:dyDescent="0.2">
      <c r="A559">
        <v>1.5604356135373E+18</v>
      </c>
      <c r="B559">
        <v>-6.0000061988800001E-2</v>
      </c>
      <c r="C559">
        <v>-0.88999998569500005</v>
      </c>
      <c r="D559">
        <v>0.12000083923300001</v>
      </c>
      <c r="E559">
        <v>0.22199998796000001</v>
      </c>
      <c r="F559">
        <v>-8.6999997496600007E-2</v>
      </c>
      <c r="G559">
        <v>-4.3999999761600003E-2</v>
      </c>
      <c r="H559" s="2">
        <f t="shared" si="24"/>
        <v>0.90005565571934742</v>
      </c>
      <c r="I559" s="2">
        <f t="shared" si="26"/>
        <v>0.24246441841571179</v>
      </c>
      <c r="J559">
        <f t="shared" si="25"/>
        <v>0.95327857812689365</v>
      </c>
    </row>
    <row r="560" spans="1:10" x14ac:dyDescent="0.2">
      <c r="A560">
        <v>1.5604356135537001E+18</v>
      </c>
      <c r="B560">
        <v>-0.32000005245199997</v>
      </c>
      <c r="C560">
        <v>-0.48000001907299999</v>
      </c>
      <c r="D560">
        <v>0.14999961852999999</v>
      </c>
      <c r="E560">
        <v>0.219999998808</v>
      </c>
      <c r="F560">
        <v>-7.6999992132200004E-2</v>
      </c>
      <c r="G560">
        <v>-4.6000000089400001E-2</v>
      </c>
      <c r="H560" s="2">
        <f t="shared" si="24"/>
        <v>0.59607041315477871</v>
      </c>
      <c r="I560" s="2">
        <f t="shared" si="26"/>
        <v>0.23758156130496252</v>
      </c>
      <c r="J560">
        <f t="shared" si="25"/>
        <v>0.99278764048576418</v>
      </c>
    </row>
    <row r="561" spans="1:10" x14ac:dyDescent="0.2">
      <c r="A561">
        <v>1.5604356135702799E+18</v>
      </c>
      <c r="B561">
        <v>-0.139999985695</v>
      </c>
      <c r="C561">
        <v>-0.37999999523200001</v>
      </c>
      <c r="D561">
        <v>2.0000457763699998E-2</v>
      </c>
      <c r="E561">
        <v>0.22100000083400001</v>
      </c>
      <c r="F561">
        <v>-8.3999991416899997E-2</v>
      </c>
      <c r="G561">
        <v>-4.6000000089400001E-2</v>
      </c>
      <c r="H561" s="2">
        <f t="shared" si="24"/>
        <v>0.40546271182647337</v>
      </c>
      <c r="I561" s="2">
        <f t="shared" si="26"/>
        <v>0.24085887763354724</v>
      </c>
      <c r="J561">
        <f t="shared" si="25"/>
        <v>0.9984982383313975</v>
      </c>
    </row>
    <row r="562" spans="1:10" x14ac:dyDescent="0.2">
      <c r="A562">
        <v>1.5604356135867799E+18</v>
      </c>
      <c r="B562">
        <v>-0.48999989032699998</v>
      </c>
      <c r="C562">
        <v>-0.62000000476799999</v>
      </c>
      <c r="D562">
        <v>-2.9998779296900001E-2</v>
      </c>
      <c r="E562">
        <v>0.19099999964200001</v>
      </c>
      <c r="F562">
        <v>-8.5999995470000007E-2</v>
      </c>
      <c r="G562">
        <v>-4.8000000417199998E-2</v>
      </c>
      <c r="H562" s="2">
        <f t="shared" si="24"/>
        <v>0.79082224626782982</v>
      </c>
      <c r="I562" s="2">
        <f t="shared" si="26"/>
        <v>0.21489764801908656</v>
      </c>
      <c r="J562">
        <f t="shared" si="25"/>
        <v>1.0067075709930839</v>
      </c>
    </row>
    <row r="563" spans="1:10" x14ac:dyDescent="0.2">
      <c r="A563">
        <v>1.5604356135992699E+18</v>
      </c>
      <c r="B563">
        <v>-0.27000010013600001</v>
      </c>
      <c r="C563">
        <v>-1.51999998093</v>
      </c>
      <c r="D563">
        <v>0.29000091552700002</v>
      </c>
      <c r="E563">
        <v>0.229000002146</v>
      </c>
      <c r="F563">
        <v>-6.5999999642399998E-2</v>
      </c>
      <c r="G563">
        <v>-4.9000002443799998E-2</v>
      </c>
      <c r="H563" s="2">
        <f t="shared" si="24"/>
        <v>1.5707961443507392</v>
      </c>
      <c r="I563" s="2">
        <f t="shared" si="26"/>
        <v>0.24330639361750692</v>
      </c>
      <c r="J563">
        <f t="shared" si="25"/>
        <v>1.0001020125475204</v>
      </c>
    </row>
    <row r="564" spans="1:10" x14ac:dyDescent="0.2">
      <c r="A564">
        <v>1.5604356136157399E+18</v>
      </c>
      <c r="B564">
        <v>-0.37000000476799999</v>
      </c>
      <c r="C564">
        <v>-0.54999995231599996</v>
      </c>
      <c r="D564">
        <v>0.57999992370599995</v>
      </c>
      <c r="E564">
        <v>0.22199998796000001</v>
      </c>
      <c r="F564">
        <v>-7.6999992132200004E-2</v>
      </c>
      <c r="G564">
        <v>-4.9000002443799998E-2</v>
      </c>
      <c r="H564" s="2">
        <f t="shared" si="24"/>
        <v>0.88079501734222365</v>
      </c>
      <c r="I564" s="2">
        <f t="shared" si="26"/>
        <v>0.2400291517338913</v>
      </c>
      <c r="J564">
        <f t="shared" si="25"/>
        <v>1.0214446350098372</v>
      </c>
    </row>
    <row r="565" spans="1:10" x14ac:dyDescent="0.2">
      <c r="A565">
        <v>1.5604356136321999E+18</v>
      </c>
      <c r="B565">
        <v>-9.0000033378600006E-2</v>
      </c>
      <c r="C565">
        <v>-0.78999996185300003</v>
      </c>
      <c r="D565">
        <v>0.35000038147000001</v>
      </c>
      <c r="E565">
        <v>0.226999998093</v>
      </c>
      <c r="F565">
        <v>-8.6999997496600007E-2</v>
      </c>
      <c r="G565">
        <v>-4.9000002443799998E-2</v>
      </c>
      <c r="H565" s="2">
        <f t="shared" si="24"/>
        <v>0.86873483455254408</v>
      </c>
      <c r="I565" s="2">
        <f t="shared" si="26"/>
        <v>0.2479899170089841</v>
      </c>
      <c r="J565">
        <f t="shared" si="25"/>
        <v>1.0273573719708886</v>
      </c>
    </row>
    <row r="566" spans="1:10" x14ac:dyDescent="0.2">
      <c r="A566">
        <v>1.5604356136487099E+18</v>
      </c>
      <c r="B566">
        <v>-0.179999947548</v>
      </c>
      <c r="C566">
        <v>-0.87999999523200001</v>
      </c>
      <c r="D566">
        <v>4.00009155273E-2</v>
      </c>
      <c r="E566">
        <v>0.21199999749699999</v>
      </c>
      <c r="F566">
        <v>-7.0999994873999994E-2</v>
      </c>
      <c r="G566">
        <v>-4.8000000417199998E-2</v>
      </c>
      <c r="H566" s="2">
        <f t="shared" si="24"/>
        <v>0.89911069728294579</v>
      </c>
      <c r="I566" s="2">
        <f t="shared" si="26"/>
        <v>0.22866787761049262</v>
      </c>
      <c r="J566">
        <f t="shared" si="25"/>
        <v>1.0308940222694751</v>
      </c>
    </row>
    <row r="567" spans="1:10" x14ac:dyDescent="0.2">
      <c r="A567">
        <v>1.5604356136650099E+18</v>
      </c>
      <c r="B567">
        <v>-0.110000014305</v>
      </c>
      <c r="C567">
        <v>-1.2999999523200001</v>
      </c>
      <c r="D567">
        <v>-2.0000457763699998E-2</v>
      </c>
      <c r="E567">
        <v>0.23899999260900001</v>
      </c>
      <c r="F567">
        <v>-5.7999998331099999E-2</v>
      </c>
      <c r="G567">
        <v>-4.9000002443799998E-2</v>
      </c>
      <c r="H567" s="2">
        <f t="shared" si="24"/>
        <v>1.3047987957880174</v>
      </c>
      <c r="I567" s="2">
        <f t="shared" si="26"/>
        <v>0.25077080474609093</v>
      </c>
      <c r="J567">
        <f t="shared" si="25"/>
        <v>1.0338054864077599</v>
      </c>
    </row>
    <row r="568" spans="1:10" x14ac:dyDescent="0.2">
      <c r="A568">
        <v>1.5604356136814001E+18</v>
      </c>
      <c r="B568">
        <v>-0.14999997615800001</v>
      </c>
      <c r="C568">
        <v>-1.05999994278</v>
      </c>
      <c r="D568">
        <v>-6.9999694824200001E-2</v>
      </c>
      <c r="E568">
        <v>0.21199999749699999</v>
      </c>
      <c r="F568">
        <v>-0.12900000810600001</v>
      </c>
      <c r="G568">
        <v>-4.8000000417199998E-2</v>
      </c>
      <c r="H568" s="2">
        <f t="shared" si="24"/>
        <v>1.0728466007852591</v>
      </c>
      <c r="I568" s="2">
        <f t="shared" si="26"/>
        <v>0.25276273671197519</v>
      </c>
      <c r="J568">
        <f t="shared" si="25"/>
        <v>1.0211868333823075</v>
      </c>
    </row>
    <row r="569" spans="1:10" x14ac:dyDescent="0.2">
      <c r="A569">
        <v>1.5604356136978601E+18</v>
      </c>
      <c r="B569">
        <v>-0.18999993801100001</v>
      </c>
      <c r="C569">
        <v>-0.96000003814699997</v>
      </c>
      <c r="D569">
        <v>-4.9999237060500003E-2</v>
      </c>
      <c r="E569">
        <v>0.192000001669</v>
      </c>
      <c r="F569">
        <v>-0.109999984503</v>
      </c>
      <c r="G569">
        <v>-5.0000000745099998E-2</v>
      </c>
      <c r="H569" s="2">
        <f t="shared" si="24"/>
        <v>0.97989794029432331</v>
      </c>
      <c r="I569" s="2">
        <f t="shared" si="26"/>
        <v>0.22685677707766685</v>
      </c>
      <c r="J569">
        <f t="shared" si="25"/>
        <v>0.99208022241028826</v>
      </c>
    </row>
    <row r="570" spans="1:10" x14ac:dyDescent="0.2">
      <c r="A570">
        <v>1.56043561371439E+18</v>
      </c>
      <c r="B570">
        <v>-0.500000119209</v>
      </c>
      <c r="C570">
        <v>-0.139999985695</v>
      </c>
      <c r="D570">
        <v>2.0000457763699998E-2</v>
      </c>
      <c r="E570">
        <v>0.20899999141699999</v>
      </c>
      <c r="F570">
        <v>-0.108999997377</v>
      </c>
      <c r="G570">
        <v>-4.9000002443799998E-2</v>
      </c>
      <c r="H570" s="2">
        <f t="shared" si="24"/>
        <v>0.5196153707449116</v>
      </c>
      <c r="I570" s="2">
        <f t="shared" si="26"/>
        <v>0.24075505411098744</v>
      </c>
      <c r="J570">
        <f t="shared" si="25"/>
        <v>0.99489508571019436</v>
      </c>
    </row>
    <row r="571" spans="1:10" x14ac:dyDescent="0.2">
      <c r="A571">
        <v>1.5604356137308001E+18</v>
      </c>
      <c r="B571">
        <v>9.9999904632600001E-3</v>
      </c>
      <c r="C571">
        <v>-0.98000001907300005</v>
      </c>
      <c r="D571">
        <v>0.39000129699699998</v>
      </c>
      <c r="E571">
        <v>0.22199998796000001</v>
      </c>
      <c r="F571">
        <v>-5.7999998331099999E-2</v>
      </c>
      <c r="G571">
        <v>-4.6000000089400001E-2</v>
      </c>
      <c r="H571" s="2">
        <f t="shared" si="24"/>
        <v>1.0547990561484628</v>
      </c>
      <c r="I571" s="2">
        <f t="shared" si="26"/>
        <v>0.23401708157498363</v>
      </c>
      <c r="J571">
        <f t="shared" si="25"/>
        <v>0.99341941319043003</v>
      </c>
    </row>
    <row r="572" spans="1:10" x14ac:dyDescent="0.2">
      <c r="A572">
        <v>1.5604356137434099E+18</v>
      </c>
      <c r="B572">
        <v>-0.110000014305</v>
      </c>
      <c r="C572">
        <v>-1.2599999904600001</v>
      </c>
      <c r="D572">
        <v>0.48999977111800003</v>
      </c>
      <c r="E572">
        <v>0.21400000155000001</v>
      </c>
      <c r="F572">
        <v>-5.5999994278000002E-2</v>
      </c>
      <c r="G572">
        <v>-4.8000000417199998E-2</v>
      </c>
      <c r="H572" s="2">
        <f t="shared" si="24"/>
        <v>1.3563921832574799</v>
      </c>
      <c r="I572" s="2">
        <f t="shared" si="26"/>
        <v>0.22635370565243071</v>
      </c>
      <c r="J572">
        <f t="shared" si="25"/>
        <v>1.0034110533648715</v>
      </c>
    </row>
    <row r="573" spans="1:10" x14ac:dyDescent="0.2">
      <c r="A573">
        <v>1.56043561375982E+18</v>
      </c>
      <c r="B573">
        <v>-0.389999985695</v>
      </c>
      <c r="C573">
        <v>-0.86000001430499995</v>
      </c>
      <c r="D573">
        <v>0.51000022888200003</v>
      </c>
      <c r="E573">
        <v>0.20199999213200001</v>
      </c>
      <c r="F573">
        <v>-8.19999873638E-2</v>
      </c>
      <c r="G573">
        <v>-4.8000000417199998E-2</v>
      </c>
      <c r="H573" s="2">
        <f t="shared" si="24"/>
        <v>1.0732195706873746</v>
      </c>
      <c r="I573" s="2">
        <f t="shared" si="26"/>
        <v>0.22323081057291938</v>
      </c>
      <c r="J573">
        <f t="shared" si="25"/>
        <v>0.99406578796472134</v>
      </c>
    </row>
    <row r="574" spans="1:10" x14ac:dyDescent="0.2">
      <c r="A574">
        <v>1.56043561377631E+18</v>
      </c>
      <c r="B574">
        <v>-0.35000002384200002</v>
      </c>
      <c r="C574">
        <v>-0.50999999046300004</v>
      </c>
      <c r="D574">
        <v>0.270000457764</v>
      </c>
      <c r="E574">
        <v>0.19599999487399999</v>
      </c>
      <c r="F574">
        <v>-9.6999987959900003E-2</v>
      </c>
      <c r="G574">
        <v>-4.7000002116E-2</v>
      </c>
      <c r="H574" s="2">
        <f t="shared" si="24"/>
        <v>0.6749075893442229</v>
      </c>
      <c r="I574" s="2">
        <f t="shared" si="26"/>
        <v>0.22368280187294859</v>
      </c>
      <c r="J574">
        <f t="shared" si="25"/>
        <v>0.97401285283525529</v>
      </c>
    </row>
    <row r="575" spans="1:10" x14ac:dyDescent="0.2">
      <c r="A575">
        <v>1.56043561379281E+18</v>
      </c>
      <c r="B575">
        <v>9.9999904632600001E-3</v>
      </c>
      <c r="C575">
        <v>-1.05999994278</v>
      </c>
      <c r="D575">
        <v>0.15999984741199999</v>
      </c>
      <c r="E575">
        <v>0.223999992013</v>
      </c>
      <c r="F575">
        <v>-7.0999994873999994E-2</v>
      </c>
      <c r="G575">
        <v>-4.6000000089400001E-2</v>
      </c>
      <c r="H575" s="2">
        <f t="shared" si="24"/>
        <v>1.0720540236735887</v>
      </c>
      <c r="I575" s="2">
        <f t="shared" si="26"/>
        <v>0.23944309491433846</v>
      </c>
      <c r="J575">
        <f t="shared" si="25"/>
        <v>0.98203168649808192</v>
      </c>
    </row>
    <row r="576" spans="1:10" x14ac:dyDescent="0.2">
      <c r="A576">
        <v>1.56043561380925E+18</v>
      </c>
      <c r="B576">
        <v>-0.43999993801100001</v>
      </c>
      <c r="C576">
        <v>-0.86000001430499995</v>
      </c>
      <c r="D576">
        <v>0.10000038147</v>
      </c>
      <c r="E576">
        <v>0.22299998998600001</v>
      </c>
      <c r="F576">
        <v>-4.19999957085E-2</v>
      </c>
      <c r="G576">
        <v>-4.7000002116E-2</v>
      </c>
      <c r="H576" s="2">
        <f t="shared" si="24"/>
        <v>0.97118486723611464</v>
      </c>
      <c r="I576" s="2">
        <f t="shared" si="26"/>
        <v>0.23173690981838463</v>
      </c>
      <c r="J576">
        <f t="shared" si="25"/>
        <v>0.97751309388464835</v>
      </c>
    </row>
    <row r="577" spans="1:10" x14ac:dyDescent="0.2">
      <c r="A577">
        <v>1.56043561382579E+18</v>
      </c>
      <c r="B577">
        <v>-0.64999997615799998</v>
      </c>
      <c r="C577">
        <v>-0.81999993324300002</v>
      </c>
      <c r="D577">
        <v>6.0001373290999999E-2</v>
      </c>
      <c r="E577">
        <v>0.192000001669</v>
      </c>
      <c r="F577">
        <v>-7.89999961853E-2</v>
      </c>
      <c r="G577">
        <v>-4.7000002116E-2</v>
      </c>
      <c r="H577" s="2">
        <f t="shared" si="24"/>
        <v>1.0480935188811784</v>
      </c>
      <c r="I577" s="2">
        <f t="shared" si="26"/>
        <v>0.21287085342309647</v>
      </c>
      <c r="J577">
        <f t="shared" si="25"/>
        <v>0.95163096713656325</v>
      </c>
    </row>
    <row r="578" spans="1:10" x14ac:dyDescent="0.2">
      <c r="A578">
        <v>1.5604356138423099E+18</v>
      </c>
      <c r="B578">
        <v>-1.01000010967</v>
      </c>
      <c r="C578">
        <v>-0.179999947548</v>
      </c>
      <c r="D578">
        <v>0</v>
      </c>
      <c r="E578">
        <v>0.18599998950999999</v>
      </c>
      <c r="F578">
        <v>-8.9999988675100007E-2</v>
      </c>
      <c r="G578">
        <v>-4.9000002443799998E-2</v>
      </c>
      <c r="H578" s="2">
        <f t="shared" ref="H578:H641" si="27">SQRT(B578^2+C578^2+D578^2)</f>
        <v>1.0259143252000602</v>
      </c>
      <c r="I578" s="2">
        <f t="shared" si="26"/>
        <v>0.21236052905078817</v>
      </c>
      <c r="J578">
        <f t="shared" ref="J578:J641" si="28">AVERAGE(H578:H597)</f>
        <v>0.93459931307514599</v>
      </c>
    </row>
    <row r="579" spans="1:10" x14ac:dyDescent="0.2">
      <c r="A579">
        <v>1.56043561385886E+18</v>
      </c>
      <c r="B579">
        <v>0.139999985695</v>
      </c>
      <c r="C579">
        <v>-1.67000007629</v>
      </c>
      <c r="D579">
        <v>0.22000122070299999</v>
      </c>
      <c r="E579">
        <v>0.21199999749699999</v>
      </c>
      <c r="F579">
        <v>-9.1999992728200003E-2</v>
      </c>
      <c r="G579">
        <v>-4.4999998062800001E-2</v>
      </c>
      <c r="H579" s="2">
        <f t="shared" si="27"/>
        <v>1.6902369028967554</v>
      </c>
      <c r="I579" s="2">
        <f t="shared" ref="I579:I642" si="29">SQRT(E579^2+F579^2+G579^2)</f>
        <v>0.23544213179966084</v>
      </c>
      <c r="J579">
        <f t="shared" si="28"/>
        <v>0.95802642379537217</v>
      </c>
    </row>
    <row r="580" spans="1:10" x14ac:dyDescent="0.2">
      <c r="A580">
        <v>1.5604356138714501E+18</v>
      </c>
      <c r="B580">
        <v>-0.32000005245199997</v>
      </c>
      <c r="C580">
        <v>-0.5</v>
      </c>
      <c r="D580">
        <v>0.39000129699699998</v>
      </c>
      <c r="E580">
        <v>0.23199999332400001</v>
      </c>
      <c r="F580">
        <v>-5.5999994278000002E-2</v>
      </c>
      <c r="G580">
        <v>-4.3999999761600003E-2</v>
      </c>
      <c r="H580" s="2">
        <f t="shared" si="27"/>
        <v>0.71028237006744366</v>
      </c>
      <c r="I580" s="2">
        <f t="shared" si="29"/>
        <v>0.24268497324822749</v>
      </c>
      <c r="J580">
        <f t="shared" si="28"/>
        <v>0.94663947119650538</v>
      </c>
    </row>
    <row r="581" spans="1:10" x14ac:dyDescent="0.2">
      <c r="A581">
        <v>1.56043561388786E+18</v>
      </c>
      <c r="B581">
        <v>-0.42999994754800003</v>
      </c>
      <c r="C581">
        <v>-0.100000023842</v>
      </c>
      <c r="D581">
        <v>0.36000061035199998</v>
      </c>
      <c r="E581">
        <v>0.172000005841</v>
      </c>
      <c r="F581">
        <v>-7.2999998927100004E-2</v>
      </c>
      <c r="G581">
        <v>-4.8000000417199998E-2</v>
      </c>
      <c r="H581" s="2">
        <f t="shared" si="27"/>
        <v>0.56964936506020603</v>
      </c>
      <c r="I581" s="2">
        <f t="shared" si="29"/>
        <v>0.1929170855386112</v>
      </c>
      <c r="J581">
        <f t="shared" si="28"/>
        <v>0.96950772244973504</v>
      </c>
    </row>
    <row r="582" spans="1:10" x14ac:dyDescent="0.2">
      <c r="A582">
        <v>1.5604356139043999E+18</v>
      </c>
      <c r="B582">
        <v>-0.57000005245200003</v>
      </c>
      <c r="C582">
        <v>-0.18999993801100001</v>
      </c>
      <c r="D582">
        <v>0.270000457764</v>
      </c>
      <c r="E582">
        <v>0.18899999558899999</v>
      </c>
      <c r="F582">
        <v>-4.09999936819E-2</v>
      </c>
      <c r="G582">
        <v>-4.8000000417199998E-2</v>
      </c>
      <c r="H582" s="2">
        <f t="shared" si="27"/>
        <v>0.6587110773565571</v>
      </c>
      <c r="I582" s="2">
        <f t="shared" si="29"/>
        <v>0.19926363906796707</v>
      </c>
      <c r="J582">
        <f t="shared" si="28"/>
        <v>0.94320472620380313</v>
      </c>
    </row>
    <row r="583" spans="1:10" x14ac:dyDescent="0.2">
      <c r="A583">
        <v>1.5604356139209101E+18</v>
      </c>
      <c r="B583">
        <v>0.30999994277999998</v>
      </c>
      <c r="C583">
        <v>-1.96000003815</v>
      </c>
      <c r="D583">
        <v>0.229999542236</v>
      </c>
      <c r="E583">
        <v>0.23199999332400001</v>
      </c>
      <c r="F583">
        <v>-7.89999961853E-2</v>
      </c>
      <c r="G583">
        <v>-4.3000001460300002E-2</v>
      </c>
      <c r="H583" s="2">
        <f t="shared" si="27"/>
        <v>1.9976485935970758</v>
      </c>
      <c r="I583" s="2">
        <f t="shared" si="29"/>
        <v>0.24882523269395182</v>
      </c>
      <c r="J583">
        <f t="shared" si="28"/>
        <v>0.95460313257008855</v>
      </c>
    </row>
    <row r="584" spans="1:10" x14ac:dyDescent="0.2">
      <c r="A584">
        <v>1.5604356139373499E+18</v>
      </c>
      <c r="B584">
        <v>-0.61000001430499995</v>
      </c>
      <c r="C584">
        <v>-0.74000000953699996</v>
      </c>
      <c r="D584">
        <v>0.28000068664599997</v>
      </c>
      <c r="E584">
        <v>0.22299998998600001</v>
      </c>
      <c r="F584">
        <v>-6.6999986767800002E-2</v>
      </c>
      <c r="G584">
        <v>-4.4999998062800001E-2</v>
      </c>
      <c r="H584" s="2">
        <f t="shared" si="27"/>
        <v>0.99904975656325123</v>
      </c>
      <c r="I584" s="2">
        <f t="shared" si="29"/>
        <v>0.23715605323561423</v>
      </c>
      <c r="J584">
        <f t="shared" si="28"/>
        <v>0.88647759540519877</v>
      </c>
    </row>
    <row r="585" spans="1:10" x14ac:dyDescent="0.2">
      <c r="A585">
        <v>1.5604356139538401E+18</v>
      </c>
      <c r="B585">
        <v>-0.43999993801100001</v>
      </c>
      <c r="C585">
        <v>-0.82999992370599995</v>
      </c>
      <c r="D585">
        <v>1.0000228881799999E-2</v>
      </c>
      <c r="E585">
        <v>0.20499999821199999</v>
      </c>
      <c r="F585">
        <v>-6.9999992847399994E-2</v>
      </c>
      <c r="G585">
        <v>-4.7000002116E-2</v>
      </c>
      <c r="H585" s="2">
        <f t="shared" si="27"/>
        <v>0.93946784052427157</v>
      </c>
      <c r="I585" s="2">
        <f t="shared" si="29"/>
        <v>0.22166190124705701</v>
      </c>
      <c r="J585">
        <f t="shared" si="28"/>
        <v>0.87105409623680663</v>
      </c>
    </row>
    <row r="586" spans="1:10" x14ac:dyDescent="0.2">
      <c r="A586">
        <v>1.5604356139706199E+18</v>
      </c>
      <c r="B586">
        <v>-0.35000002384200002</v>
      </c>
      <c r="C586">
        <v>-0.87999999523200001</v>
      </c>
      <c r="D586">
        <v>-0.13999938964799999</v>
      </c>
      <c r="E586">
        <v>0.20499999821199999</v>
      </c>
      <c r="F586">
        <v>-6.6999986767800002E-2</v>
      </c>
      <c r="G586">
        <v>-4.4999998062800001E-2</v>
      </c>
      <c r="H586" s="2">
        <f t="shared" si="27"/>
        <v>0.9573399800486414</v>
      </c>
      <c r="I586" s="2">
        <f t="shared" si="29"/>
        <v>0.22031567651771258</v>
      </c>
      <c r="J586">
        <f t="shared" si="28"/>
        <v>0.88384064726563005</v>
      </c>
    </row>
    <row r="587" spans="1:10" x14ac:dyDescent="0.2">
      <c r="A587">
        <v>1.5604356139832E+18</v>
      </c>
      <c r="B587">
        <v>-0.15999996662099999</v>
      </c>
      <c r="C587">
        <v>-1.03999996185</v>
      </c>
      <c r="D587">
        <v>-2.0000457763699998E-2</v>
      </c>
      <c r="E587">
        <v>0.230999991298</v>
      </c>
      <c r="F587">
        <v>-5.7999998331099999E-2</v>
      </c>
      <c r="G587">
        <v>-4.4999998062800001E-2</v>
      </c>
      <c r="H587" s="2">
        <f t="shared" si="27"/>
        <v>1.0524257352789697</v>
      </c>
      <c r="I587" s="2">
        <f t="shared" si="29"/>
        <v>0.24238398381851817</v>
      </c>
      <c r="J587">
        <f t="shared" si="28"/>
        <v>0.88943860957278142</v>
      </c>
    </row>
    <row r="588" spans="1:10" x14ac:dyDescent="0.2">
      <c r="A588">
        <v>1.56043561399969E+18</v>
      </c>
      <c r="B588">
        <v>-0.219999909401</v>
      </c>
      <c r="C588">
        <v>-0.31999993324300002</v>
      </c>
      <c r="D588">
        <v>0.300001144409</v>
      </c>
      <c r="E588">
        <v>0.22299998998600001</v>
      </c>
      <c r="F588">
        <v>-6.8999990820899998E-2</v>
      </c>
      <c r="G588">
        <v>-4.6000000089400001E-2</v>
      </c>
      <c r="H588" s="2">
        <f t="shared" si="27"/>
        <v>0.49071438134487394</v>
      </c>
      <c r="I588" s="2">
        <f t="shared" si="29"/>
        <v>0.23792014264299943</v>
      </c>
      <c r="J588">
        <f t="shared" si="28"/>
        <v>0.88708165654155224</v>
      </c>
    </row>
    <row r="589" spans="1:10" x14ac:dyDescent="0.2">
      <c r="A589">
        <v>1.5604356140161999E+18</v>
      </c>
      <c r="B589">
        <v>-0.14999997615800001</v>
      </c>
      <c r="C589">
        <v>-0.96000003814699997</v>
      </c>
      <c r="D589">
        <v>0.36000061035199998</v>
      </c>
      <c r="E589">
        <v>0.24599999189399999</v>
      </c>
      <c r="F589">
        <v>-8.6999997496600007E-2</v>
      </c>
      <c r="G589">
        <v>-4.6000000089400001E-2</v>
      </c>
      <c r="H589" s="2">
        <f t="shared" si="27"/>
        <v>1.0361952062924507</v>
      </c>
      <c r="I589" s="2">
        <f t="shared" si="29"/>
        <v>0.26495470477891364</v>
      </c>
      <c r="J589">
        <f t="shared" si="28"/>
        <v>0.90134352384206307</v>
      </c>
    </row>
    <row r="590" spans="1:10" x14ac:dyDescent="0.2">
      <c r="A590">
        <v>1.5604356140327199E+18</v>
      </c>
      <c r="B590">
        <v>-0.16999995708499999</v>
      </c>
      <c r="C590">
        <v>-0.31999993324300002</v>
      </c>
      <c r="D590">
        <v>0.32999992370600001</v>
      </c>
      <c r="E590">
        <v>0.18199999630499999</v>
      </c>
      <c r="F590">
        <v>-8.29999893904E-2</v>
      </c>
      <c r="G590">
        <v>-4.7000002116E-2</v>
      </c>
      <c r="H590" s="2">
        <f t="shared" si="27"/>
        <v>0.49010192034962702</v>
      </c>
      <c r="I590" s="2">
        <f t="shared" si="29"/>
        <v>0.20547991895251111</v>
      </c>
      <c r="J590">
        <f t="shared" si="28"/>
        <v>0.89382258919932323</v>
      </c>
    </row>
    <row r="591" spans="1:10" x14ac:dyDescent="0.2">
      <c r="A591">
        <v>1.56043561404914E+18</v>
      </c>
      <c r="B591">
        <v>-0.199999928474</v>
      </c>
      <c r="C591">
        <v>-1.15000009537</v>
      </c>
      <c r="D591">
        <v>0.46000099182100002</v>
      </c>
      <c r="E591">
        <v>0.23899999260900001</v>
      </c>
      <c r="F591">
        <v>-2.6999995112400001E-2</v>
      </c>
      <c r="G591">
        <v>-4.9000002443799998E-2</v>
      </c>
      <c r="H591" s="2">
        <f t="shared" si="27"/>
        <v>1.2546318596372874</v>
      </c>
      <c r="I591" s="2">
        <f t="shared" si="29"/>
        <v>0.24546078392008791</v>
      </c>
      <c r="J591">
        <f t="shared" si="28"/>
        <v>0.91273983653737401</v>
      </c>
    </row>
    <row r="592" spans="1:10" x14ac:dyDescent="0.2">
      <c r="A592">
        <v>1.56043561406563E+18</v>
      </c>
      <c r="B592">
        <v>0.28999996185299998</v>
      </c>
      <c r="C592">
        <v>-1.05999994278</v>
      </c>
      <c r="D592">
        <v>0.39999961852999999</v>
      </c>
      <c r="E592">
        <v>0.21400000155000001</v>
      </c>
      <c r="F592">
        <v>-4.4999986887E-2</v>
      </c>
      <c r="G592">
        <v>-4.7000002116E-2</v>
      </c>
      <c r="H592" s="2">
        <f t="shared" si="27"/>
        <v>1.1694868752544811</v>
      </c>
      <c r="I592" s="2">
        <f t="shared" si="29"/>
        <v>0.22367386901945918</v>
      </c>
      <c r="J592">
        <f t="shared" si="28"/>
        <v>0.90289728080847076</v>
      </c>
    </row>
    <row r="593" spans="1:10" x14ac:dyDescent="0.2">
      <c r="A593">
        <v>1.5604356140821199E+18</v>
      </c>
      <c r="B593">
        <v>-0.42999994754800003</v>
      </c>
      <c r="C593">
        <v>-0.5</v>
      </c>
      <c r="D593">
        <v>0.13000106811500001</v>
      </c>
      <c r="E593">
        <v>0.18400000035799999</v>
      </c>
      <c r="F593">
        <v>-0.111000001431</v>
      </c>
      <c r="G593">
        <v>-4.4999998062800001E-2</v>
      </c>
      <c r="H593" s="2">
        <f t="shared" si="27"/>
        <v>0.67216086809804954</v>
      </c>
      <c r="I593" s="2">
        <f t="shared" si="29"/>
        <v>0.21954953945539946</v>
      </c>
      <c r="J593">
        <f t="shared" si="28"/>
        <v>0.87025411969193767</v>
      </c>
    </row>
    <row r="594" spans="1:10" x14ac:dyDescent="0.2">
      <c r="A594">
        <v>1.5604356140988301E+18</v>
      </c>
      <c r="B594">
        <v>-0.199999928474</v>
      </c>
      <c r="C594">
        <v>-0.80999994277999998</v>
      </c>
      <c r="D594">
        <v>-3.9999008178700002E-2</v>
      </c>
      <c r="E594">
        <v>0.155000001192</v>
      </c>
      <c r="F594">
        <v>-9.9999994039499995E-2</v>
      </c>
      <c r="G594">
        <v>-4.6000000089400001E-2</v>
      </c>
      <c r="H594" s="2">
        <f t="shared" si="27"/>
        <v>0.83528426260075561</v>
      </c>
      <c r="I594" s="2">
        <f t="shared" si="29"/>
        <v>0.19010786197747015</v>
      </c>
      <c r="J594">
        <f t="shared" si="28"/>
        <v>0.87942459885598634</v>
      </c>
    </row>
    <row r="595" spans="1:10" x14ac:dyDescent="0.2">
      <c r="A595">
        <v>1.56043561411135E+18</v>
      </c>
      <c r="B595">
        <v>-0.31000006198899999</v>
      </c>
      <c r="C595">
        <v>-0.89999997615799998</v>
      </c>
      <c r="D595">
        <v>0.239999771118</v>
      </c>
      <c r="E595">
        <v>0.24199999868899999</v>
      </c>
      <c r="F595">
        <v>-3.5999998450299997E-2</v>
      </c>
      <c r="G595">
        <v>-5.0000000745099998E-2</v>
      </c>
      <c r="H595" s="2">
        <f t="shared" si="27"/>
        <v>0.98168217140491898</v>
      </c>
      <c r="I595" s="2">
        <f t="shared" si="29"/>
        <v>0.24971984167944603</v>
      </c>
      <c r="J595">
        <f t="shared" si="28"/>
        <v>0.89194896509835109</v>
      </c>
    </row>
    <row r="596" spans="1:10" x14ac:dyDescent="0.2">
      <c r="A596">
        <v>1.5604356141277399E+18</v>
      </c>
      <c r="B596">
        <v>-0.139999985695</v>
      </c>
      <c r="C596">
        <v>-0.30999994277999998</v>
      </c>
      <c r="D596">
        <v>0.300001144409</v>
      </c>
      <c r="E596">
        <v>0.19299998879399999</v>
      </c>
      <c r="F596">
        <v>-8.7999999523200007E-2</v>
      </c>
      <c r="G596">
        <v>-4.8000000417199998E-2</v>
      </c>
      <c r="H596" s="2">
        <f t="shared" si="27"/>
        <v>0.45354233227441199</v>
      </c>
      <c r="I596" s="2">
        <f t="shared" si="29"/>
        <v>0.21747872454706582</v>
      </c>
      <c r="J596">
        <f t="shared" si="28"/>
        <v>0.90883074052411439</v>
      </c>
    </row>
    <row r="597" spans="1:10" x14ac:dyDescent="0.2">
      <c r="A597">
        <v>1.56043561414418E+18</v>
      </c>
      <c r="B597">
        <v>-0.60000002384200002</v>
      </c>
      <c r="C597">
        <v>-0.25999999046299999</v>
      </c>
      <c r="D597">
        <v>0.270000457764</v>
      </c>
      <c r="E597">
        <v>0.19599999487399999</v>
      </c>
      <c r="F597">
        <v>-7.89999961853E-2</v>
      </c>
      <c r="G597">
        <v>-4.9000002443799998E-2</v>
      </c>
      <c r="H597" s="2">
        <f t="shared" si="27"/>
        <v>0.70746043765282751</v>
      </c>
      <c r="I597" s="2">
        <f t="shared" si="29"/>
        <v>0.21692855420017404</v>
      </c>
      <c r="J597">
        <f t="shared" si="28"/>
        <v>0.91874963365069073</v>
      </c>
    </row>
    <row r="598" spans="1:10" x14ac:dyDescent="0.2">
      <c r="A598">
        <v>1.5604356141607601E+18</v>
      </c>
      <c r="B598">
        <v>-0.27000010013600001</v>
      </c>
      <c r="C598">
        <v>-1.4300000667599999</v>
      </c>
      <c r="D598">
        <v>0.34000015258799998</v>
      </c>
      <c r="E598">
        <v>0.23699998855599999</v>
      </c>
      <c r="F598">
        <v>-3.99999916553E-2</v>
      </c>
      <c r="G598">
        <v>-5.0000000745099998E-2</v>
      </c>
      <c r="H598" s="2">
        <f t="shared" si="27"/>
        <v>1.4944565396045872</v>
      </c>
      <c r="I598" s="2">
        <f t="shared" si="29"/>
        <v>0.24549744190617995</v>
      </c>
      <c r="J598">
        <f t="shared" si="28"/>
        <v>0.93999153609214026</v>
      </c>
    </row>
    <row r="599" spans="1:10" x14ac:dyDescent="0.2">
      <c r="A599">
        <v>1.5604356141772001E+18</v>
      </c>
      <c r="B599">
        <v>-0.219999909401</v>
      </c>
      <c r="C599">
        <v>-1.3199999332400001</v>
      </c>
      <c r="D599">
        <v>0.59000015258799998</v>
      </c>
      <c r="E599">
        <v>0.244999989867</v>
      </c>
      <c r="F599">
        <v>-3.0999988317500001E-2</v>
      </c>
      <c r="G599">
        <v>-4.9000002443799998E-2</v>
      </c>
      <c r="H599" s="2">
        <f t="shared" si="27"/>
        <v>1.462497850919418</v>
      </c>
      <c r="I599" s="2">
        <f t="shared" si="29"/>
        <v>0.25176773929558105</v>
      </c>
      <c r="J599">
        <f t="shared" si="28"/>
        <v>0.91545087584377904</v>
      </c>
    </row>
    <row r="600" spans="1:10" x14ac:dyDescent="0.2">
      <c r="A600">
        <v>1.5604356141936699E+18</v>
      </c>
      <c r="B600">
        <v>-0.33000004291500001</v>
      </c>
      <c r="C600">
        <v>-1.0299999713900001</v>
      </c>
      <c r="D600">
        <v>0.44000053405799999</v>
      </c>
      <c r="E600">
        <v>0.20799998939</v>
      </c>
      <c r="F600">
        <v>-8.9999988675100007E-2</v>
      </c>
      <c r="G600">
        <v>-4.7000002116E-2</v>
      </c>
      <c r="H600" s="2">
        <f t="shared" si="27"/>
        <v>1.1676473951320356</v>
      </c>
      <c r="I600" s="2">
        <f t="shared" si="29"/>
        <v>0.23145840608338736</v>
      </c>
      <c r="J600">
        <f t="shared" si="28"/>
        <v>0.90082811969529453</v>
      </c>
    </row>
    <row r="601" spans="1:10" x14ac:dyDescent="0.2">
      <c r="A601">
        <v>1.56043561421022E+18</v>
      </c>
      <c r="B601">
        <v>-9.9999904632600001E-3</v>
      </c>
      <c r="C601">
        <v>-2.9999971389800002E-2</v>
      </c>
      <c r="D601">
        <v>3.0000686645499999E-2</v>
      </c>
      <c r="E601">
        <v>0.19499999284700001</v>
      </c>
      <c r="F601">
        <v>-9.0999990701700006E-2</v>
      </c>
      <c r="G601">
        <v>-4.6000000089400001E-2</v>
      </c>
      <c r="H601" s="2">
        <f t="shared" si="27"/>
        <v>4.3589440141570887E-2</v>
      </c>
      <c r="I601" s="2">
        <f t="shared" si="29"/>
        <v>0.22004998415420154</v>
      </c>
      <c r="J601">
        <f t="shared" si="28"/>
        <v>0.87572488475620447</v>
      </c>
    </row>
    <row r="602" spans="1:10" x14ac:dyDescent="0.2">
      <c r="A602">
        <v>1.56043561422671E+18</v>
      </c>
      <c r="B602">
        <v>-0.16999995708499999</v>
      </c>
      <c r="C602">
        <v>-0.87000000476799999</v>
      </c>
      <c r="D602">
        <v>2.0000457763699998E-2</v>
      </c>
      <c r="E602">
        <v>0.24799999594700001</v>
      </c>
      <c r="F602">
        <v>-2.9999986290900001E-2</v>
      </c>
      <c r="G602">
        <v>-5.0000000745099998E-2</v>
      </c>
      <c r="H602" s="2">
        <f t="shared" si="27"/>
        <v>0.88667920468226802</v>
      </c>
      <c r="I602" s="2">
        <f t="shared" si="29"/>
        <v>0.25476262920938036</v>
      </c>
      <c r="J602">
        <f t="shared" si="28"/>
        <v>0.92893946140373607</v>
      </c>
    </row>
    <row r="603" spans="1:10" x14ac:dyDescent="0.2">
      <c r="A603">
        <v>1.5604356142389901E+18</v>
      </c>
      <c r="B603">
        <v>-0.469999909401</v>
      </c>
      <c r="C603">
        <v>-0.40999996662100002</v>
      </c>
      <c r="D603">
        <v>0.12000083923300001</v>
      </c>
      <c r="E603">
        <v>0.19799999892699999</v>
      </c>
      <c r="F603">
        <v>-6.8999990820899998E-2</v>
      </c>
      <c r="G603">
        <v>-4.8000000417199998E-2</v>
      </c>
      <c r="H603" s="2">
        <f t="shared" si="27"/>
        <v>0.63513785029928238</v>
      </c>
      <c r="I603" s="2">
        <f t="shared" si="29"/>
        <v>0.21510229740388057</v>
      </c>
      <c r="J603">
        <f t="shared" si="28"/>
        <v>0.95399930978217307</v>
      </c>
    </row>
    <row r="604" spans="1:10" x14ac:dyDescent="0.2">
      <c r="A604">
        <v>1.56043561425552E+18</v>
      </c>
      <c r="B604">
        <v>-0.27000010013600001</v>
      </c>
      <c r="C604">
        <v>-0.62000000476799999</v>
      </c>
      <c r="D604">
        <v>0.14000129699700001</v>
      </c>
      <c r="E604">
        <v>0.177999988198</v>
      </c>
      <c r="F604">
        <v>-8.6999997496600007E-2</v>
      </c>
      <c r="G604">
        <v>-4.6000000089400001E-2</v>
      </c>
      <c r="H604" s="2">
        <f t="shared" si="27"/>
        <v>0.69057977319540154</v>
      </c>
      <c r="I604" s="2">
        <f t="shared" si="29"/>
        <v>0.20339369550485423</v>
      </c>
      <c r="J604">
        <f t="shared" si="28"/>
        <v>0.97357712602174085</v>
      </c>
    </row>
    <row r="605" spans="1:10" x14ac:dyDescent="0.2">
      <c r="A605">
        <v>1.5604356142720399E+18</v>
      </c>
      <c r="B605">
        <v>-0.300000071526</v>
      </c>
      <c r="C605">
        <v>-1.11999988556</v>
      </c>
      <c r="D605">
        <v>0.29000091552700002</v>
      </c>
      <c r="E605">
        <v>0.19099999964200001</v>
      </c>
      <c r="F605">
        <v>-9.6999987959900003E-2</v>
      </c>
      <c r="G605">
        <v>-4.6000000089400001E-2</v>
      </c>
      <c r="H605" s="2">
        <f t="shared" si="27"/>
        <v>1.1951988611007442</v>
      </c>
      <c r="I605" s="2">
        <f t="shared" si="29"/>
        <v>0.21910271001448053</v>
      </c>
      <c r="J605">
        <f t="shared" si="28"/>
        <v>1.0055988622198684</v>
      </c>
    </row>
    <row r="606" spans="1:10" x14ac:dyDescent="0.2">
      <c r="A606">
        <v>1.56043561428848E+18</v>
      </c>
      <c r="B606">
        <v>-0.52000010013599995</v>
      </c>
      <c r="C606">
        <v>-0.62999999523200001</v>
      </c>
      <c r="D606">
        <v>0.69000053405799999</v>
      </c>
      <c r="E606">
        <v>0.239999994636</v>
      </c>
      <c r="F606">
        <v>-5.9000000357600002E-2</v>
      </c>
      <c r="G606">
        <v>-4.3999999761600003E-2</v>
      </c>
      <c r="H606" s="2">
        <f t="shared" si="27"/>
        <v>1.0692992261916658</v>
      </c>
      <c r="I606" s="2">
        <f t="shared" si="29"/>
        <v>0.25103186540058542</v>
      </c>
      <c r="J606">
        <f t="shared" si="28"/>
        <v>0.98512631543589502</v>
      </c>
    </row>
    <row r="607" spans="1:10" x14ac:dyDescent="0.2">
      <c r="A607">
        <v>1.5604356143048399E+18</v>
      </c>
      <c r="B607">
        <v>-0.239999890327</v>
      </c>
      <c r="C607">
        <v>-0.66999995708500004</v>
      </c>
      <c r="D607">
        <v>0.71000099182099996</v>
      </c>
      <c r="E607">
        <v>0.20999999344299999</v>
      </c>
      <c r="F607">
        <v>-7.2999998927100004E-2</v>
      </c>
      <c r="G607">
        <v>-4.3999999761600003E-2</v>
      </c>
      <c r="H607" s="2">
        <f t="shared" si="27"/>
        <v>1.005286674654388</v>
      </c>
      <c r="I607" s="2">
        <f t="shared" si="29"/>
        <v>0.22663847217195374</v>
      </c>
      <c r="J607">
        <f t="shared" si="28"/>
        <v>0.97536777227939131</v>
      </c>
    </row>
    <row r="608" spans="1:10" x14ac:dyDescent="0.2">
      <c r="A608">
        <v>1.5604356143212001E+18</v>
      </c>
      <c r="B608">
        <v>-0.300000071526</v>
      </c>
      <c r="C608">
        <v>-0.60000002384200002</v>
      </c>
      <c r="D608">
        <v>0.39000129699699998</v>
      </c>
      <c r="E608">
        <v>0.18799999356300001</v>
      </c>
      <c r="F608">
        <v>-8.9999988675100007E-2</v>
      </c>
      <c r="G608">
        <v>-4.3999999761600003E-2</v>
      </c>
      <c r="H608" s="2">
        <f t="shared" si="27"/>
        <v>0.77595172735508999</v>
      </c>
      <c r="I608" s="2">
        <f t="shared" si="29"/>
        <v>0.21302580951665687</v>
      </c>
      <c r="J608">
        <f t="shared" si="28"/>
        <v>0.96404248957290262</v>
      </c>
    </row>
    <row r="609" spans="1:10" x14ac:dyDescent="0.2">
      <c r="A609">
        <v>1.5604356143376901E+18</v>
      </c>
      <c r="B609">
        <v>-0.20999991893799999</v>
      </c>
      <c r="C609">
        <v>-0.86000001430499995</v>
      </c>
      <c r="D609">
        <v>3.0000686645499999E-2</v>
      </c>
      <c r="E609">
        <v>0.202999994159</v>
      </c>
      <c r="F609">
        <v>-7.4999988079099994E-2</v>
      </c>
      <c r="G609">
        <v>-4.6000000089400001E-2</v>
      </c>
      <c r="H609" s="2">
        <f t="shared" si="27"/>
        <v>0.88577651343765507</v>
      </c>
      <c r="I609" s="2">
        <f t="shared" si="29"/>
        <v>0.22124645951663041</v>
      </c>
      <c r="J609">
        <f t="shared" si="28"/>
        <v>0.95781790972715652</v>
      </c>
    </row>
    <row r="610" spans="1:10" x14ac:dyDescent="0.2">
      <c r="A610">
        <v>1.56043561435423E+18</v>
      </c>
      <c r="B610">
        <v>-0.469999909401</v>
      </c>
      <c r="C610">
        <v>-0.73000001907300005</v>
      </c>
      <c r="D610">
        <v>-2.0000457763699998E-2</v>
      </c>
      <c r="E610">
        <v>0.19299998879399999</v>
      </c>
      <c r="F610">
        <v>-4.9999997019799999E-2</v>
      </c>
      <c r="G610">
        <v>-4.9000002443799998E-2</v>
      </c>
      <c r="H610" s="2">
        <f t="shared" si="27"/>
        <v>0.86844686711064034</v>
      </c>
      <c r="I610" s="2">
        <f t="shared" si="29"/>
        <v>0.20530464099955592</v>
      </c>
      <c r="J610">
        <f t="shared" si="28"/>
        <v>0.96001564410356988</v>
      </c>
    </row>
    <row r="611" spans="1:10" x14ac:dyDescent="0.2">
      <c r="A611">
        <v>1.5604356143704901E+18</v>
      </c>
      <c r="B611">
        <v>-0.33000004291500001</v>
      </c>
      <c r="C611">
        <v>-1</v>
      </c>
      <c r="D611">
        <v>0.10000038147</v>
      </c>
      <c r="E611">
        <v>0.19499999284700001</v>
      </c>
      <c r="F611">
        <v>-8.4999993443499997E-2</v>
      </c>
      <c r="G611">
        <v>-4.8000000417199998E-2</v>
      </c>
      <c r="H611" s="2">
        <f t="shared" si="27"/>
        <v>1.057780745059224</v>
      </c>
      <c r="I611" s="2">
        <f t="shared" si="29"/>
        <v>0.21806878762394288</v>
      </c>
      <c r="J611">
        <f t="shared" si="28"/>
        <v>0.95979630484748168</v>
      </c>
    </row>
    <row r="612" spans="1:10" x14ac:dyDescent="0.2">
      <c r="A612">
        <v>1.5604356143827799E+18</v>
      </c>
      <c r="B612">
        <v>-0.29000008106199998</v>
      </c>
      <c r="C612">
        <v>-0.41999995708499999</v>
      </c>
      <c r="D612">
        <v>7.9999923706099998E-2</v>
      </c>
      <c r="E612">
        <v>0.192000001669</v>
      </c>
      <c r="F612">
        <v>-9.8999992012999999E-2</v>
      </c>
      <c r="G612">
        <v>-4.7000002116E-2</v>
      </c>
      <c r="H612" s="2">
        <f t="shared" si="27"/>
        <v>0.51662365292381862</v>
      </c>
      <c r="I612" s="2">
        <f t="shared" si="29"/>
        <v>0.22107464634908741</v>
      </c>
      <c r="J612">
        <f t="shared" si="28"/>
        <v>0.93823618310784185</v>
      </c>
    </row>
    <row r="613" spans="1:10" x14ac:dyDescent="0.2">
      <c r="A613">
        <v>1.56043561439918E+18</v>
      </c>
      <c r="B613">
        <v>-0.199999928474</v>
      </c>
      <c r="C613">
        <v>-0.74000000953699996</v>
      </c>
      <c r="D613">
        <v>0.38000106811500001</v>
      </c>
      <c r="E613">
        <v>0.19799999892699999</v>
      </c>
      <c r="F613">
        <v>-4.7999992966700003E-2</v>
      </c>
      <c r="G613">
        <v>-5.0000000745099998E-2</v>
      </c>
      <c r="H613" s="2">
        <f t="shared" si="27"/>
        <v>0.85557045137902354</v>
      </c>
      <c r="I613" s="2">
        <f t="shared" si="29"/>
        <v>0.20978083557466645</v>
      </c>
      <c r="J613">
        <f t="shared" si="28"/>
        <v>0.9481016419009618</v>
      </c>
    </row>
    <row r="614" spans="1:10" x14ac:dyDescent="0.2">
      <c r="A614">
        <v>1.5604356144155799E+18</v>
      </c>
      <c r="B614">
        <v>-0.239999890327</v>
      </c>
      <c r="C614">
        <v>-0.81999993324300002</v>
      </c>
      <c r="D614">
        <v>0.67000007629400005</v>
      </c>
      <c r="E614">
        <v>0.21199999749699999</v>
      </c>
      <c r="F614">
        <v>-5.9999987482999999E-2</v>
      </c>
      <c r="G614">
        <v>-4.9000002443799998E-2</v>
      </c>
      <c r="H614" s="2">
        <f t="shared" si="27"/>
        <v>1.0857715874480518</v>
      </c>
      <c r="I614" s="2">
        <f t="shared" si="29"/>
        <v>0.2257099857697496</v>
      </c>
      <c r="J614">
        <f t="shared" si="28"/>
        <v>0.96281661216436998</v>
      </c>
    </row>
    <row r="615" spans="1:10" x14ac:dyDescent="0.2">
      <c r="A615">
        <v>1.56043561443199E+18</v>
      </c>
      <c r="B615">
        <v>0.139999985695</v>
      </c>
      <c r="C615">
        <v>-1.0899999141700001</v>
      </c>
      <c r="D615">
        <v>0.72999954223600005</v>
      </c>
      <c r="E615">
        <v>0.22100000083400001</v>
      </c>
      <c r="F615">
        <v>-5.2999988198299999E-2</v>
      </c>
      <c r="G615">
        <v>-4.8000000417199998E-2</v>
      </c>
      <c r="H615" s="2">
        <f t="shared" si="27"/>
        <v>1.3193176799201842</v>
      </c>
      <c r="I615" s="2">
        <f t="shared" si="29"/>
        <v>0.23228000163100382</v>
      </c>
      <c r="J615">
        <f t="shared" si="28"/>
        <v>0.96055928684954739</v>
      </c>
    </row>
    <row r="616" spans="1:10" x14ac:dyDescent="0.2">
      <c r="A616">
        <v>1.5604356144484101E+18</v>
      </c>
      <c r="B616">
        <v>-4.99999523163E-2</v>
      </c>
      <c r="C616">
        <v>-0.62999999523200001</v>
      </c>
      <c r="D616">
        <v>0.15999984741199999</v>
      </c>
      <c r="E616">
        <v>0.16099999844999999</v>
      </c>
      <c r="F616">
        <v>-9.0999990701700006E-2</v>
      </c>
      <c r="G616">
        <v>-4.8000000417199998E-2</v>
      </c>
      <c r="H616" s="2">
        <f t="shared" si="27"/>
        <v>0.65192019480594054</v>
      </c>
      <c r="I616" s="2">
        <f t="shared" si="29"/>
        <v>0.19106542818799188</v>
      </c>
      <c r="J616">
        <f t="shared" si="28"/>
        <v>0.95454753976069306</v>
      </c>
    </row>
    <row r="617" spans="1:10" x14ac:dyDescent="0.2">
      <c r="A617">
        <v>1.56043561446494E+18</v>
      </c>
      <c r="B617">
        <v>-0.34000003337899998</v>
      </c>
      <c r="C617">
        <v>-1.07999992371</v>
      </c>
      <c r="D617">
        <v>1.0000228881799999E-2</v>
      </c>
      <c r="E617">
        <v>0.20999999344299999</v>
      </c>
      <c r="F617">
        <v>-4.7999992966700003E-2</v>
      </c>
      <c r="G617">
        <v>-4.9000002443799998E-2</v>
      </c>
      <c r="H617" s="2">
        <f t="shared" si="27"/>
        <v>1.1322984864818177</v>
      </c>
      <c r="I617" s="2">
        <f t="shared" si="29"/>
        <v>0.22091852980308305</v>
      </c>
      <c r="J617">
        <f t="shared" si="28"/>
        <v>0.95271677810122346</v>
      </c>
    </row>
    <row r="618" spans="1:10" x14ac:dyDescent="0.2">
      <c r="A618">
        <v>1.5604356144814799E+18</v>
      </c>
      <c r="B618">
        <v>-0.39999997615799998</v>
      </c>
      <c r="C618">
        <v>-0.91999995708500004</v>
      </c>
      <c r="D618">
        <v>3.0000686645499999E-2</v>
      </c>
      <c r="E618">
        <v>0.189999997616</v>
      </c>
      <c r="F618">
        <v>-6.5999999642399998E-2</v>
      </c>
      <c r="G618">
        <v>-5.0999999046300003E-2</v>
      </c>
      <c r="H618" s="2">
        <f t="shared" si="27"/>
        <v>1.0036433346373621</v>
      </c>
      <c r="I618" s="2">
        <f t="shared" si="29"/>
        <v>0.20750180468998194</v>
      </c>
      <c r="J618">
        <f t="shared" si="28"/>
        <v>0.93618302469047754</v>
      </c>
    </row>
    <row r="619" spans="1:10" x14ac:dyDescent="0.2">
      <c r="A619">
        <v>1.56043561449789E+18</v>
      </c>
      <c r="B619">
        <v>-0.35000002384200002</v>
      </c>
      <c r="C619">
        <v>-1.1099998951000001</v>
      </c>
      <c r="D619">
        <v>0.12000083923300001</v>
      </c>
      <c r="E619">
        <v>0.19699999690100001</v>
      </c>
      <c r="F619">
        <v>-7.7999994158700001E-2</v>
      </c>
      <c r="G619">
        <v>-5.0999999046300003E-2</v>
      </c>
      <c r="H619" s="2">
        <f t="shared" si="27"/>
        <v>1.1700427279497256</v>
      </c>
      <c r="I619" s="2">
        <f t="shared" si="29"/>
        <v>0.21793117668308462</v>
      </c>
      <c r="J619">
        <f t="shared" si="28"/>
        <v>0.94722586957394239</v>
      </c>
    </row>
    <row r="620" spans="1:10" x14ac:dyDescent="0.2">
      <c r="A620">
        <v>1.5604356145142899E+18</v>
      </c>
      <c r="B620">
        <v>-0.449999928474</v>
      </c>
      <c r="C620">
        <v>-0.47000002861000001</v>
      </c>
      <c r="D620">
        <v>0.14000129699700001</v>
      </c>
      <c r="E620">
        <v>0.18400000035799999</v>
      </c>
      <c r="F620">
        <v>-9.6999987959900003E-2</v>
      </c>
      <c r="G620">
        <v>-5.0999999046300003E-2</v>
      </c>
      <c r="H620" s="2">
        <f t="shared" si="27"/>
        <v>0.66558269635023426</v>
      </c>
      <c r="I620" s="2">
        <f t="shared" si="29"/>
        <v>0.21416348357898771</v>
      </c>
      <c r="J620">
        <f t="shared" si="28"/>
        <v>0.94699251891881553</v>
      </c>
    </row>
    <row r="621" spans="1:10" x14ac:dyDescent="0.2">
      <c r="A621">
        <v>1.5604356145306701E+18</v>
      </c>
      <c r="B621">
        <v>-0.12999999523200001</v>
      </c>
      <c r="C621">
        <v>-1.07999992371</v>
      </c>
      <c r="D621">
        <v>0.21000099182099999</v>
      </c>
      <c r="E621">
        <v>0.226999998093</v>
      </c>
      <c r="F621">
        <v>-5.6999996304499999E-2</v>
      </c>
      <c r="G621">
        <v>-4.9000002443799998E-2</v>
      </c>
      <c r="H621" s="2">
        <f t="shared" si="27"/>
        <v>1.1078809730922043</v>
      </c>
      <c r="I621" s="2">
        <f t="shared" si="29"/>
        <v>0.23912130593576855</v>
      </c>
      <c r="J621">
        <f t="shared" si="28"/>
        <v>0.94980008469787358</v>
      </c>
    </row>
    <row r="622" spans="1:10" x14ac:dyDescent="0.2">
      <c r="A622">
        <v>1.5604356145429601E+18</v>
      </c>
      <c r="B622">
        <v>-0.139999985695</v>
      </c>
      <c r="C622">
        <v>-1.34999990463</v>
      </c>
      <c r="D622">
        <v>0.29000091552700002</v>
      </c>
      <c r="E622">
        <v>0.23199999332400001</v>
      </c>
      <c r="F622">
        <v>-6.2999993562700002E-2</v>
      </c>
      <c r="G622">
        <v>-5.0000000745099998E-2</v>
      </c>
      <c r="H622" s="2">
        <f t="shared" si="27"/>
        <v>1.3878761722510071</v>
      </c>
      <c r="I622" s="2">
        <f t="shared" si="29"/>
        <v>0.2455463218330633</v>
      </c>
      <c r="J622">
        <f t="shared" si="28"/>
        <v>0.94207415480508305</v>
      </c>
    </row>
    <row r="623" spans="1:10" x14ac:dyDescent="0.2">
      <c r="A623">
        <v>1.56043561455937E+18</v>
      </c>
      <c r="B623">
        <v>-0.42999994754800003</v>
      </c>
      <c r="C623">
        <v>-0.75999999046300004</v>
      </c>
      <c r="D623">
        <v>0.54000091552700002</v>
      </c>
      <c r="E623">
        <v>0.202999994159</v>
      </c>
      <c r="F623">
        <v>-6.5999999642399998E-2</v>
      </c>
      <c r="G623">
        <v>-4.8000000417199998E-2</v>
      </c>
      <c r="H623" s="2">
        <f t="shared" si="27"/>
        <v>1.0266941750906358</v>
      </c>
      <c r="I623" s="2">
        <f t="shared" si="29"/>
        <v>0.21878984807664645</v>
      </c>
      <c r="J623">
        <f t="shared" si="28"/>
        <v>0.93413968647801737</v>
      </c>
    </row>
    <row r="624" spans="1:10" x14ac:dyDescent="0.2">
      <c r="A624">
        <v>1.5604356145757701E+18</v>
      </c>
      <c r="B624">
        <v>-6.0000061988800001E-2</v>
      </c>
      <c r="C624">
        <v>-1.2400000095399999</v>
      </c>
      <c r="D624">
        <v>0.479999542236</v>
      </c>
      <c r="E624">
        <v>0.20999999344299999</v>
      </c>
      <c r="F624">
        <v>-5.9000000357600002E-2</v>
      </c>
      <c r="G624">
        <v>-4.8000000417199998E-2</v>
      </c>
      <c r="H624" s="2">
        <f t="shared" si="27"/>
        <v>1.3310144971579494</v>
      </c>
      <c r="I624" s="2">
        <f t="shared" si="29"/>
        <v>0.22334949592132067</v>
      </c>
      <c r="J624">
        <f t="shared" si="28"/>
        <v>0.92130822934002798</v>
      </c>
    </row>
    <row r="625" spans="1:10" x14ac:dyDescent="0.2">
      <c r="A625">
        <v>1.5604356145922701E+18</v>
      </c>
      <c r="B625">
        <v>-0.12999999523200001</v>
      </c>
      <c r="C625">
        <v>-0.74000000953699996</v>
      </c>
      <c r="D625">
        <v>0.229999542236</v>
      </c>
      <c r="E625">
        <v>0.185000002384</v>
      </c>
      <c r="F625">
        <v>-8.7999999523200007E-2</v>
      </c>
      <c r="G625">
        <v>-5.0999999046300003E-2</v>
      </c>
      <c r="H625" s="2">
        <f t="shared" si="27"/>
        <v>0.78574792542128269</v>
      </c>
      <c r="I625" s="2">
        <f t="shared" si="29"/>
        <v>0.21111608347277999</v>
      </c>
      <c r="J625">
        <f t="shared" si="28"/>
        <v>0.89957937302178836</v>
      </c>
    </row>
    <row r="626" spans="1:10" x14ac:dyDescent="0.2">
      <c r="A626">
        <v>1.5604356146085601E+18</v>
      </c>
      <c r="B626">
        <v>7.0000052452100003E-2</v>
      </c>
      <c r="C626">
        <v>-0.86000001430499995</v>
      </c>
      <c r="D626">
        <v>0.14000129699700001</v>
      </c>
      <c r="E626">
        <v>0.239999994636</v>
      </c>
      <c r="F626">
        <v>-5.6999996304499999E-2</v>
      </c>
      <c r="G626">
        <v>-4.9000002443799998E-2</v>
      </c>
      <c r="H626" s="2">
        <f t="shared" si="27"/>
        <v>0.87412836306159247</v>
      </c>
      <c r="I626" s="2">
        <f t="shared" si="29"/>
        <v>0.2514955213189401</v>
      </c>
      <c r="J626">
        <f t="shared" si="28"/>
        <v>0.90827374662311622</v>
      </c>
    </row>
    <row r="627" spans="1:10" x14ac:dyDescent="0.2">
      <c r="A627">
        <v>1.56043561462495E+18</v>
      </c>
      <c r="B627">
        <v>-8.0000042915299996E-2</v>
      </c>
      <c r="C627">
        <v>-0.75999999046300004</v>
      </c>
      <c r="D627">
        <v>0.14999961852999999</v>
      </c>
      <c r="E627">
        <v>0.21199999749699999</v>
      </c>
      <c r="F627">
        <v>-7.0999994873999994E-2</v>
      </c>
      <c r="G627">
        <v>-5.0000000745099998E-2</v>
      </c>
      <c r="H627" s="2">
        <f t="shared" si="27"/>
        <v>0.77878102052461151</v>
      </c>
      <c r="I627" s="2">
        <f t="shared" si="29"/>
        <v>0.22909604598365732</v>
      </c>
      <c r="J627">
        <f t="shared" si="28"/>
        <v>0.90914871070939041</v>
      </c>
    </row>
    <row r="628" spans="1:10" x14ac:dyDescent="0.2">
      <c r="A628">
        <v>1.5604356146413299E+18</v>
      </c>
      <c r="B628">
        <v>-0.179999947548</v>
      </c>
      <c r="C628">
        <v>-0.55999994277999998</v>
      </c>
      <c r="D628">
        <v>0.28000068664599997</v>
      </c>
      <c r="E628">
        <v>0.20999999344299999</v>
      </c>
      <c r="F628">
        <v>-8.3999991416899997E-2</v>
      </c>
      <c r="G628">
        <v>-4.9000002443799998E-2</v>
      </c>
      <c r="H628" s="2">
        <f t="shared" si="27"/>
        <v>0.65146013044016549</v>
      </c>
      <c r="I628" s="2">
        <f t="shared" si="29"/>
        <v>0.23142384501946148</v>
      </c>
      <c r="J628">
        <f t="shared" si="28"/>
        <v>0.91684926026020364</v>
      </c>
    </row>
    <row r="629" spans="1:10" x14ac:dyDescent="0.2">
      <c r="A629">
        <v>1.56043561465773E+18</v>
      </c>
      <c r="B629">
        <v>0.24000000953699999</v>
      </c>
      <c r="C629">
        <v>-0.87999999523200001</v>
      </c>
      <c r="D629">
        <v>0.18000030517599999</v>
      </c>
      <c r="E629">
        <v>0.20499999821199999</v>
      </c>
      <c r="F629">
        <v>-5.3999990224800003E-2</v>
      </c>
      <c r="G629">
        <v>-4.7000002116E-2</v>
      </c>
      <c r="H629" s="2">
        <f t="shared" si="27"/>
        <v>0.92973120096592066</v>
      </c>
      <c r="I629" s="2">
        <f t="shared" si="29"/>
        <v>0.21714050384509681</v>
      </c>
      <c r="J629">
        <f t="shared" si="28"/>
        <v>0.92612419457869177</v>
      </c>
    </row>
    <row r="630" spans="1:10" x14ac:dyDescent="0.2">
      <c r="A630">
        <v>1.5604356146741299E+18</v>
      </c>
      <c r="B630">
        <v>-0.239999890327</v>
      </c>
      <c r="C630">
        <v>-0.82999992370599995</v>
      </c>
      <c r="D630">
        <v>-1.0000228881799999E-2</v>
      </c>
      <c r="E630">
        <v>0.179999992251</v>
      </c>
      <c r="F630">
        <v>-7.5999990105600004E-2</v>
      </c>
      <c r="G630">
        <v>-5.0999999046300003E-2</v>
      </c>
      <c r="H630" s="2">
        <f t="shared" si="27"/>
        <v>0.86406008198887785</v>
      </c>
      <c r="I630" s="2">
        <f t="shared" si="29"/>
        <v>0.20193314638546578</v>
      </c>
      <c r="J630">
        <f t="shared" si="28"/>
        <v>0.920211654811385</v>
      </c>
    </row>
    <row r="631" spans="1:10" x14ac:dyDescent="0.2">
      <c r="A631">
        <v>1.5604356146906199E+18</v>
      </c>
      <c r="B631">
        <v>-2.9999971389800002E-2</v>
      </c>
      <c r="C631">
        <v>-0.61000001430499995</v>
      </c>
      <c r="D631">
        <v>0.14000129699700001</v>
      </c>
      <c r="E631">
        <v>0.203999996185</v>
      </c>
      <c r="F631">
        <v>-5.9000000357600002E-2</v>
      </c>
      <c r="G631">
        <v>-4.8000000417199998E-2</v>
      </c>
      <c r="H631" s="2">
        <f t="shared" si="27"/>
        <v>0.62657831026642719</v>
      </c>
      <c r="I631" s="2">
        <f t="shared" si="29"/>
        <v>0.21771770374897861</v>
      </c>
      <c r="J631">
        <f t="shared" si="28"/>
        <v>0.92005224519378559</v>
      </c>
    </row>
    <row r="632" spans="1:10" x14ac:dyDescent="0.2">
      <c r="A632">
        <v>1.5604356147029601E+18</v>
      </c>
      <c r="B632">
        <v>-0.139999985695</v>
      </c>
      <c r="C632">
        <v>-0.64999997615799998</v>
      </c>
      <c r="D632">
        <v>0.26000022888199997</v>
      </c>
      <c r="E632">
        <v>0.19999998807899999</v>
      </c>
      <c r="F632">
        <v>-6.3999995589300002E-2</v>
      </c>
      <c r="G632">
        <v>-4.9000002443799998E-2</v>
      </c>
      <c r="H632" s="2">
        <f t="shared" si="27"/>
        <v>0.71393282878621933</v>
      </c>
      <c r="I632" s="2">
        <f t="shared" si="29"/>
        <v>0.21563161852224494</v>
      </c>
      <c r="J632">
        <f t="shared" si="28"/>
        <v>0.92443747093846618</v>
      </c>
    </row>
    <row r="633" spans="1:10" x14ac:dyDescent="0.2">
      <c r="A633">
        <v>1.5604356147194399E+18</v>
      </c>
      <c r="B633">
        <v>2.9999971389800002E-2</v>
      </c>
      <c r="C633">
        <v>-1.01999998093</v>
      </c>
      <c r="D633">
        <v>0.53000068664599997</v>
      </c>
      <c r="E633">
        <v>0.22100000083400001</v>
      </c>
      <c r="F633">
        <v>-8.6999997496600007E-2</v>
      </c>
      <c r="G633">
        <v>-4.8000000417199998E-2</v>
      </c>
      <c r="H633" s="2">
        <f t="shared" si="27"/>
        <v>1.1498698566471863</v>
      </c>
      <c r="I633" s="2">
        <f t="shared" si="29"/>
        <v>0.24230971910570903</v>
      </c>
      <c r="J633">
        <f t="shared" si="28"/>
        <v>0.92322633365178564</v>
      </c>
    </row>
    <row r="634" spans="1:10" x14ac:dyDescent="0.2">
      <c r="A634">
        <v>1.56043561473583E+18</v>
      </c>
      <c r="B634">
        <v>-0.300000071526</v>
      </c>
      <c r="C634">
        <v>-0.85000002384200002</v>
      </c>
      <c r="D634">
        <v>0.52000045776399995</v>
      </c>
      <c r="E634">
        <v>0.216999992728</v>
      </c>
      <c r="F634">
        <v>-8.3999991416899997E-2</v>
      </c>
      <c r="G634">
        <v>-4.8000000417199998E-2</v>
      </c>
      <c r="H634" s="2">
        <f t="shared" si="27"/>
        <v>1.0406250811516005</v>
      </c>
      <c r="I634" s="2">
        <f t="shared" si="29"/>
        <v>0.23758997336176146</v>
      </c>
      <c r="J634">
        <f t="shared" si="28"/>
        <v>0.91865258737828115</v>
      </c>
    </row>
    <row r="635" spans="1:10" x14ac:dyDescent="0.2">
      <c r="A635">
        <v>1.5604356147522501E+18</v>
      </c>
      <c r="B635">
        <v>2.9999971389800002E-2</v>
      </c>
      <c r="C635">
        <v>-1.1299998760200001</v>
      </c>
      <c r="D635">
        <v>0.39999961852999999</v>
      </c>
      <c r="E635">
        <v>0.219999998808</v>
      </c>
      <c r="F635">
        <v>-6.1999991536100002E-2</v>
      </c>
      <c r="G635">
        <v>-4.8000000417199998E-2</v>
      </c>
      <c r="H635" s="2">
        <f t="shared" si="27"/>
        <v>1.1990827381430982</v>
      </c>
      <c r="I635" s="2">
        <f t="shared" si="29"/>
        <v>0.23355512939357095</v>
      </c>
      <c r="J635">
        <f t="shared" si="28"/>
        <v>0.91500006126494271</v>
      </c>
    </row>
    <row r="636" spans="1:10" x14ac:dyDescent="0.2">
      <c r="A636">
        <v>1.56043561476864E+18</v>
      </c>
      <c r="B636">
        <v>-0.40999996662100002</v>
      </c>
      <c r="C636">
        <v>-0.43999993801100001</v>
      </c>
      <c r="D636">
        <v>0.13000106811500001</v>
      </c>
      <c r="E636">
        <v>0.179999992251</v>
      </c>
      <c r="F636">
        <v>-6.9999992847399994E-2</v>
      </c>
      <c r="G636">
        <v>-4.8000000417199998E-2</v>
      </c>
      <c r="H636" s="2">
        <f t="shared" si="27"/>
        <v>0.61530496161655146</v>
      </c>
      <c r="I636" s="2">
        <f t="shared" si="29"/>
        <v>0.19900752812154446</v>
      </c>
      <c r="J636">
        <f t="shared" si="28"/>
        <v>0.91562850659021411</v>
      </c>
    </row>
    <row r="637" spans="1:10" x14ac:dyDescent="0.2">
      <c r="A637">
        <v>1.5604356147850199E+18</v>
      </c>
      <c r="B637">
        <v>-0.68999993801100001</v>
      </c>
      <c r="C637">
        <v>-0.389999985695</v>
      </c>
      <c r="D637">
        <v>0.12000083923300001</v>
      </c>
      <c r="E637">
        <v>0.17700000107300001</v>
      </c>
      <c r="F637">
        <v>-6.4999997615799998E-2</v>
      </c>
      <c r="G637">
        <v>-5.0000000745099998E-2</v>
      </c>
      <c r="H637" s="2">
        <f t="shared" si="27"/>
        <v>0.80162341826689942</v>
      </c>
      <c r="I637" s="2">
        <f t="shared" si="29"/>
        <v>0.1950743451723112</v>
      </c>
      <c r="J637">
        <f t="shared" si="28"/>
        <v>0.93080072421344173</v>
      </c>
    </row>
    <row r="638" spans="1:10" x14ac:dyDescent="0.2">
      <c r="A638">
        <v>1.56043561480144E+18</v>
      </c>
      <c r="B638">
        <v>-0.12999999523200001</v>
      </c>
      <c r="C638">
        <v>-1.1600000858299999</v>
      </c>
      <c r="D638">
        <v>0.37000083923299998</v>
      </c>
      <c r="E638">
        <v>0.22499999404000001</v>
      </c>
      <c r="F638">
        <v>-7.7999994158700001E-2</v>
      </c>
      <c r="G638">
        <v>-4.7000002116E-2</v>
      </c>
      <c r="H638" s="2">
        <f t="shared" si="27"/>
        <v>1.2245002323066547</v>
      </c>
      <c r="I638" s="2">
        <f t="shared" si="29"/>
        <v>0.24273029601939122</v>
      </c>
      <c r="J638">
        <f t="shared" si="28"/>
        <v>0.94078950423524343</v>
      </c>
    </row>
    <row r="639" spans="1:10" x14ac:dyDescent="0.2">
      <c r="A639">
        <v>1.5604356148179599E+18</v>
      </c>
      <c r="B639">
        <v>-0.43999993801100001</v>
      </c>
      <c r="C639">
        <v>-0.93999993801100001</v>
      </c>
      <c r="D639">
        <v>0.53000068664599997</v>
      </c>
      <c r="E639">
        <v>0.21899999678099999</v>
      </c>
      <c r="F639">
        <v>-6.3999995589300002E-2</v>
      </c>
      <c r="G639">
        <v>-4.8000000417199998E-2</v>
      </c>
      <c r="H639" s="2">
        <f t="shared" si="27"/>
        <v>1.1653757148471902</v>
      </c>
      <c r="I639" s="2">
        <f t="shared" si="29"/>
        <v>0.23315445109531927</v>
      </c>
      <c r="J639">
        <f t="shared" si="28"/>
        <v>0.90877068115305237</v>
      </c>
    </row>
    <row r="640" spans="1:10" x14ac:dyDescent="0.2">
      <c r="A640">
        <v>1.5604356148344499E+18</v>
      </c>
      <c r="B640">
        <v>-0.139999985695</v>
      </c>
      <c r="C640">
        <v>-0.56999993324300002</v>
      </c>
      <c r="D640">
        <v>0.42000007629399999</v>
      </c>
      <c r="E640">
        <v>0.189999997616</v>
      </c>
      <c r="F640">
        <v>-5.2999988198299999E-2</v>
      </c>
      <c r="G640">
        <v>-4.6000000089400001E-2</v>
      </c>
      <c r="H640" s="2">
        <f t="shared" si="27"/>
        <v>0.72173401193139741</v>
      </c>
      <c r="I640" s="2">
        <f t="shared" si="29"/>
        <v>0.20254628570113239</v>
      </c>
      <c r="J640">
        <f t="shared" si="28"/>
        <v>0.88242367629602203</v>
      </c>
    </row>
    <row r="641" spans="1:10" x14ac:dyDescent="0.2">
      <c r="A641">
        <v>1.56043561485074E+18</v>
      </c>
      <c r="B641">
        <v>-7.0000052452100003E-2</v>
      </c>
      <c r="C641">
        <v>-0.91999995708500004</v>
      </c>
      <c r="D641">
        <v>0.239999771118</v>
      </c>
      <c r="E641">
        <v>0.22800000011900001</v>
      </c>
      <c r="F641">
        <v>-5.9999987482999999E-2</v>
      </c>
      <c r="G641">
        <v>-4.4999998062800001E-2</v>
      </c>
      <c r="H641" s="2">
        <f t="shared" si="27"/>
        <v>0.95336237523640044</v>
      </c>
      <c r="I641" s="2">
        <f t="shared" si="29"/>
        <v>0.24001874588847466</v>
      </c>
      <c r="J641">
        <f t="shared" si="28"/>
        <v>0.88711994782205372</v>
      </c>
    </row>
    <row r="642" spans="1:10" x14ac:dyDescent="0.2">
      <c r="A642">
        <v>1.56043561486304E+18</v>
      </c>
      <c r="B642">
        <v>0.120000004768</v>
      </c>
      <c r="C642">
        <v>-1.21000003815</v>
      </c>
      <c r="D642">
        <v>0.18000030517599999</v>
      </c>
      <c r="E642">
        <v>0.23499999940399999</v>
      </c>
      <c r="F642">
        <v>-5.4999992251400003E-2</v>
      </c>
      <c r="G642">
        <v>-4.3999999761600003E-2</v>
      </c>
      <c r="H642" s="2">
        <f t="shared" ref="H642:H705" si="30">SQRT(B642^2+C642^2+D642^2)</f>
        <v>1.2291868057096833</v>
      </c>
      <c r="I642" s="2">
        <f t="shared" si="29"/>
        <v>0.24532834904787268</v>
      </c>
      <c r="J642">
        <f t="shared" ref="J642:J705" si="31">AVERAGE(H642:H661)</f>
        <v>0.89405038032800976</v>
      </c>
    </row>
    <row r="643" spans="1:10" x14ac:dyDescent="0.2">
      <c r="A643">
        <v>1.5604356148794701E+18</v>
      </c>
      <c r="B643">
        <v>-0.77000010013599995</v>
      </c>
      <c r="C643">
        <v>-9.9999904632600001E-3</v>
      </c>
      <c r="D643">
        <v>0</v>
      </c>
      <c r="E643">
        <v>0.19299998879399999</v>
      </c>
      <c r="F643">
        <v>-7.5999990105600004E-2</v>
      </c>
      <c r="G643">
        <v>-4.8000000417199998E-2</v>
      </c>
      <c r="H643" s="2">
        <f t="shared" si="30"/>
        <v>0.77006503233085144</v>
      </c>
      <c r="I643" s="2">
        <f t="shared" ref="I643:I706" si="32">SQRT(E643^2+F643^2+G643^2)</f>
        <v>0.21290606898486153</v>
      </c>
      <c r="J643">
        <f t="shared" si="31"/>
        <v>0.87413620664856106</v>
      </c>
    </row>
    <row r="644" spans="1:10" x14ac:dyDescent="0.2">
      <c r="A644">
        <v>1.56043561489585E+18</v>
      </c>
      <c r="B644">
        <v>-0.239999890327</v>
      </c>
      <c r="C644">
        <v>-0.86000001430499995</v>
      </c>
      <c r="D644">
        <v>7.9999923706099998E-2</v>
      </c>
      <c r="E644">
        <v>0.19799999892699999</v>
      </c>
      <c r="F644">
        <v>-8.3999991416899997E-2</v>
      </c>
      <c r="G644">
        <v>-4.4999998062800001E-2</v>
      </c>
      <c r="H644" s="2">
        <f t="shared" si="30"/>
        <v>0.89643737079316033</v>
      </c>
      <c r="I644" s="2">
        <f t="shared" si="32"/>
        <v>0.21973847628210968</v>
      </c>
      <c r="J644">
        <f t="shared" si="31"/>
        <v>0.86896839840040485</v>
      </c>
    </row>
    <row r="645" spans="1:10" x14ac:dyDescent="0.2">
      <c r="A645">
        <v>1.5604356149122701E+18</v>
      </c>
      <c r="B645">
        <v>-7.0000052452100003E-2</v>
      </c>
      <c r="C645">
        <v>-0.86000001430499995</v>
      </c>
      <c r="D645">
        <v>0.42000007629399999</v>
      </c>
      <c r="E645">
        <v>0.19099999964200001</v>
      </c>
      <c r="F645">
        <v>-7.3999986052499994E-2</v>
      </c>
      <c r="G645">
        <v>-4.6000000089400001E-2</v>
      </c>
      <c r="H645" s="2">
        <f t="shared" si="30"/>
        <v>0.95963539744783422</v>
      </c>
      <c r="I645" s="2">
        <f t="shared" si="32"/>
        <v>0.2099356992205923</v>
      </c>
      <c r="J645">
        <f t="shared" si="31"/>
        <v>0.86160983855878948</v>
      </c>
    </row>
    <row r="646" spans="1:10" x14ac:dyDescent="0.2">
      <c r="A646">
        <v>1.56043561492867E+18</v>
      </c>
      <c r="B646">
        <v>-0.18999993801100001</v>
      </c>
      <c r="C646">
        <v>-0.64999997615799998</v>
      </c>
      <c r="D646">
        <v>0.57999992370599995</v>
      </c>
      <c r="E646">
        <v>0.20499999821199999</v>
      </c>
      <c r="F646">
        <v>-3.7999987602199997E-2</v>
      </c>
      <c r="G646">
        <v>-4.4999998062800001E-2</v>
      </c>
      <c r="H646" s="2">
        <f t="shared" si="30"/>
        <v>0.89162764478707712</v>
      </c>
      <c r="I646" s="2">
        <f t="shared" si="32"/>
        <v>0.21329322106044382</v>
      </c>
      <c r="J646">
        <f t="shared" si="31"/>
        <v>0.85478630254184063</v>
      </c>
    </row>
    <row r="647" spans="1:10" x14ac:dyDescent="0.2">
      <c r="A647">
        <v>1.5604356149453399E+18</v>
      </c>
      <c r="B647">
        <v>-0.32000005245199997</v>
      </c>
      <c r="C647">
        <v>-0.68999993801100001</v>
      </c>
      <c r="D647">
        <v>0.54000091552700002</v>
      </c>
      <c r="E647">
        <v>0.20499999821199999</v>
      </c>
      <c r="F647">
        <v>-3.4999996423699997E-2</v>
      </c>
      <c r="G647">
        <v>-4.4999998062800001E-2</v>
      </c>
      <c r="H647" s="2">
        <f t="shared" si="30"/>
        <v>0.93279201154087121</v>
      </c>
      <c r="I647" s="2">
        <f t="shared" si="32"/>
        <v>0.21277922558894469</v>
      </c>
      <c r="J647">
        <f t="shared" si="31"/>
        <v>0.89537535375319199</v>
      </c>
    </row>
    <row r="648" spans="1:10" x14ac:dyDescent="0.2">
      <c r="A648">
        <v>1.5604356149617201E+18</v>
      </c>
      <c r="B648">
        <v>-0.199999928474</v>
      </c>
      <c r="C648">
        <v>-0.76999998092699995</v>
      </c>
      <c r="D648">
        <v>0.26000022888199997</v>
      </c>
      <c r="E648">
        <v>0.20999999344299999</v>
      </c>
      <c r="F648">
        <v>-3.99999916553E-2</v>
      </c>
      <c r="G648">
        <v>-4.4999998062800001E-2</v>
      </c>
      <c r="H648" s="2">
        <f t="shared" si="30"/>
        <v>0.8369588168099299</v>
      </c>
      <c r="I648" s="2">
        <f t="shared" si="32"/>
        <v>0.21846051451952619</v>
      </c>
      <c r="J648">
        <f t="shared" si="31"/>
        <v>0.91767594668371566</v>
      </c>
    </row>
    <row r="649" spans="1:10" x14ac:dyDescent="0.2">
      <c r="A649">
        <v>1.5604356149779699E+18</v>
      </c>
      <c r="B649">
        <v>-0.52000010013599995</v>
      </c>
      <c r="C649">
        <v>-0.59000003337899998</v>
      </c>
      <c r="D649">
        <v>0.20000076293899999</v>
      </c>
      <c r="E649">
        <v>0.212999999523</v>
      </c>
      <c r="F649">
        <v>-5.9999987482999999E-2</v>
      </c>
      <c r="G649">
        <v>-4.6000000089400001E-2</v>
      </c>
      <c r="H649" s="2">
        <f t="shared" si="30"/>
        <v>0.8114804056197864</v>
      </c>
      <c r="I649" s="2">
        <f t="shared" si="32"/>
        <v>0.22601990687322868</v>
      </c>
      <c r="J649">
        <f t="shared" si="31"/>
        <v>0.93286309160228098</v>
      </c>
    </row>
    <row r="650" spans="1:10" x14ac:dyDescent="0.2">
      <c r="A650">
        <v>1.5604356149943601E+18</v>
      </c>
      <c r="B650">
        <v>-0.27000010013600001</v>
      </c>
      <c r="C650">
        <v>-0.78999996185300003</v>
      </c>
      <c r="D650">
        <v>0.21000099182099999</v>
      </c>
      <c r="E650">
        <v>0.19699999690100001</v>
      </c>
      <c r="F650">
        <v>-8.1000000238399997E-2</v>
      </c>
      <c r="G650">
        <v>-4.3000001460300002E-2</v>
      </c>
      <c r="H650" s="2">
        <f t="shared" si="30"/>
        <v>0.86087188963689321</v>
      </c>
      <c r="I650" s="2">
        <f t="shared" si="32"/>
        <v>0.2172993302870504</v>
      </c>
      <c r="J650">
        <f t="shared" si="31"/>
        <v>0.95508041114068143</v>
      </c>
    </row>
    <row r="651" spans="1:10" x14ac:dyDescent="0.2">
      <c r="A651">
        <v>1.5604356150107699E+18</v>
      </c>
      <c r="B651">
        <v>-0.12999999523200001</v>
      </c>
      <c r="C651">
        <v>-0.62000000476799999</v>
      </c>
      <c r="D651">
        <v>0.32999992370600001</v>
      </c>
      <c r="E651">
        <v>0.20700000226500001</v>
      </c>
      <c r="F651">
        <v>-6.9999992847399994E-2</v>
      </c>
      <c r="G651">
        <v>-4.4999998062800001E-2</v>
      </c>
      <c r="H651" s="2">
        <f t="shared" si="30"/>
        <v>0.71428282516003827</v>
      </c>
      <c r="I651" s="2">
        <f t="shared" si="32"/>
        <v>0.22310087351240485</v>
      </c>
      <c r="J651">
        <f t="shared" si="31"/>
        <v>0.96396706510398911</v>
      </c>
    </row>
    <row r="652" spans="1:10" x14ac:dyDescent="0.2">
      <c r="A652">
        <v>1.56043561502307E+18</v>
      </c>
      <c r="B652">
        <v>-0.239999890327</v>
      </c>
      <c r="C652">
        <v>-0.54999995231599996</v>
      </c>
      <c r="D652">
        <v>0.34000015258799998</v>
      </c>
      <c r="E652">
        <v>0.19799999892699999</v>
      </c>
      <c r="F652">
        <v>-7.0999994873999994E-2</v>
      </c>
      <c r="G652">
        <v>-4.4999998062800001E-2</v>
      </c>
      <c r="H652" s="2">
        <f t="shared" si="30"/>
        <v>0.68971008305260961</v>
      </c>
      <c r="I652" s="2">
        <f t="shared" si="32"/>
        <v>0.21510462262083543</v>
      </c>
      <c r="J652">
        <f t="shared" si="31"/>
        <v>0.96511415099263065</v>
      </c>
    </row>
    <row r="653" spans="1:10" x14ac:dyDescent="0.2">
      <c r="A653">
        <v>1.5604356150394801E+18</v>
      </c>
      <c r="B653">
        <v>-0.39999997615799998</v>
      </c>
      <c r="C653">
        <v>-0.88999998569500005</v>
      </c>
      <c r="D653">
        <v>0.40999984741200002</v>
      </c>
      <c r="E653">
        <v>0.21199999749699999</v>
      </c>
      <c r="F653">
        <v>-6.5999999642399998E-2</v>
      </c>
      <c r="G653">
        <v>-4.3999999761600003E-2</v>
      </c>
      <c r="H653" s="2">
        <f t="shared" si="30"/>
        <v>1.0583949311770935</v>
      </c>
      <c r="I653" s="2">
        <f t="shared" si="32"/>
        <v>0.22635370301929147</v>
      </c>
      <c r="J653">
        <f t="shared" si="31"/>
        <v>0.96356038312435</v>
      </c>
    </row>
    <row r="654" spans="1:10" x14ac:dyDescent="0.2">
      <c r="A654">
        <v>1.56043561505584E+18</v>
      </c>
      <c r="B654">
        <v>-0.29000008106199998</v>
      </c>
      <c r="C654">
        <v>-0.85000002384200002</v>
      </c>
      <c r="D654">
        <v>0.36000061035199998</v>
      </c>
      <c r="E654">
        <v>0.202999994159</v>
      </c>
      <c r="F654">
        <v>-4.9999997019799999E-2</v>
      </c>
      <c r="G654">
        <v>-4.3000001460300002E-2</v>
      </c>
      <c r="H654" s="2">
        <f t="shared" si="30"/>
        <v>0.96757455888483324</v>
      </c>
      <c r="I654" s="2">
        <f t="shared" si="32"/>
        <v>0.21344319491639888</v>
      </c>
      <c r="J654">
        <f t="shared" si="31"/>
        <v>0.95990775669119233</v>
      </c>
    </row>
    <row r="655" spans="1:10" x14ac:dyDescent="0.2">
      <c r="A655">
        <v>1.5604356150725701E+18</v>
      </c>
      <c r="B655">
        <v>-0.300000071526</v>
      </c>
      <c r="C655">
        <v>-1.09999990463</v>
      </c>
      <c r="D655">
        <v>0.40999984741200002</v>
      </c>
      <c r="E655">
        <v>0.19299998879399999</v>
      </c>
      <c r="F655">
        <v>-7.6999992132200004E-2</v>
      </c>
      <c r="G655">
        <v>-4.6000000089400001E-2</v>
      </c>
      <c r="H655" s="2">
        <f t="shared" si="30"/>
        <v>1.2116516446485259</v>
      </c>
      <c r="I655" s="2">
        <f t="shared" si="32"/>
        <v>0.21282385785213975</v>
      </c>
      <c r="J655">
        <f t="shared" si="31"/>
        <v>0.95156964511830822</v>
      </c>
    </row>
    <row r="656" spans="1:10" x14ac:dyDescent="0.2">
      <c r="A656">
        <v>1.56043561508897E+18</v>
      </c>
      <c r="B656">
        <v>-0.15999996662099999</v>
      </c>
      <c r="C656">
        <v>-0.82999992370599995</v>
      </c>
      <c r="D656">
        <v>0.36000061035199998</v>
      </c>
      <c r="E656">
        <v>0.18599998950999999</v>
      </c>
      <c r="F656">
        <v>-7.0999994873999994E-2</v>
      </c>
      <c r="G656">
        <v>-4.3999999761600003E-2</v>
      </c>
      <c r="H656" s="2">
        <f t="shared" si="30"/>
        <v>0.91874931408110416</v>
      </c>
      <c r="I656" s="2">
        <f t="shared" si="32"/>
        <v>0.2038945691990077</v>
      </c>
      <c r="J656">
        <f t="shared" si="31"/>
        <v>0.92981359372418759</v>
      </c>
    </row>
    <row r="657" spans="1:10" x14ac:dyDescent="0.2">
      <c r="A657">
        <v>1.5604356151053599E+18</v>
      </c>
      <c r="B657">
        <v>-6.0000061988800001E-2</v>
      </c>
      <c r="C657">
        <v>-0.93999993801100001</v>
      </c>
      <c r="D657">
        <v>0.34000015258799998</v>
      </c>
      <c r="E657">
        <v>0.200999990106</v>
      </c>
      <c r="F657">
        <v>-5.9999987482999999E-2</v>
      </c>
      <c r="G657">
        <v>-4.3999999761600003E-2</v>
      </c>
      <c r="H657" s="2">
        <f t="shared" si="30"/>
        <v>1.001399018702938</v>
      </c>
      <c r="I657" s="2">
        <f t="shared" si="32"/>
        <v>0.21432917323498699</v>
      </c>
      <c r="J657">
        <f t="shared" si="31"/>
        <v>0.93097707589999446</v>
      </c>
    </row>
    <row r="658" spans="1:10" x14ac:dyDescent="0.2">
      <c r="A658">
        <v>1.56043561512178E+18</v>
      </c>
      <c r="B658">
        <v>-0.239999890327</v>
      </c>
      <c r="C658">
        <v>-0.43999993801100001</v>
      </c>
      <c r="D658">
        <v>0.300001144409</v>
      </c>
      <c r="E658">
        <v>0.17000000178800001</v>
      </c>
      <c r="F658">
        <v>-6.3999995589300002E-2</v>
      </c>
      <c r="G658">
        <v>-4.6000000089400001E-2</v>
      </c>
      <c r="H658" s="2">
        <f t="shared" si="30"/>
        <v>0.58412377066283272</v>
      </c>
      <c r="I658" s="2">
        <f t="shared" si="32"/>
        <v>0.18738196298356793</v>
      </c>
      <c r="J658">
        <f t="shared" si="31"/>
        <v>0.92148423986691463</v>
      </c>
    </row>
    <row r="659" spans="1:10" x14ac:dyDescent="0.2">
      <c r="A659">
        <v>1.5604356151381701E+18</v>
      </c>
      <c r="B659">
        <v>-0.219999909401</v>
      </c>
      <c r="C659">
        <v>-0.53999996185300003</v>
      </c>
      <c r="D659">
        <v>0.26000022888199997</v>
      </c>
      <c r="E659">
        <v>0.172000005841</v>
      </c>
      <c r="F659">
        <v>-6.7999988794299998E-2</v>
      </c>
      <c r="G659">
        <v>-4.4999998062800001E-2</v>
      </c>
      <c r="H659" s="2">
        <f t="shared" si="30"/>
        <v>0.63843561770657975</v>
      </c>
      <c r="I659" s="2">
        <f t="shared" si="32"/>
        <v>0.19034967904091923</v>
      </c>
      <c r="J659">
        <f t="shared" si="31"/>
        <v>0.93750251690233222</v>
      </c>
    </row>
    <row r="660" spans="1:10" x14ac:dyDescent="0.2">
      <c r="A660">
        <v>1.56043561515458E+18</v>
      </c>
      <c r="B660">
        <v>-0.449999928474</v>
      </c>
      <c r="C660">
        <v>-0.62000000476799999</v>
      </c>
      <c r="D660">
        <v>0.28000068664599997</v>
      </c>
      <c r="E660">
        <v>0.193999990821</v>
      </c>
      <c r="F660">
        <v>-5.1999986171699999E-2</v>
      </c>
      <c r="G660">
        <v>-4.7000002116E-2</v>
      </c>
      <c r="H660" s="2">
        <f t="shared" si="30"/>
        <v>0.81565944245203004</v>
      </c>
      <c r="I660" s="2">
        <f t="shared" si="32"/>
        <v>0.20627407786561325</v>
      </c>
      <c r="J660">
        <f t="shared" si="31"/>
        <v>0.95365619142095537</v>
      </c>
    </row>
    <row r="661" spans="1:10" x14ac:dyDescent="0.2">
      <c r="A661">
        <v>1.56043561516686E+18</v>
      </c>
      <c r="B661">
        <v>-0.32000005245199997</v>
      </c>
      <c r="C661">
        <v>-1</v>
      </c>
      <c r="D661">
        <v>0.300001144409</v>
      </c>
      <c r="E661">
        <v>0.192000001669</v>
      </c>
      <c r="F661">
        <v>-5.5999994278000002E-2</v>
      </c>
      <c r="G661">
        <v>-4.6000000089400001E-2</v>
      </c>
      <c r="H661" s="2">
        <f t="shared" si="30"/>
        <v>1.091971025355523</v>
      </c>
      <c r="I661" s="2">
        <f t="shared" si="32"/>
        <v>0.20522183121748241</v>
      </c>
      <c r="J661">
        <f t="shared" si="31"/>
        <v>0.95264132482050334</v>
      </c>
    </row>
    <row r="662" spans="1:10" x14ac:dyDescent="0.2">
      <c r="A662">
        <v>1.5604356151832599E+18</v>
      </c>
      <c r="B662">
        <v>-6.0000061988800001E-2</v>
      </c>
      <c r="C662">
        <v>-0.77999997138999999</v>
      </c>
      <c r="D662">
        <v>0.28000068664599997</v>
      </c>
      <c r="E662">
        <v>0.182999998331</v>
      </c>
      <c r="F662">
        <v>-4.9999997019799999E-2</v>
      </c>
      <c r="G662">
        <v>-4.3999999761600003E-2</v>
      </c>
      <c r="H662" s="2">
        <f t="shared" si="30"/>
        <v>0.83090333212070588</v>
      </c>
      <c r="I662" s="2">
        <f t="shared" si="32"/>
        <v>0.19474341855412425</v>
      </c>
      <c r="J662">
        <f t="shared" si="31"/>
        <v>0.94336936418739259</v>
      </c>
    </row>
    <row r="663" spans="1:10" x14ac:dyDescent="0.2">
      <c r="A663">
        <v>1.5604356151998001E+18</v>
      </c>
      <c r="B663">
        <v>-0.29000008106199998</v>
      </c>
      <c r="C663">
        <v>-0.51999998092699995</v>
      </c>
      <c r="D663">
        <v>0.300001144409</v>
      </c>
      <c r="E663">
        <v>0.19799999892699999</v>
      </c>
      <c r="F663">
        <v>-5.4999992251400003E-2</v>
      </c>
      <c r="G663">
        <v>-4.3999999761600003E-2</v>
      </c>
      <c r="H663" s="2">
        <f t="shared" si="30"/>
        <v>0.66670886736772639</v>
      </c>
      <c r="I663" s="2">
        <f t="shared" si="32"/>
        <v>0.21015470183121496</v>
      </c>
      <c r="J663">
        <f t="shared" si="31"/>
        <v>0.93663080454983305</v>
      </c>
    </row>
    <row r="664" spans="1:10" x14ac:dyDescent="0.2">
      <c r="A664">
        <v>1.56043561521617E+18</v>
      </c>
      <c r="B664">
        <v>-0.27000010013600001</v>
      </c>
      <c r="C664">
        <v>-0.65999996662100002</v>
      </c>
      <c r="D664">
        <v>0.229999542236</v>
      </c>
      <c r="E664">
        <v>0.19699999690100001</v>
      </c>
      <c r="F664">
        <v>-6.2999993562700002E-2</v>
      </c>
      <c r="G664">
        <v>-4.3000001460300002E-2</v>
      </c>
      <c r="H664" s="2">
        <f t="shared" si="30"/>
        <v>0.7492661739608566</v>
      </c>
      <c r="I664" s="2">
        <f t="shared" si="32"/>
        <v>0.21125103098796952</v>
      </c>
      <c r="J664">
        <f t="shared" si="31"/>
        <v>0.94402004556599872</v>
      </c>
    </row>
    <row r="665" spans="1:10" x14ac:dyDescent="0.2">
      <c r="A665">
        <v>1.5604356152325601E+18</v>
      </c>
      <c r="B665">
        <v>-0.179999947548</v>
      </c>
      <c r="C665">
        <v>-0.75999999046300004</v>
      </c>
      <c r="D665">
        <v>0.26000022888199997</v>
      </c>
      <c r="E665">
        <v>0.199000000954</v>
      </c>
      <c r="F665">
        <v>-4.3999999761600003E-2</v>
      </c>
      <c r="G665">
        <v>-4.3999999761600003E-2</v>
      </c>
      <c r="H665" s="2">
        <f t="shared" si="30"/>
        <v>0.82316467710886088</v>
      </c>
      <c r="I665" s="2">
        <f t="shared" si="32"/>
        <v>0.20850179936329952</v>
      </c>
      <c r="J665">
        <f t="shared" si="31"/>
        <v>0.94676866891325118</v>
      </c>
    </row>
    <row r="666" spans="1:10" x14ac:dyDescent="0.2">
      <c r="A666">
        <v>1.56043561524897E+18</v>
      </c>
      <c r="B666">
        <v>-3.9999961852999998E-2</v>
      </c>
      <c r="C666">
        <v>-1.6600000858299999</v>
      </c>
      <c r="D666">
        <v>0.38000106811500001</v>
      </c>
      <c r="E666">
        <v>0.175999999046</v>
      </c>
      <c r="F666">
        <v>-7.4999988079099994E-2</v>
      </c>
      <c r="G666">
        <v>-4.3000001460300002E-2</v>
      </c>
      <c r="H666" s="2">
        <f t="shared" si="30"/>
        <v>1.7034086690141004</v>
      </c>
      <c r="I666" s="2">
        <f t="shared" si="32"/>
        <v>0.19608671041568049</v>
      </c>
      <c r="J666">
        <f t="shared" si="31"/>
        <v>0.9514607438058752</v>
      </c>
    </row>
    <row r="667" spans="1:10" x14ac:dyDescent="0.2">
      <c r="A667">
        <v>1.5604356152653701E+18</v>
      </c>
      <c r="B667">
        <v>9.9999904632600001E-3</v>
      </c>
      <c r="C667">
        <v>-1.30999994278</v>
      </c>
      <c r="D667">
        <v>0.43000030517600002</v>
      </c>
      <c r="E667">
        <v>0.165999993682</v>
      </c>
      <c r="F667">
        <v>-8.9999988675100007E-2</v>
      </c>
      <c r="G667">
        <v>-4.3000001460300002E-2</v>
      </c>
      <c r="H667" s="2">
        <f t="shared" si="30"/>
        <v>1.378803870151343</v>
      </c>
      <c r="I667" s="2">
        <f t="shared" si="32"/>
        <v>0.19366206647025114</v>
      </c>
      <c r="J667">
        <f t="shared" si="31"/>
        <v>0.90252221932201804</v>
      </c>
    </row>
    <row r="668" spans="1:10" x14ac:dyDescent="0.2">
      <c r="A668">
        <v>1.56043561528176E+18</v>
      </c>
      <c r="B668">
        <v>-0.300000071526</v>
      </c>
      <c r="C668">
        <v>-1.03999996185</v>
      </c>
      <c r="D668">
        <v>0.36000061035199998</v>
      </c>
      <c r="E668">
        <v>0.15000000595999999</v>
      </c>
      <c r="F668">
        <v>-7.89999961853E-2</v>
      </c>
      <c r="G668">
        <v>-4.6000000089400001E-2</v>
      </c>
      <c r="H668" s="2">
        <f t="shared" si="30"/>
        <v>1.1407017151812384</v>
      </c>
      <c r="I668" s="2">
        <f t="shared" si="32"/>
        <v>0.17566160990239799</v>
      </c>
      <c r="J668">
        <f t="shared" si="31"/>
        <v>0.88529519574771354</v>
      </c>
    </row>
    <row r="669" spans="1:10" x14ac:dyDescent="0.2">
      <c r="A669">
        <v>1.5604356152981701E+18</v>
      </c>
      <c r="B669">
        <v>-0.12999999523200001</v>
      </c>
      <c r="C669">
        <v>-1.21000003815</v>
      </c>
      <c r="D669">
        <v>0.31000137329100003</v>
      </c>
      <c r="E669">
        <v>0.15399999916599999</v>
      </c>
      <c r="F669">
        <v>-7.89999961853E-2</v>
      </c>
      <c r="G669">
        <v>-4.3999999761600003E-2</v>
      </c>
      <c r="H669" s="2">
        <f t="shared" si="30"/>
        <v>1.2558267963877929</v>
      </c>
      <c r="I669" s="2">
        <f t="shared" si="32"/>
        <v>0.17858611121648352</v>
      </c>
      <c r="J669">
        <f t="shared" si="31"/>
        <v>0.87255740682623695</v>
      </c>
    </row>
    <row r="670" spans="1:10" x14ac:dyDescent="0.2">
      <c r="A670">
        <v>1.5604356153146801E+18</v>
      </c>
      <c r="B670">
        <v>-0.250000119209</v>
      </c>
      <c r="C670">
        <v>-0.99000000953699996</v>
      </c>
      <c r="D670">
        <v>0.19000053405799999</v>
      </c>
      <c r="E670">
        <v>0.179999992251</v>
      </c>
      <c r="F670">
        <v>-6.2999993562700002E-2</v>
      </c>
      <c r="G670">
        <v>-4.3000001460300002E-2</v>
      </c>
      <c r="H670" s="2">
        <f t="shared" si="30"/>
        <v>1.0386049689030472</v>
      </c>
      <c r="I670" s="2">
        <f t="shared" si="32"/>
        <v>0.19549423655148021</v>
      </c>
      <c r="J670">
        <f t="shared" si="31"/>
        <v>0.86921983776681222</v>
      </c>
    </row>
    <row r="671" spans="1:10" x14ac:dyDescent="0.2">
      <c r="A671">
        <v>1.5604356153271099E+18</v>
      </c>
      <c r="B671">
        <v>-0.250000119209</v>
      </c>
      <c r="C671">
        <v>-0.61000001430499995</v>
      </c>
      <c r="D671">
        <v>0.32999992370600001</v>
      </c>
      <c r="E671">
        <v>0.189999997616</v>
      </c>
      <c r="F671">
        <v>-6.9999992847399994E-2</v>
      </c>
      <c r="G671">
        <v>-4.3999999761600003E-2</v>
      </c>
      <c r="H671" s="2">
        <f t="shared" si="30"/>
        <v>0.73722454293287076</v>
      </c>
      <c r="I671" s="2">
        <f t="shared" si="32"/>
        <v>0.20721003371395136</v>
      </c>
      <c r="J671">
        <f t="shared" si="31"/>
        <v>0.8432944366348547</v>
      </c>
    </row>
    <row r="672" spans="1:10" x14ac:dyDescent="0.2">
      <c r="A672">
        <v>1.5604356153434801E+18</v>
      </c>
      <c r="B672">
        <v>-0.37000000476799999</v>
      </c>
      <c r="C672">
        <v>-0.37000000476799999</v>
      </c>
      <c r="D672">
        <v>0.39999961852999999</v>
      </c>
      <c r="E672">
        <v>0.185000002384</v>
      </c>
      <c r="F672">
        <v>-7.0999994873999994E-2</v>
      </c>
      <c r="G672">
        <v>-4.4999998062800001E-2</v>
      </c>
      <c r="H672" s="2">
        <f t="shared" si="30"/>
        <v>0.65863472568699677</v>
      </c>
      <c r="I672" s="2">
        <f t="shared" si="32"/>
        <v>0.2032018700205292</v>
      </c>
      <c r="J672">
        <f t="shared" si="31"/>
        <v>0.83563513014986712</v>
      </c>
    </row>
    <row r="673" spans="1:10" x14ac:dyDescent="0.2">
      <c r="A673">
        <v>1.5604356153598999E+18</v>
      </c>
      <c r="B673">
        <v>2.9999971389800002E-2</v>
      </c>
      <c r="C673">
        <v>-0.89999997615799998</v>
      </c>
      <c r="D673">
        <v>0.39999961852999999</v>
      </c>
      <c r="E673">
        <v>0.203999996185</v>
      </c>
      <c r="F673">
        <v>-6.9999992847399994E-2</v>
      </c>
      <c r="G673">
        <v>-4.1999999433799999E-2</v>
      </c>
      <c r="H673" s="2">
        <f t="shared" si="30"/>
        <v>0.98534240251393568</v>
      </c>
      <c r="I673" s="2">
        <f t="shared" si="32"/>
        <v>0.21972709754273656</v>
      </c>
      <c r="J673">
        <f t="shared" si="31"/>
        <v>0.84520634012337192</v>
      </c>
    </row>
    <row r="674" spans="1:10" x14ac:dyDescent="0.2">
      <c r="A674">
        <v>1.56043561537632E+18</v>
      </c>
      <c r="B674">
        <v>-1.9999980926499999E-2</v>
      </c>
      <c r="C674">
        <v>-0.75</v>
      </c>
      <c r="D674">
        <v>0.28000068664599997</v>
      </c>
      <c r="E674">
        <v>0.193999990821</v>
      </c>
      <c r="F674">
        <v>-5.6999996304499999E-2</v>
      </c>
      <c r="G674">
        <v>-4.3000001460300002E-2</v>
      </c>
      <c r="H674" s="2">
        <f t="shared" si="30"/>
        <v>0.80081232742715192</v>
      </c>
      <c r="I674" s="2">
        <f t="shared" si="32"/>
        <v>0.20672202626437003</v>
      </c>
      <c r="J674">
        <f t="shared" si="31"/>
        <v>0.83830960079172934</v>
      </c>
    </row>
    <row r="675" spans="1:10" x14ac:dyDescent="0.2">
      <c r="A675">
        <v>1.5604356153926999E+18</v>
      </c>
      <c r="B675">
        <v>4.99999523163E-2</v>
      </c>
      <c r="C675">
        <v>-0.74000000953699996</v>
      </c>
      <c r="D675">
        <v>0.229999542236</v>
      </c>
      <c r="E675">
        <v>0.182999998331</v>
      </c>
      <c r="F675">
        <v>-6.2999993562700002E-2</v>
      </c>
      <c r="G675">
        <v>-4.3999999761600003E-2</v>
      </c>
      <c r="H675" s="2">
        <f t="shared" si="30"/>
        <v>0.77653061676611423</v>
      </c>
      <c r="I675" s="2">
        <f t="shared" si="32"/>
        <v>0.19847921442072228</v>
      </c>
      <c r="J675">
        <f t="shared" si="31"/>
        <v>0.8413764022468142</v>
      </c>
    </row>
    <row r="676" spans="1:10" x14ac:dyDescent="0.2">
      <c r="A676">
        <v>1.5604356154091E+18</v>
      </c>
      <c r="B676">
        <v>-0.31000006198899999</v>
      </c>
      <c r="C676">
        <v>-0.82999992370599995</v>
      </c>
      <c r="D676">
        <v>0.31999969482399998</v>
      </c>
      <c r="E676">
        <v>0.186999991536</v>
      </c>
      <c r="F676">
        <v>-7.1999996900599994E-2</v>
      </c>
      <c r="G676">
        <v>-4.3999999761600003E-2</v>
      </c>
      <c r="H676" s="2">
        <f t="shared" si="30"/>
        <v>0.94201895759724641</v>
      </c>
      <c r="I676" s="2">
        <f t="shared" si="32"/>
        <v>0.20515602932200477</v>
      </c>
      <c r="J676">
        <f t="shared" si="31"/>
        <v>0.83181588471075807</v>
      </c>
    </row>
    <row r="677" spans="1:10" x14ac:dyDescent="0.2">
      <c r="A677">
        <v>1.56043561542547E+18</v>
      </c>
      <c r="B677">
        <v>-0.239999890327</v>
      </c>
      <c r="C677">
        <v>-0.66999995708500004</v>
      </c>
      <c r="D677">
        <v>0.39000129699699998</v>
      </c>
      <c r="E677">
        <v>0.18899999558899999</v>
      </c>
      <c r="F677">
        <v>-6.7999988794299998E-2</v>
      </c>
      <c r="G677">
        <v>-4.4999998062800001E-2</v>
      </c>
      <c r="H677" s="2">
        <f t="shared" si="30"/>
        <v>0.81154229804133815</v>
      </c>
      <c r="I677" s="2">
        <f t="shared" si="32"/>
        <v>0.20583973531444055</v>
      </c>
      <c r="J677">
        <f t="shared" si="31"/>
        <v>0.81624667972076015</v>
      </c>
    </row>
    <row r="678" spans="1:10" x14ac:dyDescent="0.2">
      <c r="A678">
        <v>1.5604356154419599E+18</v>
      </c>
      <c r="B678">
        <v>-0.239999890327</v>
      </c>
      <c r="C678">
        <v>-0.77999997138999999</v>
      </c>
      <c r="D678">
        <v>0.39000129699699998</v>
      </c>
      <c r="E678">
        <v>0.175999999046</v>
      </c>
      <c r="F678">
        <v>-5.5999994278000002E-2</v>
      </c>
      <c r="G678">
        <v>-4.3999999761600003E-2</v>
      </c>
      <c r="H678" s="2">
        <f t="shared" si="30"/>
        <v>0.90448931137118205</v>
      </c>
      <c r="I678" s="2">
        <f t="shared" si="32"/>
        <v>0.18986310595360234</v>
      </c>
      <c r="J678">
        <f t="shared" si="31"/>
        <v>0.81154783629414573</v>
      </c>
    </row>
    <row r="679" spans="1:10" x14ac:dyDescent="0.2">
      <c r="A679">
        <v>1.56043561545837E+18</v>
      </c>
      <c r="B679">
        <v>-0.110000014305</v>
      </c>
      <c r="C679">
        <v>-0.89999997615799998</v>
      </c>
      <c r="D679">
        <v>0.31999969482399998</v>
      </c>
      <c r="E679">
        <v>0.18799999356300001</v>
      </c>
      <c r="F679">
        <v>-5.0999999046300003E-2</v>
      </c>
      <c r="G679">
        <v>-4.3000001460300002E-2</v>
      </c>
      <c r="H679" s="2">
        <f t="shared" si="30"/>
        <v>0.96150910807904155</v>
      </c>
      <c r="I679" s="2">
        <f t="shared" si="32"/>
        <v>0.19948432922913131</v>
      </c>
      <c r="J679">
        <f t="shared" si="31"/>
        <v>0.80059799143782695</v>
      </c>
    </row>
    <row r="680" spans="1:10" x14ac:dyDescent="0.2">
      <c r="A680">
        <v>1.5604356154746501E+18</v>
      </c>
      <c r="B680">
        <v>-0.179999947548</v>
      </c>
      <c r="C680">
        <v>-0.71000003814699997</v>
      </c>
      <c r="D680">
        <v>0.31000137329100003</v>
      </c>
      <c r="E680">
        <v>0.168999999762</v>
      </c>
      <c r="F680">
        <v>-6.5999999642399998E-2</v>
      </c>
      <c r="G680">
        <v>-4.3000001460300002E-2</v>
      </c>
      <c r="H680" s="2">
        <f t="shared" si="30"/>
        <v>0.79536211044299188</v>
      </c>
      <c r="I680" s="2">
        <f t="shared" si="32"/>
        <v>0.18645642922124891</v>
      </c>
      <c r="J680">
        <f t="shared" si="31"/>
        <v>0.78518368356635482</v>
      </c>
    </row>
    <row r="681" spans="1:10" x14ac:dyDescent="0.2">
      <c r="A681">
        <v>1.5604356154869399E+18</v>
      </c>
      <c r="B681">
        <v>-0.27000010013600001</v>
      </c>
      <c r="C681">
        <v>-0.79999995231599996</v>
      </c>
      <c r="D681">
        <v>0.32999992370600001</v>
      </c>
      <c r="E681">
        <v>0.18599998950999999</v>
      </c>
      <c r="F681">
        <v>-5.3999990224800003E-2</v>
      </c>
      <c r="G681">
        <v>-4.3000001460300002E-2</v>
      </c>
      <c r="H681" s="2">
        <f t="shared" si="30"/>
        <v>0.90653181269330974</v>
      </c>
      <c r="I681" s="2">
        <f t="shared" si="32"/>
        <v>0.19839605633072552</v>
      </c>
      <c r="J681">
        <f t="shared" si="31"/>
        <v>0.78855198968563101</v>
      </c>
    </row>
    <row r="682" spans="1:10" x14ac:dyDescent="0.2">
      <c r="A682">
        <v>1.56043561550337E+18</v>
      </c>
      <c r="B682">
        <v>-0.29000008106199998</v>
      </c>
      <c r="C682">
        <v>-0.53999996185300003</v>
      </c>
      <c r="D682">
        <v>0.32999992370600001</v>
      </c>
      <c r="E682">
        <v>0.17000000178800001</v>
      </c>
      <c r="F682">
        <v>-6.2999993562700002E-2</v>
      </c>
      <c r="G682">
        <v>-4.3000001460300002E-2</v>
      </c>
      <c r="H682" s="2">
        <f t="shared" si="30"/>
        <v>0.69613213936951213</v>
      </c>
      <c r="I682" s="2">
        <f t="shared" si="32"/>
        <v>0.18632766816124238</v>
      </c>
      <c r="J682">
        <f t="shared" si="31"/>
        <v>0.7809646560832787</v>
      </c>
    </row>
    <row r="683" spans="1:10" x14ac:dyDescent="0.2">
      <c r="A683">
        <v>1.5604356155197701E+18</v>
      </c>
      <c r="B683">
        <v>-0.18999993801100001</v>
      </c>
      <c r="C683">
        <v>-0.72000002861000001</v>
      </c>
      <c r="D683">
        <v>0.32999992370600001</v>
      </c>
      <c r="E683">
        <v>0.179999992251</v>
      </c>
      <c r="F683">
        <v>-5.2999988198299999E-2</v>
      </c>
      <c r="G683">
        <v>-4.1999999433799999E-2</v>
      </c>
      <c r="H683" s="2">
        <f t="shared" si="30"/>
        <v>0.81449368769104069</v>
      </c>
      <c r="I683" s="2">
        <f t="shared" si="32"/>
        <v>0.19228363401969287</v>
      </c>
      <c r="J683">
        <f t="shared" si="31"/>
        <v>0.78245543788505512</v>
      </c>
    </row>
    <row r="684" spans="1:10" x14ac:dyDescent="0.2">
      <c r="A684">
        <v>1.56043561553616E+18</v>
      </c>
      <c r="B684">
        <v>-0.39999997615799998</v>
      </c>
      <c r="C684">
        <v>-0.62000000476799999</v>
      </c>
      <c r="D684">
        <v>0.31999969482399998</v>
      </c>
      <c r="E684">
        <v>0.17700000107300001</v>
      </c>
      <c r="F684">
        <v>-6.0999989509599999E-2</v>
      </c>
      <c r="G684">
        <v>-4.3999999761600003E-2</v>
      </c>
      <c r="H684" s="2">
        <f t="shared" si="30"/>
        <v>0.8042386409059028</v>
      </c>
      <c r="I684" s="2">
        <f t="shared" si="32"/>
        <v>0.1923174435121113</v>
      </c>
      <c r="J684">
        <f t="shared" si="31"/>
        <v>0.78774436005005144</v>
      </c>
    </row>
    <row r="685" spans="1:10" x14ac:dyDescent="0.2">
      <c r="A685">
        <v>1.5604356155525701E+18</v>
      </c>
      <c r="B685">
        <v>-0.35000002384200002</v>
      </c>
      <c r="C685">
        <v>-0.79999995231599996</v>
      </c>
      <c r="D685">
        <v>0.28000068664599997</v>
      </c>
      <c r="E685">
        <v>0.172999992967</v>
      </c>
      <c r="F685">
        <v>-6.2999993562700002E-2</v>
      </c>
      <c r="G685">
        <v>-4.3999999761600003E-2</v>
      </c>
      <c r="H685" s="2">
        <f t="shared" si="30"/>
        <v>0.91700617496134351</v>
      </c>
      <c r="I685" s="2">
        <f t="shared" si="32"/>
        <v>0.18929869712838251</v>
      </c>
      <c r="J685">
        <f t="shared" si="31"/>
        <v>0.78396732907269218</v>
      </c>
    </row>
    <row r="686" spans="1:10" x14ac:dyDescent="0.2">
      <c r="A686">
        <v>1.5604356155690601E+18</v>
      </c>
      <c r="B686">
        <v>-0.20999991893799999</v>
      </c>
      <c r="C686">
        <v>-0.62999999523200001</v>
      </c>
      <c r="D686">
        <v>0.29000091552700002</v>
      </c>
      <c r="E686">
        <v>0.175999999046</v>
      </c>
      <c r="F686">
        <v>-6.7999988794299998E-2</v>
      </c>
      <c r="G686">
        <v>-4.3000001460300002E-2</v>
      </c>
      <c r="H686" s="2">
        <f t="shared" si="30"/>
        <v>0.7246381793369604</v>
      </c>
      <c r="I686" s="2">
        <f t="shared" si="32"/>
        <v>0.19351743659371559</v>
      </c>
      <c r="J686">
        <f t="shared" si="31"/>
        <v>0.77532925020847887</v>
      </c>
    </row>
    <row r="687" spans="1:10" x14ac:dyDescent="0.2">
      <c r="A687">
        <v>1.56043561558557E+18</v>
      </c>
      <c r="B687">
        <v>-0.300000071526</v>
      </c>
      <c r="C687">
        <v>-0.93999993801100001</v>
      </c>
      <c r="D687">
        <v>0.31000137329100003</v>
      </c>
      <c r="E687">
        <v>0.18599998950999999</v>
      </c>
      <c r="F687">
        <v>-7.2999998927100004E-2</v>
      </c>
      <c r="G687">
        <v>-4.3999999761600003E-2</v>
      </c>
      <c r="H687" s="2">
        <f t="shared" si="30"/>
        <v>1.0342633986652505</v>
      </c>
      <c r="I687" s="2">
        <f t="shared" si="32"/>
        <v>0.20459959902232827</v>
      </c>
      <c r="J687">
        <f t="shared" si="31"/>
        <v>0.76661550586365834</v>
      </c>
    </row>
    <row r="688" spans="1:10" x14ac:dyDescent="0.2">
      <c r="A688">
        <v>1.5604356156018601E+18</v>
      </c>
      <c r="B688">
        <v>-0.47999989986399999</v>
      </c>
      <c r="C688">
        <v>-0.68999993801100001</v>
      </c>
      <c r="D688">
        <v>0.28000068664599997</v>
      </c>
      <c r="E688">
        <v>0.18599998950999999</v>
      </c>
      <c r="F688">
        <v>-7.2999998927100004E-2</v>
      </c>
      <c r="G688">
        <v>-4.3000001460300002E-2</v>
      </c>
      <c r="H688" s="2">
        <f t="shared" si="30"/>
        <v>0.88594593675171018</v>
      </c>
      <c r="I688" s="2">
        <f t="shared" si="32"/>
        <v>0.20438687841117029</v>
      </c>
      <c r="J688">
        <f t="shared" si="31"/>
        <v>0.74862549495847841</v>
      </c>
    </row>
    <row r="689" spans="1:10" x14ac:dyDescent="0.2">
      <c r="A689">
        <v>1.56043561561825E+18</v>
      </c>
      <c r="B689">
        <v>-0.42999994754800003</v>
      </c>
      <c r="C689">
        <v>-1.0699999332400001</v>
      </c>
      <c r="D689">
        <v>0.29000091552700002</v>
      </c>
      <c r="E689">
        <v>0.19299998879399999</v>
      </c>
      <c r="F689">
        <v>-7.6999992132200004E-2</v>
      </c>
      <c r="G689">
        <v>-4.3000001460300002E-2</v>
      </c>
      <c r="H689" s="2">
        <f t="shared" si="30"/>
        <v>1.189075415199299</v>
      </c>
      <c r="I689" s="2">
        <f t="shared" si="32"/>
        <v>0.212195651671821</v>
      </c>
      <c r="J689">
        <f t="shared" si="31"/>
        <v>0.7405704671776141</v>
      </c>
    </row>
    <row r="690" spans="1:10" x14ac:dyDescent="0.2">
      <c r="A690">
        <v>1.5604356156346299E+18</v>
      </c>
      <c r="B690">
        <v>0.120000004768</v>
      </c>
      <c r="C690">
        <v>-0.39999997615799998</v>
      </c>
      <c r="D690">
        <v>0.31000137329100003</v>
      </c>
      <c r="E690">
        <v>0.18599998950999999</v>
      </c>
      <c r="F690">
        <v>-7.2999998927100004E-2</v>
      </c>
      <c r="G690">
        <v>-4.1000001132499998E-2</v>
      </c>
      <c r="H690" s="2">
        <f t="shared" si="30"/>
        <v>0.52009694626389269</v>
      </c>
      <c r="I690" s="2">
        <f t="shared" si="32"/>
        <v>0.20397547900162341</v>
      </c>
      <c r="J690">
        <f t="shared" si="31"/>
        <v>0.71697754941535508</v>
      </c>
    </row>
    <row r="691" spans="1:10" x14ac:dyDescent="0.2">
      <c r="A691">
        <v>1.5604356156469199E+18</v>
      </c>
      <c r="B691">
        <v>-7.0000052452100003E-2</v>
      </c>
      <c r="C691">
        <v>-0.49000000953700001</v>
      </c>
      <c r="D691">
        <v>0.31000137329100003</v>
      </c>
      <c r="E691">
        <v>0.172999992967</v>
      </c>
      <c r="F691">
        <v>-5.9000000357600002E-2</v>
      </c>
      <c r="G691">
        <v>-4.3000001460300002E-2</v>
      </c>
      <c r="H691" s="2">
        <f t="shared" si="30"/>
        <v>0.58403841323312189</v>
      </c>
      <c r="I691" s="2">
        <f t="shared" si="32"/>
        <v>0.18777379405647809</v>
      </c>
      <c r="J691">
        <f t="shared" si="31"/>
        <v>0.72228563560788195</v>
      </c>
    </row>
    <row r="692" spans="1:10" x14ac:dyDescent="0.2">
      <c r="A692">
        <v>1.56043561566335E+18</v>
      </c>
      <c r="B692">
        <v>-0.15999996662099999</v>
      </c>
      <c r="C692">
        <v>-0.78999996185300003</v>
      </c>
      <c r="D692">
        <v>0.270000457764</v>
      </c>
      <c r="E692">
        <v>0.20199999213200001</v>
      </c>
      <c r="F692">
        <v>-6.4999997615799998E-2</v>
      </c>
      <c r="G692">
        <v>-4.3999999761600003E-2</v>
      </c>
      <c r="H692" s="2">
        <f t="shared" si="30"/>
        <v>0.85005892515709292</v>
      </c>
      <c r="I692" s="2">
        <f t="shared" si="32"/>
        <v>0.21671408927525426</v>
      </c>
      <c r="J692">
        <f t="shared" si="31"/>
        <v>0.73317734958638847</v>
      </c>
    </row>
    <row r="693" spans="1:10" x14ac:dyDescent="0.2">
      <c r="A693">
        <v>1.5604356156799301E+18</v>
      </c>
      <c r="B693">
        <v>-0.35000002384200002</v>
      </c>
      <c r="C693">
        <v>-0.65999996662100002</v>
      </c>
      <c r="D693">
        <v>0.39999961852999999</v>
      </c>
      <c r="E693">
        <v>0.19799999892699999</v>
      </c>
      <c r="F693">
        <v>-7.0999994873999994E-2</v>
      </c>
      <c r="G693">
        <v>-4.4999998062800001E-2</v>
      </c>
      <c r="H693" s="2">
        <f t="shared" si="30"/>
        <v>0.8474076158810866</v>
      </c>
      <c r="I693" s="2">
        <f t="shared" si="32"/>
        <v>0.21510462262083543</v>
      </c>
      <c r="J693">
        <f t="shared" si="31"/>
        <v>0.7260686103046462</v>
      </c>
    </row>
    <row r="694" spans="1:10" x14ac:dyDescent="0.2">
      <c r="A694">
        <v>1.5604356156962701E+18</v>
      </c>
      <c r="B694">
        <v>-0.26000010967300002</v>
      </c>
      <c r="C694">
        <v>-0.65999996662100002</v>
      </c>
      <c r="D694">
        <v>0.48999977111800003</v>
      </c>
      <c r="E694">
        <v>0.18099999427800001</v>
      </c>
      <c r="F694">
        <v>-6.2999993562700002E-2</v>
      </c>
      <c r="G694">
        <v>-4.3999999761600003E-2</v>
      </c>
      <c r="H694" s="2">
        <f t="shared" si="30"/>
        <v>0.86214835652884336</v>
      </c>
      <c r="I694" s="2">
        <f t="shared" si="32"/>
        <v>0.19663671350121034</v>
      </c>
      <c r="J694">
        <f t="shared" si="31"/>
        <v>0.71792541718685221</v>
      </c>
    </row>
    <row r="695" spans="1:10" x14ac:dyDescent="0.2">
      <c r="A695">
        <v>1.56043561571262E+18</v>
      </c>
      <c r="B695">
        <v>9.9999904632600001E-3</v>
      </c>
      <c r="C695">
        <v>-0.49000000953700001</v>
      </c>
      <c r="D695">
        <v>0.31999969482399998</v>
      </c>
      <c r="E695">
        <v>0.18199999630499999</v>
      </c>
      <c r="F695">
        <v>-5.1999986171699999E-2</v>
      </c>
      <c r="G695">
        <v>-4.3000001460300002E-2</v>
      </c>
      <c r="H695" s="2">
        <f t="shared" si="30"/>
        <v>0.58532026604499054</v>
      </c>
      <c r="I695" s="2">
        <f t="shared" si="32"/>
        <v>0.19410563449437218</v>
      </c>
      <c r="J695">
        <f t="shared" si="31"/>
        <v>0.70999614678696543</v>
      </c>
    </row>
    <row r="696" spans="1:10" x14ac:dyDescent="0.2">
      <c r="A696">
        <v>1.5604356157290199E+18</v>
      </c>
      <c r="B696">
        <v>-0.199999928474</v>
      </c>
      <c r="C696">
        <v>-0.55999994277999998</v>
      </c>
      <c r="D696">
        <v>0.21000099182099999</v>
      </c>
      <c r="E696">
        <v>0.17399999499300001</v>
      </c>
      <c r="F696">
        <v>-6.7999988794299998E-2</v>
      </c>
      <c r="G696">
        <v>-4.3000001460300002E-2</v>
      </c>
      <c r="H696" s="2">
        <f t="shared" si="30"/>
        <v>0.63063485779729311</v>
      </c>
      <c r="I696" s="2">
        <f t="shared" si="32"/>
        <v>0.19170027871438988</v>
      </c>
      <c r="J696">
        <f t="shared" si="31"/>
        <v>0.71324551516441059</v>
      </c>
    </row>
    <row r="697" spans="1:10" x14ac:dyDescent="0.2">
      <c r="A697">
        <v>1.56043561574542E+18</v>
      </c>
      <c r="B697">
        <v>-0.27000010013600001</v>
      </c>
      <c r="C697">
        <v>-0.63999998569500005</v>
      </c>
      <c r="D697">
        <v>0.18000030517599999</v>
      </c>
      <c r="E697">
        <v>0.18099999427800001</v>
      </c>
      <c r="F697">
        <v>-7.4999988079099994E-2</v>
      </c>
      <c r="G697">
        <v>-4.3000001460300002E-2</v>
      </c>
      <c r="H697" s="2">
        <f t="shared" si="30"/>
        <v>0.71756542950904723</v>
      </c>
      <c r="I697" s="2">
        <f t="shared" si="32"/>
        <v>0.20058663032736498</v>
      </c>
      <c r="J697">
        <f t="shared" si="31"/>
        <v>0.72176686142094182</v>
      </c>
    </row>
    <row r="698" spans="1:10" x14ac:dyDescent="0.2">
      <c r="A698">
        <v>1.5604356157618501E+18</v>
      </c>
      <c r="B698">
        <v>-0.18999993801100001</v>
      </c>
      <c r="C698">
        <v>-0.56999993324300002</v>
      </c>
      <c r="D698">
        <v>0.32999992370600001</v>
      </c>
      <c r="E698">
        <v>0.17399999499300001</v>
      </c>
      <c r="F698">
        <v>-5.6999996304499999E-2</v>
      </c>
      <c r="G698">
        <v>-4.3000001460300002E-2</v>
      </c>
      <c r="H698" s="2">
        <f t="shared" si="30"/>
        <v>0.685492414244807</v>
      </c>
      <c r="I698" s="2">
        <f t="shared" si="32"/>
        <v>0.18807976489208733</v>
      </c>
      <c r="J698">
        <f t="shared" si="31"/>
        <v>0.71726933587706354</v>
      </c>
    </row>
    <row r="699" spans="1:10" x14ac:dyDescent="0.2">
      <c r="A699">
        <v>1.56043561577827E+18</v>
      </c>
      <c r="B699">
        <v>-0.20999991893799999</v>
      </c>
      <c r="C699">
        <v>-0.50999999046300004</v>
      </c>
      <c r="D699">
        <v>0.35000038147000001</v>
      </c>
      <c r="E699">
        <v>0.172999992967</v>
      </c>
      <c r="F699">
        <v>-5.9000000357600002E-2</v>
      </c>
      <c r="G699">
        <v>-4.3000001460300002E-2</v>
      </c>
      <c r="H699" s="2">
        <f t="shared" si="30"/>
        <v>0.6532229506496019</v>
      </c>
      <c r="I699" s="2">
        <f t="shared" si="32"/>
        <v>0.18777379405647809</v>
      </c>
      <c r="J699">
        <f t="shared" si="31"/>
        <v>0.71261311549435224</v>
      </c>
    </row>
    <row r="700" spans="1:10" x14ac:dyDescent="0.2">
      <c r="A700">
        <v>1.5604356157946701E+18</v>
      </c>
      <c r="B700">
        <v>-0.27000010013600001</v>
      </c>
      <c r="C700">
        <v>-0.75</v>
      </c>
      <c r="D700">
        <v>0.32999992370600001</v>
      </c>
      <c r="E700">
        <v>0.185000002384</v>
      </c>
      <c r="F700">
        <v>-5.7999998331099999E-2</v>
      </c>
      <c r="G700">
        <v>-4.3000001460300002E-2</v>
      </c>
      <c r="H700" s="2">
        <f t="shared" si="30"/>
        <v>0.86272823282851696</v>
      </c>
      <c r="I700" s="2">
        <f t="shared" si="32"/>
        <v>0.19859003201085751</v>
      </c>
      <c r="J700">
        <f t="shared" si="31"/>
        <v>0.71739861720411269</v>
      </c>
    </row>
    <row r="701" spans="1:10" x14ac:dyDescent="0.2">
      <c r="A701">
        <v>1.56043561580721E+18</v>
      </c>
      <c r="B701">
        <v>-0.20999991893799999</v>
      </c>
      <c r="C701">
        <v>-0.65999996662100002</v>
      </c>
      <c r="D701">
        <v>0.300001144409</v>
      </c>
      <c r="E701">
        <v>0.166999995708</v>
      </c>
      <c r="F701">
        <v>-6.3999995589300002E-2</v>
      </c>
      <c r="G701">
        <v>-4.1999999433799999E-2</v>
      </c>
      <c r="H701" s="2">
        <f t="shared" si="30"/>
        <v>0.7547851406462619</v>
      </c>
      <c r="I701" s="2">
        <f t="shared" si="32"/>
        <v>0.18370900346564845</v>
      </c>
      <c r="J701">
        <f t="shared" si="31"/>
        <v>0.71170884859721117</v>
      </c>
    </row>
    <row r="702" spans="1:10" x14ac:dyDescent="0.2">
      <c r="A702">
        <v>1.5604356158239099E+18</v>
      </c>
      <c r="B702">
        <v>-0.250000119209</v>
      </c>
      <c r="C702">
        <v>-0.62999999523200001</v>
      </c>
      <c r="D702">
        <v>0.26000022888199997</v>
      </c>
      <c r="E702">
        <v>0.16799999773499999</v>
      </c>
      <c r="F702">
        <v>-5.9999987482999999E-2</v>
      </c>
      <c r="G702">
        <v>-4.3999999761600003E-2</v>
      </c>
      <c r="H702" s="2">
        <f t="shared" si="30"/>
        <v>0.72594777540504007</v>
      </c>
      <c r="I702" s="2">
        <f t="shared" si="32"/>
        <v>0.18373893903019295</v>
      </c>
      <c r="J702">
        <f t="shared" si="31"/>
        <v>0.71037013724514253</v>
      </c>
    </row>
    <row r="703" spans="1:10" x14ac:dyDescent="0.2">
      <c r="A703">
        <v>1.5604356158400799E+18</v>
      </c>
      <c r="B703">
        <v>-0.250000119209</v>
      </c>
      <c r="C703">
        <v>-0.79999995231599996</v>
      </c>
      <c r="D703">
        <v>0.38000106811500001</v>
      </c>
      <c r="E703">
        <v>0.18099999427800001</v>
      </c>
      <c r="F703">
        <v>-6.2999993562700002E-2</v>
      </c>
      <c r="G703">
        <v>-4.3000001460300002E-2</v>
      </c>
      <c r="H703" s="2">
        <f t="shared" si="30"/>
        <v>0.92027213099096794</v>
      </c>
      <c r="I703" s="2">
        <f t="shared" si="32"/>
        <v>0.19641536916219687</v>
      </c>
      <c r="J703">
        <f t="shared" si="31"/>
        <v>0.71529776642519738</v>
      </c>
    </row>
    <row r="704" spans="1:10" x14ac:dyDescent="0.2">
      <c r="A704">
        <v>1.56043561585647E+18</v>
      </c>
      <c r="B704">
        <v>-0.29000008106199998</v>
      </c>
      <c r="C704">
        <v>-0.54999995231599996</v>
      </c>
      <c r="D704">
        <v>0.38000106811500001</v>
      </c>
      <c r="E704">
        <v>0.168999999762</v>
      </c>
      <c r="F704">
        <v>-5.9999987482999999E-2</v>
      </c>
      <c r="G704">
        <v>-4.3999999761600003E-2</v>
      </c>
      <c r="H704" s="2">
        <f t="shared" si="30"/>
        <v>0.72869802135871731</v>
      </c>
      <c r="I704" s="2">
        <f t="shared" si="32"/>
        <v>0.18465372565030189</v>
      </c>
      <c r="J704">
        <f t="shared" si="31"/>
        <v>0.70245795241804521</v>
      </c>
    </row>
    <row r="705" spans="1:10" x14ac:dyDescent="0.2">
      <c r="A705">
        <v>1.56043561587283E+18</v>
      </c>
      <c r="B705">
        <v>-0.27000010013600001</v>
      </c>
      <c r="C705">
        <v>-0.61000001430499995</v>
      </c>
      <c r="D705">
        <v>0.32999992370600001</v>
      </c>
      <c r="E705">
        <v>0.17700000107300001</v>
      </c>
      <c r="F705">
        <v>-5.9999987482999999E-2</v>
      </c>
      <c r="G705">
        <v>-4.3000001460300002E-2</v>
      </c>
      <c r="H705" s="2">
        <f t="shared" si="30"/>
        <v>0.74424459767707818</v>
      </c>
      <c r="I705" s="2">
        <f t="shared" si="32"/>
        <v>0.19177590829764821</v>
      </c>
      <c r="J705">
        <f t="shared" si="31"/>
        <v>0.7003596211865617</v>
      </c>
    </row>
    <row r="706" spans="1:10" x14ac:dyDescent="0.2">
      <c r="A706">
        <v>1.56043561588925E+18</v>
      </c>
      <c r="B706">
        <v>-0.219999909401</v>
      </c>
      <c r="C706">
        <v>-0.389999985695</v>
      </c>
      <c r="D706">
        <v>0.31999969482399998</v>
      </c>
      <c r="E706">
        <v>0.16099999844999999</v>
      </c>
      <c r="F706">
        <v>-5.9000000357600002E-2</v>
      </c>
      <c r="G706">
        <v>-4.3000001460300002E-2</v>
      </c>
      <c r="H706" s="2">
        <f t="shared" ref="H706:H769" si="33">SQRT(B706^2+C706^2+D706^2)</f>
        <v>0.55036329244054927</v>
      </c>
      <c r="I706" s="2">
        <f t="shared" si="32"/>
        <v>0.17677952276404246</v>
      </c>
      <c r="J706">
        <f t="shared" ref="J706:J769" si="34">AVERAGE(H706:H725)</f>
        <v>0.69760387446011252</v>
      </c>
    </row>
    <row r="707" spans="1:10" x14ac:dyDescent="0.2">
      <c r="A707">
        <v>1.5604356159056399E+18</v>
      </c>
      <c r="B707">
        <v>-0.199999928474</v>
      </c>
      <c r="C707">
        <v>-0.56999993324300002</v>
      </c>
      <c r="D707">
        <v>0.300001144409</v>
      </c>
      <c r="E707">
        <v>0.172999992967</v>
      </c>
      <c r="F707">
        <v>-6.6999986767800002E-2</v>
      </c>
      <c r="G707">
        <v>-4.3000001460300002E-2</v>
      </c>
      <c r="H707" s="2">
        <f t="shared" si="33"/>
        <v>0.67446318056165178</v>
      </c>
      <c r="I707" s="2">
        <f t="shared" ref="I707:I770" si="35">SQRT(E707^2+F707^2+G707^2)</f>
        <v>0.19043895588627141</v>
      </c>
      <c r="J707">
        <f t="shared" si="34"/>
        <v>0.70849468811261329</v>
      </c>
    </row>
    <row r="708" spans="1:10" x14ac:dyDescent="0.2">
      <c r="A708">
        <v>1.5604356159220401E+18</v>
      </c>
      <c r="B708">
        <v>-0.179999947548</v>
      </c>
      <c r="C708">
        <v>-0.62999999523200001</v>
      </c>
      <c r="D708">
        <v>0.31000137329100003</v>
      </c>
      <c r="E708">
        <v>0.16799999773499999</v>
      </c>
      <c r="F708">
        <v>-6.4999997615799998E-2</v>
      </c>
      <c r="G708">
        <v>-4.1999999433799999E-2</v>
      </c>
      <c r="H708" s="2">
        <f t="shared" si="33"/>
        <v>0.7248453811344242</v>
      </c>
      <c r="I708" s="2">
        <f t="shared" si="35"/>
        <v>0.18496756170056738</v>
      </c>
      <c r="J708">
        <f t="shared" si="34"/>
        <v>0.71115148929479333</v>
      </c>
    </row>
    <row r="709" spans="1:10" x14ac:dyDescent="0.2">
      <c r="A709">
        <v>1.56043561593855E+18</v>
      </c>
      <c r="B709">
        <v>-0.219999909401</v>
      </c>
      <c r="C709">
        <v>-0.57999992370599995</v>
      </c>
      <c r="D709">
        <v>0.36000061035199998</v>
      </c>
      <c r="E709">
        <v>0.171000003815</v>
      </c>
      <c r="F709">
        <v>-6.1999991536100002E-2</v>
      </c>
      <c r="G709">
        <v>-4.3000001460300002E-2</v>
      </c>
      <c r="H709" s="2">
        <f t="shared" si="33"/>
        <v>0.71721705995411633</v>
      </c>
      <c r="I709" s="2">
        <f t="shared" si="35"/>
        <v>0.18690639470278239</v>
      </c>
      <c r="J709">
        <f t="shared" si="34"/>
        <v>0.70575156914950155</v>
      </c>
    </row>
    <row r="710" spans="1:10" x14ac:dyDescent="0.2">
      <c r="A710">
        <v>1.56043561595085E+18</v>
      </c>
      <c r="B710">
        <v>-0.22999989986399999</v>
      </c>
      <c r="C710">
        <v>-0.48000001907299999</v>
      </c>
      <c r="D710">
        <v>0.32999992370600001</v>
      </c>
      <c r="E710">
        <v>0.17399999499300001</v>
      </c>
      <c r="F710">
        <v>-6.6999986767800002E-2</v>
      </c>
      <c r="G710">
        <v>-4.3000001460300002E-2</v>
      </c>
      <c r="H710" s="2">
        <f t="shared" si="33"/>
        <v>0.62625867011443137</v>
      </c>
      <c r="I710" s="2">
        <f t="shared" si="35"/>
        <v>0.19134784192677795</v>
      </c>
      <c r="J710">
        <f t="shared" si="34"/>
        <v>0.69872214817029621</v>
      </c>
    </row>
    <row r="711" spans="1:10" x14ac:dyDescent="0.2">
      <c r="A711">
        <v>1.5604356159672399E+18</v>
      </c>
      <c r="B711">
        <v>-0.20999991893799999</v>
      </c>
      <c r="C711">
        <v>-0.69999992847400005</v>
      </c>
      <c r="D711">
        <v>0.32999992370600001</v>
      </c>
      <c r="E711">
        <v>0.182999998331</v>
      </c>
      <c r="F711">
        <v>-6.4999997615799998E-2</v>
      </c>
      <c r="G711">
        <v>-4.1999999433799999E-2</v>
      </c>
      <c r="H711" s="2">
        <f t="shared" si="33"/>
        <v>0.80187269280325135</v>
      </c>
      <c r="I711" s="2">
        <f t="shared" si="35"/>
        <v>0.1986907119913742</v>
      </c>
      <c r="J711">
        <f t="shared" si="34"/>
        <v>0.70729028607932354</v>
      </c>
    </row>
    <row r="712" spans="1:10" x14ac:dyDescent="0.2">
      <c r="A712">
        <v>1.5604356159836401E+18</v>
      </c>
      <c r="B712">
        <v>-0.20999991893799999</v>
      </c>
      <c r="C712">
        <v>-0.59000003337899998</v>
      </c>
      <c r="D712">
        <v>0.32999992370600001</v>
      </c>
      <c r="E712">
        <v>0.172999992967</v>
      </c>
      <c r="F712">
        <v>-6.6999986767800002E-2</v>
      </c>
      <c r="G712">
        <v>-4.3999999761600003E-2</v>
      </c>
      <c r="H712" s="2">
        <f t="shared" si="33"/>
        <v>0.70788413952224805</v>
      </c>
      <c r="I712" s="2">
        <f t="shared" si="35"/>
        <v>0.19066723833026014</v>
      </c>
      <c r="J712">
        <f t="shared" si="34"/>
        <v>0.70868460460017035</v>
      </c>
    </row>
    <row r="713" spans="1:10" x14ac:dyDescent="0.2">
      <c r="A713">
        <v>1.5604356160000399E+18</v>
      </c>
      <c r="B713">
        <v>-7.0000052452100003E-2</v>
      </c>
      <c r="C713">
        <v>-0.59000003337899998</v>
      </c>
      <c r="D713">
        <v>0.34000015258799998</v>
      </c>
      <c r="E713">
        <v>0.16400000452999999</v>
      </c>
      <c r="F713">
        <v>-5.4999992251400003E-2</v>
      </c>
      <c r="G713">
        <v>-4.1000001132499998E-2</v>
      </c>
      <c r="H713" s="2">
        <f t="shared" si="33"/>
        <v>0.68454375352520824</v>
      </c>
      <c r="I713" s="2">
        <f t="shared" si="35"/>
        <v>0.17776951573978897</v>
      </c>
      <c r="J713">
        <f t="shared" si="34"/>
        <v>0.71009393116126795</v>
      </c>
    </row>
    <row r="714" spans="1:10" x14ac:dyDescent="0.2">
      <c r="A714">
        <v>1.56043561601645E+18</v>
      </c>
      <c r="B714">
        <v>-0.250000119209</v>
      </c>
      <c r="C714">
        <v>-0.57999992370599995</v>
      </c>
      <c r="D714">
        <v>0.31000137329100003</v>
      </c>
      <c r="E714">
        <v>0.165999993682</v>
      </c>
      <c r="F714">
        <v>-6.7999988794299998E-2</v>
      </c>
      <c r="G714">
        <v>-4.1999999433799999E-2</v>
      </c>
      <c r="H714" s="2">
        <f t="shared" si="33"/>
        <v>0.70356294853110757</v>
      </c>
      <c r="I714" s="2">
        <f t="shared" si="35"/>
        <v>0.18423896528934416</v>
      </c>
      <c r="J714">
        <f t="shared" si="34"/>
        <v>0.70929580117163549</v>
      </c>
    </row>
    <row r="715" spans="1:10" x14ac:dyDescent="0.2">
      <c r="A715">
        <v>1.5604356160328E+18</v>
      </c>
      <c r="B715">
        <v>-0.32000005245199997</v>
      </c>
      <c r="C715">
        <v>-0.46000003814700002</v>
      </c>
      <c r="D715">
        <v>0.32999992370600001</v>
      </c>
      <c r="E715">
        <v>0.15799999237099999</v>
      </c>
      <c r="F715">
        <v>-7.3999986052499994E-2</v>
      </c>
      <c r="G715">
        <v>-4.3999999761600003E-2</v>
      </c>
      <c r="H715" s="2">
        <f t="shared" si="33"/>
        <v>0.65030763359389387</v>
      </c>
      <c r="I715" s="2">
        <f t="shared" si="35"/>
        <v>0.17993330848963748</v>
      </c>
      <c r="J715">
        <f t="shared" si="34"/>
        <v>0.70245934368324625</v>
      </c>
    </row>
    <row r="716" spans="1:10" x14ac:dyDescent="0.2">
      <c r="A716">
        <v>1.56043561604944E+18</v>
      </c>
      <c r="B716">
        <v>-0.18999993801100001</v>
      </c>
      <c r="C716">
        <v>-0.69999992847400005</v>
      </c>
      <c r="D716">
        <v>0.34000015258799998</v>
      </c>
      <c r="E716">
        <v>0.18199999630499999</v>
      </c>
      <c r="F716">
        <v>-6.6999986767800002E-2</v>
      </c>
      <c r="G716">
        <v>-4.3999999761600003E-2</v>
      </c>
      <c r="H716" s="2">
        <f t="shared" si="33"/>
        <v>0.80106178292791652</v>
      </c>
      <c r="I716" s="2">
        <f t="shared" si="35"/>
        <v>0.19886929592304134</v>
      </c>
      <c r="J716">
        <f t="shared" si="34"/>
        <v>0.71149815845109665</v>
      </c>
    </row>
    <row r="717" spans="1:10" x14ac:dyDescent="0.2">
      <c r="A717">
        <v>1.5604356160658501E+18</v>
      </c>
      <c r="B717">
        <v>-0.16999995708499999</v>
      </c>
      <c r="C717">
        <v>-0.52999997138999999</v>
      </c>
      <c r="D717">
        <v>0.29000091552700002</v>
      </c>
      <c r="E717">
        <v>0.16799999773499999</v>
      </c>
      <c r="F717">
        <v>-5.7999998331099999E-2</v>
      </c>
      <c r="G717">
        <v>-4.3000001460300002E-2</v>
      </c>
      <c r="H717" s="2">
        <f t="shared" si="33"/>
        <v>0.62761491863148122</v>
      </c>
      <c r="I717" s="2">
        <f t="shared" si="35"/>
        <v>0.18285786603521711</v>
      </c>
      <c r="J717">
        <f t="shared" si="34"/>
        <v>0.71054112837863559</v>
      </c>
    </row>
    <row r="718" spans="1:10" x14ac:dyDescent="0.2">
      <c r="A718">
        <v>1.56043561608224E+18</v>
      </c>
      <c r="B718">
        <v>-0.219999909401</v>
      </c>
      <c r="C718">
        <v>-0.43999993801100001</v>
      </c>
      <c r="D718">
        <v>0.32999992370600001</v>
      </c>
      <c r="E718">
        <v>0.16099999844999999</v>
      </c>
      <c r="F718">
        <v>-6.1999991536100002E-2</v>
      </c>
      <c r="G718">
        <v>-4.1999999433799999E-2</v>
      </c>
      <c r="H718" s="2">
        <f t="shared" si="33"/>
        <v>0.59236800659058042</v>
      </c>
      <c r="I718" s="2">
        <f t="shared" si="35"/>
        <v>0.17756406844802716</v>
      </c>
      <c r="J718">
        <f t="shared" si="34"/>
        <v>0.71031324506049276</v>
      </c>
    </row>
    <row r="719" spans="1:10" x14ac:dyDescent="0.2">
      <c r="A719">
        <v>1.5604356160986199E+18</v>
      </c>
      <c r="B719">
        <v>-0.219999909401</v>
      </c>
      <c r="C719">
        <v>-0.64999997615799998</v>
      </c>
      <c r="D719">
        <v>0.300001144409</v>
      </c>
      <c r="E719">
        <v>0.17399999499300001</v>
      </c>
      <c r="F719">
        <v>-6.5999999642399998E-2</v>
      </c>
      <c r="G719">
        <v>-4.1999999433799999E-2</v>
      </c>
      <c r="H719" s="2">
        <f t="shared" si="33"/>
        <v>0.7489329848448113</v>
      </c>
      <c r="I719" s="2">
        <f t="shared" si="35"/>
        <v>0.19077735233197893</v>
      </c>
      <c r="J719">
        <f t="shared" si="34"/>
        <v>0.7127689842823437</v>
      </c>
    </row>
    <row r="720" spans="1:10" x14ac:dyDescent="0.2">
      <c r="A720">
        <v>1.56043561611091E+18</v>
      </c>
      <c r="B720">
        <v>-0.35000002384200002</v>
      </c>
      <c r="C720">
        <v>-0.60000002384200002</v>
      </c>
      <c r="D720">
        <v>0.28000068664599997</v>
      </c>
      <c r="E720">
        <v>0.16300000250300001</v>
      </c>
      <c r="F720">
        <v>-6.9999992847399994E-2</v>
      </c>
      <c r="G720">
        <v>-4.3000001460300002E-2</v>
      </c>
      <c r="H720" s="2">
        <f t="shared" si="33"/>
        <v>0.74893286069048448</v>
      </c>
      <c r="I720" s="2">
        <f t="shared" si="35"/>
        <v>0.18253218877830799</v>
      </c>
      <c r="J720">
        <f t="shared" si="34"/>
        <v>0.71310463024641346</v>
      </c>
    </row>
    <row r="721" spans="1:10" x14ac:dyDescent="0.2">
      <c r="A721">
        <v>1.5604356161273101E+18</v>
      </c>
      <c r="B721">
        <v>-0.26000010967300002</v>
      </c>
      <c r="C721">
        <v>-0.60000002384200002</v>
      </c>
      <c r="D721">
        <v>0.31999969482399998</v>
      </c>
      <c r="E721">
        <v>0.162000000477</v>
      </c>
      <c r="F721">
        <v>-5.9000000357600002E-2</v>
      </c>
      <c r="G721">
        <v>-4.3999999761600003E-2</v>
      </c>
      <c r="H721" s="2">
        <f t="shared" si="33"/>
        <v>0.72801091360488945</v>
      </c>
      <c r="I721" s="2">
        <f t="shared" si="35"/>
        <v>0.17793538202326595</v>
      </c>
      <c r="J721">
        <f t="shared" si="34"/>
        <v>0.70521305697381798</v>
      </c>
    </row>
    <row r="722" spans="1:10" x14ac:dyDescent="0.2">
      <c r="A722">
        <v>1.5604356161437299E+18</v>
      </c>
      <c r="B722">
        <v>-0.18999993801100001</v>
      </c>
      <c r="C722">
        <v>-0.74000000953699996</v>
      </c>
      <c r="D722">
        <v>0.31000137329100003</v>
      </c>
      <c r="E722">
        <v>0.16799999773499999</v>
      </c>
      <c r="F722">
        <v>-6.1999991536100002E-2</v>
      </c>
      <c r="G722">
        <v>-4.4999998062800001E-2</v>
      </c>
      <c r="H722" s="2">
        <f t="shared" si="33"/>
        <v>0.82450035900613761</v>
      </c>
      <c r="I722" s="2">
        <f t="shared" si="35"/>
        <v>0.18464289321576521</v>
      </c>
      <c r="J722">
        <f t="shared" si="34"/>
        <v>0.69608888931974466</v>
      </c>
    </row>
    <row r="723" spans="1:10" x14ac:dyDescent="0.2">
      <c r="A723">
        <v>1.56043561616019E+18</v>
      </c>
      <c r="B723">
        <v>-0.239999890327</v>
      </c>
      <c r="C723">
        <v>-0.50999999046300004</v>
      </c>
      <c r="D723">
        <v>0.35000038147000001</v>
      </c>
      <c r="E723">
        <v>0.16400000452999999</v>
      </c>
      <c r="F723">
        <v>-7.0999994873999994E-2</v>
      </c>
      <c r="G723">
        <v>-4.3999999761600003E-2</v>
      </c>
      <c r="H723" s="2">
        <f t="shared" si="33"/>
        <v>0.66347585084792471</v>
      </c>
      <c r="I723" s="2">
        <f t="shared" si="35"/>
        <v>0.18404619185674245</v>
      </c>
      <c r="J723">
        <f t="shared" si="34"/>
        <v>0.69619484962698597</v>
      </c>
    </row>
    <row r="724" spans="1:10" x14ac:dyDescent="0.2">
      <c r="A724">
        <v>1.5604356161766999E+18</v>
      </c>
      <c r="B724">
        <v>-0.139999985695</v>
      </c>
      <c r="C724">
        <v>-0.57999992370599995</v>
      </c>
      <c r="D724">
        <v>0.34000015258799998</v>
      </c>
      <c r="E724">
        <v>0.162000000477</v>
      </c>
      <c r="F724">
        <v>-6.1999991536100002E-2</v>
      </c>
      <c r="G724">
        <v>-4.3000001460300002E-2</v>
      </c>
      <c r="H724" s="2">
        <f t="shared" si="33"/>
        <v>0.68673139672904804</v>
      </c>
      <c r="I724" s="2">
        <f t="shared" si="35"/>
        <v>0.17870925893923426</v>
      </c>
      <c r="J724">
        <f t="shared" si="34"/>
        <v>0.70489588801633052</v>
      </c>
    </row>
    <row r="725" spans="1:10" x14ac:dyDescent="0.2">
      <c r="A725">
        <v>1.5604356161930701E+18</v>
      </c>
      <c r="B725">
        <v>-0.18999993801100001</v>
      </c>
      <c r="C725">
        <v>-0.57999992370599995</v>
      </c>
      <c r="D725">
        <v>0.31999969482399998</v>
      </c>
      <c r="E725">
        <v>0.16400000452999999</v>
      </c>
      <c r="F725">
        <v>-5.7999998331099999E-2</v>
      </c>
      <c r="G725">
        <v>-4.3000001460300002E-2</v>
      </c>
      <c r="H725" s="2">
        <f t="shared" si="33"/>
        <v>0.68912966314809199</v>
      </c>
      <c r="I725" s="2">
        <f t="shared" si="35"/>
        <v>0.17918984741841104</v>
      </c>
      <c r="J725">
        <f t="shared" si="34"/>
        <v>0.70822894011527038</v>
      </c>
    </row>
    <row r="726" spans="1:10" x14ac:dyDescent="0.2">
      <c r="A726">
        <v>1.5604356162093499E+18</v>
      </c>
      <c r="B726">
        <v>-0.34000003337899998</v>
      </c>
      <c r="C726">
        <v>-0.61000001430499995</v>
      </c>
      <c r="D726">
        <v>0.31999969482399998</v>
      </c>
      <c r="E726">
        <v>0.165999993682</v>
      </c>
      <c r="F726">
        <v>-6.2999993562700002E-2</v>
      </c>
      <c r="G726">
        <v>-4.3999999761600003E-2</v>
      </c>
      <c r="H726" s="2">
        <f t="shared" si="33"/>
        <v>0.76817956549056576</v>
      </c>
      <c r="I726" s="2">
        <f t="shared" si="35"/>
        <v>0.18292347326230465</v>
      </c>
      <c r="J726">
        <f t="shared" si="34"/>
        <v>0.70989031722788376</v>
      </c>
    </row>
    <row r="727" spans="1:10" x14ac:dyDescent="0.2">
      <c r="A727">
        <v>1.56043561622576E+18</v>
      </c>
      <c r="B727">
        <v>-0.26000010967300002</v>
      </c>
      <c r="C727">
        <v>-0.56999993324300002</v>
      </c>
      <c r="D727">
        <v>0.37000083923299998</v>
      </c>
      <c r="E727">
        <v>0.16400000452999999</v>
      </c>
      <c r="F727">
        <v>-6.6999986767800002E-2</v>
      </c>
      <c r="G727">
        <v>-4.3000001460300002E-2</v>
      </c>
      <c r="H727" s="2">
        <f t="shared" si="33"/>
        <v>0.72759920420525537</v>
      </c>
      <c r="I727" s="2">
        <f t="shared" si="35"/>
        <v>0.18230194688568521</v>
      </c>
      <c r="J727">
        <f t="shared" si="34"/>
        <v>0.69737534374330035</v>
      </c>
    </row>
    <row r="728" spans="1:10" x14ac:dyDescent="0.2">
      <c r="A728">
        <v>1.5604356162421701E+18</v>
      </c>
      <c r="B728">
        <v>-0.239999890327</v>
      </c>
      <c r="C728">
        <v>-0.5</v>
      </c>
      <c r="D728">
        <v>0.270000457764</v>
      </c>
      <c r="E728">
        <v>0.15999999642400001</v>
      </c>
      <c r="F728">
        <v>-6.0999989509599999E-2</v>
      </c>
      <c r="G728">
        <v>-4.1999999433799999E-2</v>
      </c>
      <c r="H728" s="2">
        <f t="shared" si="33"/>
        <v>0.61684697822858925</v>
      </c>
      <c r="I728" s="2">
        <f t="shared" si="35"/>
        <v>0.17630938014833619</v>
      </c>
      <c r="J728">
        <f t="shared" si="34"/>
        <v>0.69628704354277404</v>
      </c>
    </row>
    <row r="729" spans="1:10" x14ac:dyDescent="0.2">
      <c r="A729">
        <v>1.56043561625855E+18</v>
      </c>
      <c r="B729">
        <v>-0.239999890327</v>
      </c>
      <c r="C729">
        <v>-0.42999994754800003</v>
      </c>
      <c r="D729">
        <v>0.300001144409</v>
      </c>
      <c r="E729">
        <v>0.15899999439699999</v>
      </c>
      <c r="F729">
        <v>-6.6999986767800002E-2</v>
      </c>
      <c r="G729">
        <v>-4.1999999433799999E-2</v>
      </c>
      <c r="H729" s="2">
        <f t="shared" si="33"/>
        <v>0.57662864037000838</v>
      </c>
      <c r="I729" s="2">
        <f t="shared" si="35"/>
        <v>0.17757814166605812</v>
      </c>
      <c r="J729">
        <f t="shared" si="34"/>
        <v>0.69485559290030363</v>
      </c>
    </row>
    <row r="730" spans="1:10" x14ac:dyDescent="0.2">
      <c r="A730">
        <v>1.5604356162708401E+18</v>
      </c>
      <c r="B730">
        <v>-0.280000090599</v>
      </c>
      <c r="C730">
        <v>-0.66999995708500004</v>
      </c>
      <c r="D730">
        <v>0.32999992370600001</v>
      </c>
      <c r="E730">
        <v>0.16099999844999999</v>
      </c>
      <c r="F730">
        <v>-6.8999990820899998E-2</v>
      </c>
      <c r="G730">
        <v>-4.1999999433799999E-2</v>
      </c>
      <c r="H730" s="2">
        <f t="shared" si="33"/>
        <v>0.79762142829497495</v>
      </c>
      <c r="I730" s="2">
        <f t="shared" si="35"/>
        <v>0.18012772742313574</v>
      </c>
      <c r="J730">
        <f t="shared" si="34"/>
        <v>0.69931455134982279</v>
      </c>
    </row>
    <row r="731" spans="1:10" x14ac:dyDescent="0.2">
      <c r="A731">
        <v>1.5604356162872399E+18</v>
      </c>
      <c r="B731">
        <v>-0.199999928474</v>
      </c>
      <c r="C731">
        <v>-0.73000001907300005</v>
      </c>
      <c r="D731">
        <v>0.34000015258799998</v>
      </c>
      <c r="E731">
        <v>0.16499999165500001</v>
      </c>
      <c r="F731">
        <v>-6.4999997615799998E-2</v>
      </c>
      <c r="G731">
        <v>-4.1999999433799999E-2</v>
      </c>
      <c r="H731" s="2">
        <f t="shared" si="33"/>
        <v>0.82975906322019088</v>
      </c>
      <c r="I731" s="2">
        <f t="shared" si="35"/>
        <v>0.18224707648860455</v>
      </c>
      <c r="J731">
        <f t="shared" si="34"/>
        <v>0.69100085911849285</v>
      </c>
    </row>
    <row r="732" spans="1:10" x14ac:dyDescent="0.2">
      <c r="A732">
        <v>1.5604356163037299E+18</v>
      </c>
      <c r="B732">
        <v>-0.27000010013600001</v>
      </c>
      <c r="C732">
        <v>-0.60000002384200002</v>
      </c>
      <c r="D732">
        <v>0.32999992370600001</v>
      </c>
      <c r="E732">
        <v>0.16499999165500001</v>
      </c>
      <c r="F732">
        <v>-5.9999987482999999E-2</v>
      </c>
      <c r="G732">
        <v>-4.3000001460300002E-2</v>
      </c>
      <c r="H732" s="2">
        <f t="shared" si="33"/>
        <v>0.73607067074419996</v>
      </c>
      <c r="I732" s="2">
        <f t="shared" si="35"/>
        <v>0.18075949731534449</v>
      </c>
      <c r="J732">
        <f t="shared" si="34"/>
        <v>0.68907617292122003</v>
      </c>
    </row>
    <row r="733" spans="1:10" x14ac:dyDescent="0.2">
      <c r="A733">
        <v>1.5604356163201201E+18</v>
      </c>
      <c r="B733">
        <v>-0.219999909401</v>
      </c>
      <c r="C733">
        <v>-0.54999995231599996</v>
      </c>
      <c r="D733">
        <v>0.31000137329100003</v>
      </c>
      <c r="E733">
        <v>0.16099999844999999</v>
      </c>
      <c r="F733">
        <v>-5.7999998331099999E-2</v>
      </c>
      <c r="G733">
        <v>-4.3000001460300002E-2</v>
      </c>
      <c r="H733" s="2">
        <f t="shared" si="33"/>
        <v>0.66858115373255655</v>
      </c>
      <c r="I733" s="2">
        <f t="shared" si="35"/>
        <v>0.17644829110221896</v>
      </c>
      <c r="J733">
        <f t="shared" si="34"/>
        <v>0.6841866043957423</v>
      </c>
    </row>
    <row r="734" spans="1:10" x14ac:dyDescent="0.2">
      <c r="A734">
        <v>1.5604356163365299E+18</v>
      </c>
      <c r="B734">
        <v>-0.15999996662099999</v>
      </c>
      <c r="C734">
        <v>-0.46000003814700002</v>
      </c>
      <c r="D734">
        <v>0.29000091552700002</v>
      </c>
      <c r="E734">
        <v>0.152999997139</v>
      </c>
      <c r="F734">
        <v>-5.9000000357600002E-2</v>
      </c>
      <c r="G734">
        <v>-4.3000001460300002E-2</v>
      </c>
      <c r="H734" s="2">
        <f t="shared" si="33"/>
        <v>0.56683379876332429</v>
      </c>
      <c r="I734" s="2">
        <f t="shared" si="35"/>
        <v>0.16952580715724852</v>
      </c>
      <c r="J734">
        <f t="shared" si="34"/>
        <v>0.69024490381423309</v>
      </c>
    </row>
    <row r="735" spans="1:10" x14ac:dyDescent="0.2">
      <c r="A735">
        <v>1.5604356163528499E+18</v>
      </c>
      <c r="B735">
        <v>-0.20999991893799999</v>
      </c>
      <c r="C735">
        <v>-0.75</v>
      </c>
      <c r="D735">
        <v>0.29000091552700002</v>
      </c>
      <c r="E735">
        <v>0.16799999773499999</v>
      </c>
      <c r="F735">
        <v>-5.9999987482999999E-2</v>
      </c>
      <c r="G735">
        <v>-4.1999999433799999E-2</v>
      </c>
      <c r="H735" s="2">
        <f t="shared" si="33"/>
        <v>0.83108392895090011</v>
      </c>
      <c r="I735" s="2">
        <f t="shared" si="35"/>
        <v>0.18327028588770017</v>
      </c>
      <c r="J735">
        <f t="shared" si="34"/>
        <v>0.7026248398835373</v>
      </c>
    </row>
    <row r="736" spans="1:10" x14ac:dyDescent="0.2">
      <c r="A736">
        <v>1.5604356163691699E+18</v>
      </c>
      <c r="B736">
        <v>-0.22999989986399999</v>
      </c>
      <c r="C736">
        <v>-0.67999994754799997</v>
      </c>
      <c r="D736">
        <v>0.31000137329100003</v>
      </c>
      <c r="E736">
        <v>0.166999995708</v>
      </c>
      <c r="F736">
        <v>-6.7999988794299998E-2</v>
      </c>
      <c r="G736">
        <v>-4.1999999433799999E-2</v>
      </c>
      <c r="H736" s="2">
        <f t="shared" si="33"/>
        <v>0.78192118147869527</v>
      </c>
      <c r="I736" s="2">
        <f t="shared" si="35"/>
        <v>0.18514047908260403</v>
      </c>
      <c r="J736">
        <f t="shared" si="34"/>
        <v>0.68773994402355942</v>
      </c>
    </row>
    <row r="737" spans="1:10" x14ac:dyDescent="0.2">
      <c r="A737">
        <v>1.5604356163855401E+18</v>
      </c>
      <c r="B737">
        <v>-0.16999995708499999</v>
      </c>
      <c r="C737">
        <v>-0.52999997138999999</v>
      </c>
      <c r="D737">
        <v>0.28000068664599997</v>
      </c>
      <c r="E737">
        <v>0.152999997139</v>
      </c>
      <c r="F737">
        <v>-5.7999998331099999E-2</v>
      </c>
      <c r="G737">
        <v>-4.3000001460300002E-2</v>
      </c>
      <c r="H737" s="2">
        <f t="shared" si="33"/>
        <v>0.62305725226862907</v>
      </c>
      <c r="I737" s="2">
        <f t="shared" si="35"/>
        <v>0.16918037432435068</v>
      </c>
      <c r="J737">
        <f t="shared" si="34"/>
        <v>0.67830028613434012</v>
      </c>
    </row>
    <row r="738" spans="1:10" x14ac:dyDescent="0.2">
      <c r="A738">
        <v>1.56043561640194E+18</v>
      </c>
      <c r="B738">
        <v>-0.18999993801100001</v>
      </c>
      <c r="C738">
        <v>-0.54999995231599996</v>
      </c>
      <c r="D738">
        <v>0.270000457764</v>
      </c>
      <c r="E738">
        <v>0.155000001192</v>
      </c>
      <c r="F738">
        <v>-6.3999995589300002E-2</v>
      </c>
      <c r="G738">
        <v>-4.3000001460300002E-2</v>
      </c>
      <c r="H738" s="2">
        <f t="shared" si="33"/>
        <v>0.64148279102759698</v>
      </c>
      <c r="I738" s="2">
        <f t="shared" si="35"/>
        <v>0.17311845635441711</v>
      </c>
      <c r="J738">
        <f t="shared" si="34"/>
        <v>0.6795241438300903</v>
      </c>
    </row>
    <row r="739" spans="1:10" x14ac:dyDescent="0.2">
      <c r="A739">
        <v>1.5604356164184499E+18</v>
      </c>
      <c r="B739">
        <v>-0.33000004291500001</v>
      </c>
      <c r="C739">
        <v>-0.61000001430499995</v>
      </c>
      <c r="D739">
        <v>0.300001144409</v>
      </c>
      <c r="E739">
        <v>0.15899999439699999</v>
      </c>
      <c r="F739">
        <v>-6.7999988794299998E-2</v>
      </c>
      <c r="G739">
        <v>-4.1999999433799999E-2</v>
      </c>
      <c r="H739" s="2">
        <f t="shared" si="33"/>
        <v>0.75564590412620625</v>
      </c>
      <c r="I739" s="2">
        <f t="shared" si="35"/>
        <v>0.17795785075885287</v>
      </c>
      <c r="J739">
        <f t="shared" si="34"/>
        <v>0.68512626360909024</v>
      </c>
    </row>
    <row r="740" spans="1:10" x14ac:dyDescent="0.2">
      <c r="A740">
        <v>1.56043561643485E+18</v>
      </c>
      <c r="B740">
        <v>-0.179999947548</v>
      </c>
      <c r="C740">
        <v>-0.47000002861000001</v>
      </c>
      <c r="D740">
        <v>0.31000137329100003</v>
      </c>
      <c r="E740">
        <v>0.15999999642400001</v>
      </c>
      <c r="F740">
        <v>-5.9000000357600002E-2</v>
      </c>
      <c r="G740">
        <v>-4.1000001132499998E-2</v>
      </c>
      <c r="H740" s="2">
        <f t="shared" si="33"/>
        <v>0.59110139523857452</v>
      </c>
      <c r="I740" s="2">
        <f t="shared" si="35"/>
        <v>0.17539098890975505</v>
      </c>
      <c r="J740">
        <f t="shared" si="34"/>
        <v>0.67830363027561669</v>
      </c>
    </row>
    <row r="741" spans="1:10" x14ac:dyDescent="0.2">
      <c r="A741">
        <v>1.5604356164470001E+18</v>
      </c>
      <c r="B741">
        <v>-0.15999996662099999</v>
      </c>
      <c r="C741">
        <v>-0.43999993801100001</v>
      </c>
      <c r="D741">
        <v>0.28000068664599997</v>
      </c>
      <c r="E741">
        <v>0.155000001192</v>
      </c>
      <c r="F741">
        <v>-5.4999992251400003E-2</v>
      </c>
      <c r="G741">
        <v>-4.1999999433799999E-2</v>
      </c>
      <c r="H741" s="2">
        <f t="shared" si="33"/>
        <v>0.54552756052342255</v>
      </c>
      <c r="I741" s="2">
        <f t="shared" si="35"/>
        <v>0.1697468688065063</v>
      </c>
      <c r="J741">
        <f t="shared" si="34"/>
        <v>0.67254458909674952</v>
      </c>
    </row>
    <row r="742" spans="1:10" x14ac:dyDescent="0.2">
      <c r="A742">
        <v>1.5604356164634299E+18</v>
      </c>
      <c r="B742">
        <v>-0.250000119209</v>
      </c>
      <c r="C742">
        <v>-0.72000002861000001</v>
      </c>
      <c r="D742">
        <v>0.31999969482399998</v>
      </c>
      <c r="E742">
        <v>0.17000000178800001</v>
      </c>
      <c r="F742">
        <v>-6.5999999642399998E-2</v>
      </c>
      <c r="G742">
        <v>-4.3000001460300002E-2</v>
      </c>
      <c r="H742" s="2">
        <f t="shared" si="33"/>
        <v>0.82661956515096369</v>
      </c>
      <c r="I742" s="2">
        <f t="shared" si="35"/>
        <v>0.18736328532106447</v>
      </c>
      <c r="J742">
        <f t="shared" si="34"/>
        <v>0.67521399402563076</v>
      </c>
    </row>
    <row r="743" spans="1:10" x14ac:dyDescent="0.2">
      <c r="A743">
        <v>1.5604356164797901E+18</v>
      </c>
      <c r="B743">
        <v>-0.34000003337899998</v>
      </c>
      <c r="C743">
        <v>-0.66999995708500004</v>
      </c>
      <c r="D743">
        <v>0.37000083923299998</v>
      </c>
      <c r="E743">
        <v>0.165999993682</v>
      </c>
      <c r="F743">
        <v>-6.7999988794299998E-2</v>
      </c>
      <c r="G743">
        <v>-4.1999999433799999E-2</v>
      </c>
      <c r="H743" s="2">
        <f t="shared" si="33"/>
        <v>0.83749661863481417</v>
      </c>
      <c r="I743" s="2">
        <f t="shared" si="35"/>
        <v>0.18423896528934416</v>
      </c>
      <c r="J743">
        <f t="shared" si="34"/>
        <v>0.66809193661279198</v>
      </c>
    </row>
    <row r="744" spans="1:10" x14ac:dyDescent="0.2">
      <c r="A744">
        <v>1.56043561649619E+18</v>
      </c>
      <c r="B744">
        <v>-0.26000010967300002</v>
      </c>
      <c r="C744">
        <v>-0.62000000476799999</v>
      </c>
      <c r="D744">
        <v>0.34000015258799998</v>
      </c>
      <c r="E744">
        <v>0.16300000250300001</v>
      </c>
      <c r="F744">
        <v>-5.9000000357600002E-2</v>
      </c>
      <c r="G744">
        <v>-4.1999999433799999E-2</v>
      </c>
      <c r="H744" s="2">
        <f t="shared" si="33"/>
        <v>0.75339243870784589</v>
      </c>
      <c r="I744" s="2">
        <f t="shared" si="35"/>
        <v>0.17836479700494157</v>
      </c>
      <c r="J744">
        <f t="shared" si="34"/>
        <v>0.65936074326292493</v>
      </c>
    </row>
    <row r="745" spans="1:10" x14ac:dyDescent="0.2">
      <c r="A745">
        <v>1.56043561651261E+18</v>
      </c>
      <c r="B745">
        <v>-0.22999989986399999</v>
      </c>
      <c r="C745">
        <v>-0.60000002384200002</v>
      </c>
      <c r="D745">
        <v>0.32999992370600001</v>
      </c>
      <c r="E745">
        <v>0.16400000452999999</v>
      </c>
      <c r="F745">
        <v>-6.2999993562700002E-2</v>
      </c>
      <c r="G745">
        <v>-4.3000001460300002E-2</v>
      </c>
      <c r="H745" s="2">
        <f t="shared" si="33"/>
        <v>0.72235720540035908</v>
      </c>
      <c r="I745" s="2">
        <f t="shared" si="35"/>
        <v>0.180870121358742</v>
      </c>
      <c r="J745">
        <f t="shared" si="34"/>
        <v>0.65359725846314787</v>
      </c>
    </row>
    <row r="746" spans="1:10" x14ac:dyDescent="0.2">
      <c r="A746">
        <v>1.56043561652913E+18</v>
      </c>
      <c r="B746">
        <v>-0.16999995708499999</v>
      </c>
      <c r="C746">
        <v>-0.37000000476799999</v>
      </c>
      <c r="D746">
        <v>0.31999969482399998</v>
      </c>
      <c r="E746">
        <v>0.14900000393400001</v>
      </c>
      <c r="F746">
        <v>-5.9000000357600002E-2</v>
      </c>
      <c r="G746">
        <v>-4.3000001460300002E-2</v>
      </c>
      <c r="H746" s="2">
        <f t="shared" si="33"/>
        <v>0.51788009579889727</v>
      </c>
      <c r="I746" s="2">
        <f t="shared" si="35"/>
        <v>0.16592468574662006</v>
      </c>
      <c r="J746">
        <f t="shared" si="34"/>
        <v>0.65125071539970625</v>
      </c>
    </row>
    <row r="747" spans="1:10" x14ac:dyDescent="0.2">
      <c r="A747">
        <v>1.5604356165455301E+18</v>
      </c>
      <c r="B747">
        <v>-0.35000002384200002</v>
      </c>
      <c r="C747">
        <v>-0.53999996185300003</v>
      </c>
      <c r="D747">
        <v>0.29000091552700002</v>
      </c>
      <c r="E747">
        <v>0.162000000477</v>
      </c>
      <c r="F747">
        <v>-7.3999986052499994E-2</v>
      </c>
      <c r="G747">
        <v>-4.3999999761600003E-2</v>
      </c>
      <c r="H747" s="2">
        <f t="shared" si="33"/>
        <v>0.70583320019473461</v>
      </c>
      <c r="I747" s="2">
        <f t="shared" si="35"/>
        <v>0.18345571146557144</v>
      </c>
      <c r="J747">
        <f t="shared" si="34"/>
        <v>0.65579931467765473</v>
      </c>
    </row>
    <row r="748" spans="1:10" x14ac:dyDescent="0.2">
      <c r="A748">
        <v>1.5604356165618099E+18</v>
      </c>
      <c r="B748">
        <v>-0.199999928474</v>
      </c>
      <c r="C748">
        <v>-0.41999995708499999</v>
      </c>
      <c r="D748">
        <v>0.36000061035199998</v>
      </c>
      <c r="E748">
        <v>0.14900000393400001</v>
      </c>
      <c r="F748">
        <v>-6.0999989509599999E-2</v>
      </c>
      <c r="G748">
        <v>-4.1999999433799999E-2</v>
      </c>
      <c r="H748" s="2">
        <f t="shared" si="33"/>
        <v>0.5882179653791777</v>
      </c>
      <c r="I748" s="2">
        <f t="shared" si="35"/>
        <v>0.16639110506557292</v>
      </c>
      <c r="J748">
        <f t="shared" si="34"/>
        <v>0.65215414667091076</v>
      </c>
    </row>
    <row r="749" spans="1:10" x14ac:dyDescent="0.2">
      <c r="A749">
        <v>1.5604356165781701E+18</v>
      </c>
      <c r="B749">
        <v>-0.18999993801100001</v>
      </c>
      <c r="C749">
        <v>-0.53999996185300003</v>
      </c>
      <c r="D749">
        <v>0.34000015258799998</v>
      </c>
      <c r="E749">
        <v>0.15600000321900001</v>
      </c>
      <c r="F749">
        <v>-6.3999995589300002E-2</v>
      </c>
      <c r="G749">
        <v>-4.1999999433799999E-2</v>
      </c>
      <c r="H749" s="2">
        <f t="shared" si="33"/>
        <v>0.66580780936039541</v>
      </c>
      <c r="I749" s="2">
        <f t="shared" si="35"/>
        <v>0.17376996401046307</v>
      </c>
      <c r="J749">
        <f t="shared" si="34"/>
        <v>0.65584159244109208</v>
      </c>
    </row>
    <row r="750" spans="1:10" x14ac:dyDescent="0.2">
      <c r="A750">
        <v>1.56043561659458E+18</v>
      </c>
      <c r="B750">
        <v>-0.18999993801100001</v>
      </c>
      <c r="C750">
        <v>-0.50999999046300004</v>
      </c>
      <c r="D750">
        <v>0.31999969482399998</v>
      </c>
      <c r="E750">
        <v>0.15000000595999999</v>
      </c>
      <c r="F750">
        <v>-5.7999998331099999E-2</v>
      </c>
      <c r="G750">
        <v>-4.3000001460300002E-2</v>
      </c>
      <c r="H750" s="2">
        <f t="shared" si="33"/>
        <v>0.63134758366837607</v>
      </c>
      <c r="I750" s="2">
        <f t="shared" si="35"/>
        <v>0.16647222507071094</v>
      </c>
      <c r="J750">
        <f t="shared" si="34"/>
        <v>0.66092765581744828</v>
      </c>
    </row>
    <row r="751" spans="1:10" x14ac:dyDescent="0.2">
      <c r="A751">
        <v>1.56043561660687E+18</v>
      </c>
      <c r="B751">
        <v>-0.26000010967300002</v>
      </c>
      <c r="C751">
        <v>-0.67999994754799997</v>
      </c>
      <c r="D751">
        <v>0.31000137329100003</v>
      </c>
      <c r="E751">
        <v>0.16499999165500001</v>
      </c>
      <c r="F751">
        <v>-6.2999993562700002E-2</v>
      </c>
      <c r="G751">
        <v>-4.1999999433799999E-2</v>
      </c>
      <c r="H751" s="2">
        <f t="shared" si="33"/>
        <v>0.79126533927473452</v>
      </c>
      <c r="I751" s="2">
        <f t="shared" si="35"/>
        <v>0.18154337329544562</v>
      </c>
      <c r="J751">
        <f t="shared" si="34"/>
        <v>0.6582220174011435</v>
      </c>
    </row>
    <row r="752" spans="1:10" x14ac:dyDescent="0.2">
      <c r="A752">
        <v>1.5604356166232901E+18</v>
      </c>
      <c r="B752">
        <v>-0.22999989986399999</v>
      </c>
      <c r="C752">
        <v>-0.51999998092699995</v>
      </c>
      <c r="D752">
        <v>0.29000091552700002</v>
      </c>
      <c r="E752">
        <v>0.152999997139</v>
      </c>
      <c r="F752">
        <v>-5.9999987482999999E-2</v>
      </c>
      <c r="G752">
        <v>-4.1999999433799999E-2</v>
      </c>
      <c r="H752" s="2">
        <f t="shared" si="33"/>
        <v>0.6382793002346453</v>
      </c>
      <c r="I752" s="2">
        <f t="shared" si="35"/>
        <v>0.16962605217045335</v>
      </c>
      <c r="J752">
        <f t="shared" si="34"/>
        <v>0.6520840397719817</v>
      </c>
    </row>
    <row r="753" spans="1:10" x14ac:dyDescent="0.2">
      <c r="A753">
        <v>1.56043561663971E+18</v>
      </c>
      <c r="B753">
        <v>-0.239999890327</v>
      </c>
      <c r="C753">
        <v>-0.68999993801100001</v>
      </c>
      <c r="D753">
        <v>0.300001144409</v>
      </c>
      <c r="E753">
        <v>0.16099999844999999</v>
      </c>
      <c r="F753">
        <v>-6.4999997615799998E-2</v>
      </c>
      <c r="G753">
        <v>-4.1000001132499998E-2</v>
      </c>
      <c r="H753" s="2">
        <f t="shared" si="33"/>
        <v>0.78974714210237296</v>
      </c>
      <c r="I753" s="2">
        <f t="shared" si="35"/>
        <v>0.1784012311723745</v>
      </c>
      <c r="J753">
        <f t="shared" si="34"/>
        <v>0.65024914650764265</v>
      </c>
    </row>
    <row r="754" spans="1:10" x14ac:dyDescent="0.2">
      <c r="A754">
        <v>1.5604356166562099E+18</v>
      </c>
      <c r="B754">
        <v>-0.35000002384200002</v>
      </c>
      <c r="C754">
        <v>-0.67999994754799997</v>
      </c>
      <c r="D754">
        <v>0.28000068664599997</v>
      </c>
      <c r="E754">
        <v>0.16300000250300001</v>
      </c>
      <c r="F754">
        <v>-6.5999999642399998E-2</v>
      </c>
      <c r="G754">
        <v>-4.1999999433799999E-2</v>
      </c>
      <c r="H754" s="2">
        <f t="shared" si="33"/>
        <v>0.81443252014940726</v>
      </c>
      <c r="I754" s="2">
        <f t="shared" si="35"/>
        <v>0.18080099756697696</v>
      </c>
      <c r="J754">
        <f t="shared" si="34"/>
        <v>0.644868259607973</v>
      </c>
    </row>
    <row r="755" spans="1:10" x14ac:dyDescent="0.2">
      <c r="A755">
        <v>1.5604356166727199E+18</v>
      </c>
      <c r="B755">
        <v>-0.239999890327</v>
      </c>
      <c r="C755">
        <v>-0.37000000476799999</v>
      </c>
      <c r="D755">
        <v>0.300001144409</v>
      </c>
      <c r="E755">
        <v>0.14900000393400001</v>
      </c>
      <c r="F755">
        <v>-6.3999995589300002E-2</v>
      </c>
      <c r="G755">
        <v>-4.1999999433799999E-2</v>
      </c>
      <c r="H755" s="2">
        <f t="shared" si="33"/>
        <v>0.53338601175134104</v>
      </c>
      <c r="I755" s="2">
        <f t="shared" si="35"/>
        <v>0.16751418017649025</v>
      </c>
      <c r="J755">
        <f t="shared" si="34"/>
        <v>0.64019522277919327</v>
      </c>
    </row>
    <row r="756" spans="1:10" x14ac:dyDescent="0.2">
      <c r="A756">
        <v>1.56043561668931E+18</v>
      </c>
      <c r="B756">
        <v>-0.20999991893799999</v>
      </c>
      <c r="C756">
        <v>-0.46000003814700002</v>
      </c>
      <c r="D756">
        <v>0.31000137329100003</v>
      </c>
      <c r="E756">
        <v>0.15199999511199999</v>
      </c>
      <c r="F756">
        <v>-6.1999991536100002E-2</v>
      </c>
      <c r="G756">
        <v>-4.1000001132499998E-2</v>
      </c>
      <c r="H756" s="2">
        <f t="shared" si="33"/>
        <v>0.59312802369430662</v>
      </c>
      <c r="I756" s="2">
        <f t="shared" si="35"/>
        <v>0.16920105660837198</v>
      </c>
      <c r="J756">
        <f t="shared" si="34"/>
        <v>0.6445541325588231</v>
      </c>
    </row>
    <row r="757" spans="1:10" x14ac:dyDescent="0.2">
      <c r="A757">
        <v>1.5604356167057201E+18</v>
      </c>
      <c r="B757">
        <v>-0.360000014305</v>
      </c>
      <c r="C757">
        <v>-0.43999993801100001</v>
      </c>
      <c r="D757">
        <v>0.31000137329100003</v>
      </c>
      <c r="E757">
        <v>0.15399999916599999</v>
      </c>
      <c r="F757">
        <v>-6.7999988794299998E-2</v>
      </c>
      <c r="G757">
        <v>-4.1000001132499998E-2</v>
      </c>
      <c r="H757" s="2">
        <f t="shared" si="33"/>
        <v>0.64753440618363289</v>
      </c>
      <c r="I757" s="2">
        <f t="shared" si="35"/>
        <v>0.17326568705897288</v>
      </c>
      <c r="J757">
        <f t="shared" si="34"/>
        <v>0.64343717278493828</v>
      </c>
    </row>
    <row r="758" spans="1:10" x14ac:dyDescent="0.2">
      <c r="A758">
        <v>1.5604356167221399E+18</v>
      </c>
      <c r="B758">
        <v>-0.33000004291500001</v>
      </c>
      <c r="C758">
        <v>-0.57999992370599995</v>
      </c>
      <c r="D758">
        <v>0.35000038147000001</v>
      </c>
      <c r="E758">
        <v>0.15700000524499999</v>
      </c>
      <c r="F758">
        <v>-7.0999994873999994E-2</v>
      </c>
      <c r="G758">
        <v>-4.1999999433799999E-2</v>
      </c>
      <c r="H758" s="2">
        <f t="shared" si="33"/>
        <v>0.75352518660759649</v>
      </c>
      <c r="I758" s="2">
        <f t="shared" si="35"/>
        <v>0.17735275828550637</v>
      </c>
      <c r="J758">
        <f t="shared" si="34"/>
        <v>0.64657456376229872</v>
      </c>
    </row>
    <row r="759" spans="1:10" x14ac:dyDescent="0.2">
      <c r="A759">
        <v>1.56043561673854E+18</v>
      </c>
      <c r="B759">
        <v>-0.199999928474</v>
      </c>
      <c r="C759">
        <v>-0.47000002861000001</v>
      </c>
      <c r="D759">
        <v>0.35000038147000001</v>
      </c>
      <c r="E759">
        <v>0.148000001907</v>
      </c>
      <c r="F759">
        <v>-5.9999987482999999E-2</v>
      </c>
      <c r="G759">
        <v>-4.1000001132499998E-2</v>
      </c>
      <c r="H759" s="2">
        <f t="shared" si="33"/>
        <v>0.61919323745673405</v>
      </c>
      <c r="I759" s="2">
        <f t="shared" si="35"/>
        <v>0.16487874076210421</v>
      </c>
      <c r="J759">
        <f t="shared" si="34"/>
        <v>0.63848292105216931</v>
      </c>
    </row>
    <row r="760" spans="1:10" x14ac:dyDescent="0.2">
      <c r="A760">
        <v>1.5604356167508301E+18</v>
      </c>
      <c r="B760">
        <v>-0.15999996662099999</v>
      </c>
      <c r="C760">
        <v>-0.35000002384200002</v>
      </c>
      <c r="D760">
        <v>0.28000068664599997</v>
      </c>
      <c r="E760">
        <v>0.15000000595999999</v>
      </c>
      <c r="F760">
        <v>-5.9999987482999999E-2</v>
      </c>
      <c r="G760">
        <v>-4.1000001132499998E-2</v>
      </c>
      <c r="H760" s="2">
        <f t="shared" si="33"/>
        <v>0.47592057166123125</v>
      </c>
      <c r="I760" s="2">
        <f t="shared" si="35"/>
        <v>0.1666763341894259</v>
      </c>
      <c r="J760">
        <f t="shared" si="34"/>
        <v>0.63659647524792562</v>
      </c>
    </row>
    <row r="761" spans="1:10" x14ac:dyDescent="0.2">
      <c r="A761">
        <v>1.5604356167672399E+18</v>
      </c>
      <c r="B761">
        <v>-0.18999993801100001</v>
      </c>
      <c r="C761">
        <v>-0.50999999046300004</v>
      </c>
      <c r="D761">
        <v>0.25</v>
      </c>
      <c r="E761">
        <v>0.155000001192</v>
      </c>
      <c r="F761">
        <v>-5.9000000357600002E-2</v>
      </c>
      <c r="G761">
        <v>-4.1999999433799999E-2</v>
      </c>
      <c r="H761" s="2">
        <f t="shared" si="33"/>
        <v>0.59891565910104905</v>
      </c>
      <c r="I761" s="2">
        <f t="shared" si="35"/>
        <v>0.1710847753721996</v>
      </c>
      <c r="J761">
        <f t="shared" si="34"/>
        <v>0.64916323043794288</v>
      </c>
    </row>
    <row r="762" spans="1:10" x14ac:dyDescent="0.2">
      <c r="A762">
        <v>1.56043561678384E+18</v>
      </c>
      <c r="B762">
        <v>-0.33000004291500001</v>
      </c>
      <c r="C762">
        <v>-0.53999996185300003</v>
      </c>
      <c r="D762">
        <v>0.26000022888199997</v>
      </c>
      <c r="E762">
        <v>0.15700000524499999</v>
      </c>
      <c r="F762">
        <v>-6.6999986767800002E-2</v>
      </c>
      <c r="G762">
        <v>-4.1999999433799999E-2</v>
      </c>
      <c r="H762" s="2">
        <f t="shared" si="33"/>
        <v>0.68417841689418679</v>
      </c>
      <c r="I762" s="2">
        <f t="shared" si="35"/>
        <v>0.17578964652747497</v>
      </c>
      <c r="J762">
        <f t="shared" si="34"/>
        <v>0.65733243403845087</v>
      </c>
    </row>
    <row r="763" spans="1:10" x14ac:dyDescent="0.2">
      <c r="A763">
        <v>1.56043561680047E+18</v>
      </c>
      <c r="B763">
        <v>-0.18999993801100001</v>
      </c>
      <c r="C763">
        <v>-0.56999993324300002</v>
      </c>
      <c r="D763">
        <v>0.28000068664599997</v>
      </c>
      <c r="E763">
        <v>0.15000000595999999</v>
      </c>
      <c r="F763">
        <v>-5.7999998331099999E-2</v>
      </c>
      <c r="G763">
        <v>-4.1999999433799999E-2</v>
      </c>
      <c r="H763" s="2">
        <f t="shared" si="33"/>
        <v>0.66287275163747661</v>
      </c>
      <c r="I763" s="2">
        <f t="shared" si="35"/>
        <v>0.16621673064660739</v>
      </c>
      <c r="J763">
        <f t="shared" si="34"/>
        <v>0.65489617903320707</v>
      </c>
    </row>
    <row r="764" spans="1:10" x14ac:dyDescent="0.2">
      <c r="A764">
        <v>1.56043561681677E+18</v>
      </c>
      <c r="B764">
        <v>-0.15999996662099999</v>
      </c>
      <c r="C764">
        <v>-0.53999996185300003</v>
      </c>
      <c r="D764">
        <v>0.300001144409</v>
      </c>
      <c r="E764">
        <v>0.15399999916599999</v>
      </c>
      <c r="F764">
        <v>-5.9000000357600002E-2</v>
      </c>
      <c r="G764">
        <v>-4.1999999433799999E-2</v>
      </c>
      <c r="H764" s="2">
        <f t="shared" si="33"/>
        <v>0.63812274271230318</v>
      </c>
      <c r="I764" s="2">
        <f t="shared" si="35"/>
        <v>0.17017931642172029</v>
      </c>
      <c r="J764">
        <f t="shared" si="34"/>
        <v>0.65349370679133068</v>
      </c>
    </row>
    <row r="765" spans="1:10" x14ac:dyDescent="0.2">
      <c r="A765">
        <v>1.5604356168331699E+18</v>
      </c>
      <c r="B765">
        <v>-0.239999890327</v>
      </c>
      <c r="C765">
        <v>-0.54999995231599996</v>
      </c>
      <c r="D765">
        <v>0.31000137329100003</v>
      </c>
      <c r="E765">
        <v>0.15899999439699999</v>
      </c>
      <c r="F765">
        <v>-6.0999989509599999E-2</v>
      </c>
      <c r="G765">
        <v>-4.1999999433799999E-2</v>
      </c>
      <c r="H765" s="2">
        <f t="shared" si="33"/>
        <v>0.67542634413152725</v>
      </c>
      <c r="I765" s="2">
        <f t="shared" si="35"/>
        <v>0.17540238564756336</v>
      </c>
      <c r="J765">
        <f t="shared" si="34"/>
        <v>0.65466703603252197</v>
      </c>
    </row>
    <row r="766" spans="1:10" x14ac:dyDescent="0.2">
      <c r="A766">
        <v>1.56043561684958E+18</v>
      </c>
      <c r="B766">
        <v>-0.35000002384200002</v>
      </c>
      <c r="C766">
        <v>-0.389999985695</v>
      </c>
      <c r="D766">
        <v>0.31000137329100003</v>
      </c>
      <c r="E766">
        <v>0.15399999916599999</v>
      </c>
      <c r="F766">
        <v>-6.6999986767800002E-2</v>
      </c>
      <c r="G766">
        <v>-4.1999999433799999E-2</v>
      </c>
      <c r="H766" s="2">
        <f t="shared" si="33"/>
        <v>0.60885208135786706</v>
      </c>
      <c r="I766" s="2">
        <f t="shared" si="35"/>
        <v>0.17311556233468028</v>
      </c>
      <c r="J766">
        <f t="shared" si="34"/>
        <v>0.65211671786983261</v>
      </c>
    </row>
    <row r="767" spans="1:10" x14ac:dyDescent="0.2">
      <c r="A767">
        <v>1.5604356168659799E+18</v>
      </c>
      <c r="B767">
        <v>-0.18999993801100001</v>
      </c>
      <c r="C767">
        <v>-0.53999996185300003</v>
      </c>
      <c r="D767">
        <v>0.270000457764</v>
      </c>
      <c r="E767">
        <v>0.15399999916599999</v>
      </c>
      <c r="F767">
        <v>-5.6999996304499999E-2</v>
      </c>
      <c r="G767">
        <v>-4.1000001132499998E-2</v>
      </c>
      <c r="H767" s="2">
        <f t="shared" si="33"/>
        <v>0.63292984005985597</v>
      </c>
      <c r="I767" s="2">
        <f t="shared" si="35"/>
        <v>0.16925129073276227</v>
      </c>
      <c r="J767">
        <f t="shared" si="34"/>
        <v>0.6562139667817245</v>
      </c>
    </row>
    <row r="768" spans="1:10" x14ac:dyDescent="0.2">
      <c r="A768">
        <v>1.56043561688238E+18</v>
      </c>
      <c r="B768">
        <v>-0.14999997615800001</v>
      </c>
      <c r="C768">
        <v>-0.59000003337899998</v>
      </c>
      <c r="D768">
        <v>0.26000022888199997</v>
      </c>
      <c r="E768">
        <v>0.15700000524499999</v>
      </c>
      <c r="F768">
        <v>-5.5999994278000002E-2</v>
      </c>
      <c r="G768">
        <v>-4.1999999433799999E-2</v>
      </c>
      <c r="H768" s="2">
        <f t="shared" si="33"/>
        <v>0.66196688078280319</v>
      </c>
      <c r="I768" s="2">
        <f t="shared" si="35"/>
        <v>0.17189822849146891</v>
      </c>
      <c r="J768">
        <f t="shared" si="34"/>
        <v>0.65205386346613015</v>
      </c>
    </row>
    <row r="769" spans="1:10" x14ac:dyDescent="0.2">
      <c r="A769">
        <v>1.5604356168946601E+18</v>
      </c>
      <c r="B769">
        <v>-0.31000006198899999</v>
      </c>
      <c r="C769">
        <v>-0.62999999523200001</v>
      </c>
      <c r="D769">
        <v>0.31000137329100003</v>
      </c>
      <c r="E769">
        <v>0.152999997139</v>
      </c>
      <c r="F769">
        <v>-6.6999986767800002E-2</v>
      </c>
      <c r="G769">
        <v>-4.1999999433799999E-2</v>
      </c>
      <c r="H769" s="2">
        <f t="shared" si="33"/>
        <v>0.76752907688752081</v>
      </c>
      <c r="I769" s="2">
        <f t="shared" si="35"/>
        <v>0.17222658709925881</v>
      </c>
      <c r="J769">
        <f t="shared" si="34"/>
        <v>0.65952952509106044</v>
      </c>
    </row>
    <row r="770" spans="1:10" x14ac:dyDescent="0.2">
      <c r="A770">
        <v>1.56043561691121E+18</v>
      </c>
      <c r="B770">
        <v>-0.239999890327</v>
      </c>
      <c r="C770">
        <v>-0.39999997615799998</v>
      </c>
      <c r="D770">
        <v>0.34000015258799998</v>
      </c>
      <c r="E770">
        <v>0.14699999988099999</v>
      </c>
      <c r="F770">
        <v>-6.6999986767800002E-2</v>
      </c>
      <c r="G770">
        <v>-4.1999999433799999E-2</v>
      </c>
      <c r="H770" s="2">
        <f t="shared" ref="H770:H833" si="36">SQRT(B770^2+C770^2+D770^2)</f>
        <v>0.57723481534227983</v>
      </c>
      <c r="I770" s="2">
        <f t="shared" si="35"/>
        <v>0.16691913654323332</v>
      </c>
      <c r="J770">
        <f t="shared" ref="J770:J797" si="37">AVERAGE(H770:H789)</f>
        <v>0.65265309362025525</v>
      </c>
    </row>
    <row r="771" spans="1:10" x14ac:dyDescent="0.2">
      <c r="A771">
        <v>1.56043561692782E+18</v>
      </c>
      <c r="B771">
        <v>-0.26000010967300002</v>
      </c>
      <c r="C771">
        <v>-0.51999998092699995</v>
      </c>
      <c r="D771">
        <v>0.32999992370600001</v>
      </c>
      <c r="E771">
        <v>0.15700000524499999</v>
      </c>
      <c r="F771">
        <v>-6.5999999642399998E-2</v>
      </c>
      <c r="G771">
        <v>-4.1999999433799999E-2</v>
      </c>
      <c r="H771" s="2">
        <f t="shared" si="36"/>
        <v>0.66850578669149763</v>
      </c>
      <c r="I771" s="2">
        <f t="shared" ref="I771:I834" si="38">SQRT(E771^2+F771^2+G771^2)</f>
        <v>0.17541095049102842</v>
      </c>
      <c r="J771">
        <f t="shared" si="37"/>
        <v>0.65523973646192912</v>
      </c>
    </row>
    <row r="772" spans="1:10" x14ac:dyDescent="0.2">
      <c r="A772">
        <v>1.5604356169440901E+18</v>
      </c>
      <c r="B772">
        <v>-0.16999995708499999</v>
      </c>
      <c r="C772">
        <v>-0.50999999046300004</v>
      </c>
      <c r="D772">
        <v>0.270000457764</v>
      </c>
      <c r="E772">
        <v>0.15399999916599999</v>
      </c>
      <c r="F772">
        <v>-6.0999989509599999E-2</v>
      </c>
      <c r="G772">
        <v>-4.1999999433799999E-2</v>
      </c>
      <c r="H772" s="2">
        <f t="shared" si="36"/>
        <v>0.60158143494786431</v>
      </c>
      <c r="I772" s="2">
        <f t="shared" si="38"/>
        <v>0.1708829962744641</v>
      </c>
      <c r="J772">
        <f t="shared" si="37"/>
        <v>0.64922796859816168</v>
      </c>
    </row>
    <row r="773" spans="1:10" x14ac:dyDescent="0.2">
      <c r="A773">
        <v>1.56043561696051E+18</v>
      </c>
      <c r="B773">
        <v>-0.26000010967300002</v>
      </c>
      <c r="C773">
        <v>-0.55999994277999998</v>
      </c>
      <c r="D773">
        <v>0.29000091552700002</v>
      </c>
      <c r="E773">
        <v>0.152999997139</v>
      </c>
      <c r="F773">
        <v>-6.3999995589300002E-2</v>
      </c>
      <c r="G773">
        <v>-4.1999999433799999E-2</v>
      </c>
      <c r="H773" s="2">
        <f t="shared" si="36"/>
        <v>0.68212940410898104</v>
      </c>
      <c r="I773" s="2">
        <f t="shared" si="38"/>
        <v>0.17108184740761839</v>
      </c>
      <c r="J773">
        <f t="shared" si="37"/>
        <v>0.65027364326047299</v>
      </c>
    </row>
    <row r="774" spans="1:10" x14ac:dyDescent="0.2">
      <c r="A774">
        <v>1.5604356169768901E+18</v>
      </c>
      <c r="B774">
        <v>-0.250000119209</v>
      </c>
      <c r="C774">
        <v>-0.62000000476799999</v>
      </c>
      <c r="D774">
        <v>0.270000457764</v>
      </c>
      <c r="E774">
        <v>0.15399999916599999</v>
      </c>
      <c r="F774">
        <v>-5.9999987482999999E-2</v>
      </c>
      <c r="G774">
        <v>-4.3000001460300002E-2</v>
      </c>
      <c r="H774" s="2">
        <f t="shared" si="36"/>
        <v>0.72097178357381209</v>
      </c>
      <c r="I774" s="2">
        <f t="shared" si="38"/>
        <v>0.17077762841389371</v>
      </c>
      <c r="J774">
        <f t="shared" si="37"/>
        <v>0.65170238423128912</v>
      </c>
    </row>
    <row r="775" spans="1:10" x14ac:dyDescent="0.2">
      <c r="A775">
        <v>1.5604356169933E+18</v>
      </c>
      <c r="B775">
        <v>-0.18999993801100001</v>
      </c>
      <c r="C775">
        <v>-0.49000000953700001</v>
      </c>
      <c r="D775">
        <v>0.32999992370600001</v>
      </c>
      <c r="E775">
        <v>0.15399999916599999</v>
      </c>
      <c r="F775">
        <v>-6.6999986767800002E-2</v>
      </c>
      <c r="G775">
        <v>-4.3000001460300002E-2</v>
      </c>
      <c r="H775" s="2">
        <f t="shared" si="36"/>
        <v>0.6205642073439378</v>
      </c>
      <c r="I775" s="2">
        <f t="shared" si="38"/>
        <v>0.17336088975198291</v>
      </c>
      <c r="J775">
        <f t="shared" si="37"/>
        <v>0.64762255429295845</v>
      </c>
    </row>
    <row r="776" spans="1:10" x14ac:dyDescent="0.2">
      <c r="A776">
        <v>1.5604356170096901E+18</v>
      </c>
      <c r="B776">
        <v>-0.120000004768</v>
      </c>
      <c r="C776">
        <v>-0.449999928474</v>
      </c>
      <c r="D776">
        <v>0.32999992370600001</v>
      </c>
      <c r="E776">
        <v>0.145999997854</v>
      </c>
      <c r="F776">
        <v>-6.1999991536100002E-2</v>
      </c>
      <c r="G776">
        <v>-4.1999999433799999E-2</v>
      </c>
      <c r="H776" s="2">
        <f t="shared" si="36"/>
        <v>0.57078882821661026</v>
      </c>
      <c r="I776" s="2">
        <f t="shared" si="38"/>
        <v>0.16408533839524991</v>
      </c>
      <c r="J776">
        <f t="shared" si="37"/>
        <v>0.6453780079356084</v>
      </c>
    </row>
    <row r="777" spans="1:10" x14ac:dyDescent="0.2">
      <c r="A777">
        <v>1.56043561702622E+18</v>
      </c>
      <c r="B777">
        <v>-0.219999909401</v>
      </c>
      <c r="C777">
        <v>-0.60000002384200002</v>
      </c>
      <c r="D777">
        <v>0.31000137329100003</v>
      </c>
      <c r="E777">
        <v>0.15799999237099999</v>
      </c>
      <c r="F777">
        <v>-6.9999992847399994E-2</v>
      </c>
      <c r="G777">
        <v>-4.1999999433799999E-2</v>
      </c>
      <c r="H777" s="2">
        <f t="shared" si="36"/>
        <v>0.71028222573083921</v>
      </c>
      <c r="I777" s="2">
        <f t="shared" si="38"/>
        <v>0.17784261733429169</v>
      </c>
      <c r="J777">
        <f t="shared" si="37"/>
        <v>0.65055799112903001</v>
      </c>
    </row>
    <row r="778" spans="1:10" x14ac:dyDescent="0.2">
      <c r="A778">
        <v>1.5604356170425999E+18</v>
      </c>
      <c r="B778">
        <v>-0.18999993801100001</v>
      </c>
      <c r="C778">
        <v>-0.46000003814700002</v>
      </c>
      <c r="D778">
        <v>0.31999969482399998</v>
      </c>
      <c r="E778">
        <v>0.155000001192</v>
      </c>
      <c r="F778">
        <v>-5.9000000357600002E-2</v>
      </c>
      <c r="G778">
        <v>-4.1000001132499998E-2</v>
      </c>
      <c r="H778" s="2">
        <f t="shared" si="36"/>
        <v>0.59169233240500796</v>
      </c>
      <c r="I778" s="2">
        <f t="shared" si="38"/>
        <v>0.17084203377559576</v>
      </c>
      <c r="J778">
        <f t="shared" si="37"/>
        <v>0.64565845275674061</v>
      </c>
    </row>
    <row r="779" spans="1:10" x14ac:dyDescent="0.2">
      <c r="A779">
        <v>1.5604356170548101E+18</v>
      </c>
      <c r="B779">
        <v>-0.219999909401</v>
      </c>
      <c r="C779">
        <v>-0.43999993801100001</v>
      </c>
      <c r="D779">
        <v>0.31000137329100003</v>
      </c>
      <c r="E779">
        <v>0.15600000321900001</v>
      </c>
      <c r="F779">
        <v>-6.1999991536100002E-2</v>
      </c>
      <c r="G779">
        <v>-4.1000001132499998E-2</v>
      </c>
      <c r="H779" s="2">
        <f t="shared" si="36"/>
        <v>0.58146432137186033</v>
      </c>
      <c r="I779" s="2">
        <f t="shared" si="38"/>
        <v>0.1728033565868137</v>
      </c>
      <c r="J779">
        <f t="shared" si="37"/>
        <v>0.64766894357360927</v>
      </c>
    </row>
    <row r="780" spans="1:10" x14ac:dyDescent="0.2">
      <c r="A780">
        <v>1.5604356170712E+18</v>
      </c>
      <c r="B780">
        <v>-0.219999909401</v>
      </c>
      <c r="C780">
        <v>-0.62000000476799999</v>
      </c>
      <c r="D780">
        <v>0.31000137329100003</v>
      </c>
      <c r="E780">
        <v>0.155000001192</v>
      </c>
      <c r="F780">
        <v>-6.2999993562700002E-2</v>
      </c>
      <c r="G780">
        <v>-4.1999999433799999E-2</v>
      </c>
      <c r="H780" s="2">
        <f t="shared" si="36"/>
        <v>0.72725567546157666</v>
      </c>
      <c r="I780" s="2">
        <f t="shared" si="38"/>
        <v>0.17250507097143389</v>
      </c>
      <c r="J780">
        <f t="shared" si="37"/>
        <v>0.65173936436754354</v>
      </c>
    </row>
    <row r="781" spans="1:10" x14ac:dyDescent="0.2">
      <c r="A781">
        <v>1.5604356170876001E+18</v>
      </c>
      <c r="B781">
        <v>-0.250000119209</v>
      </c>
      <c r="C781">
        <v>-0.64999997615799998</v>
      </c>
      <c r="D781">
        <v>0.31000137329100003</v>
      </c>
      <c r="E781">
        <v>0.15600000321900001</v>
      </c>
      <c r="F781">
        <v>-6.6999986767800002E-2</v>
      </c>
      <c r="G781">
        <v>-4.1999999433799999E-2</v>
      </c>
      <c r="H781" s="2">
        <f t="shared" si="36"/>
        <v>0.76229973111120841</v>
      </c>
      <c r="I781" s="2">
        <f t="shared" si="38"/>
        <v>0.17489711027816493</v>
      </c>
      <c r="J781">
        <f t="shared" si="37"/>
        <v>0.64572457706506559</v>
      </c>
    </row>
    <row r="782" spans="1:10" x14ac:dyDescent="0.2">
      <c r="A782">
        <v>1.56043561710398E+18</v>
      </c>
      <c r="B782">
        <v>-0.26000010967300002</v>
      </c>
      <c r="C782">
        <v>-0.49000000953700001</v>
      </c>
      <c r="D782">
        <v>0.31000137329100003</v>
      </c>
      <c r="E782">
        <v>0.15199999511199999</v>
      </c>
      <c r="F782">
        <v>-6.6999986767800002E-2</v>
      </c>
      <c r="G782">
        <v>-4.3000001460300002E-2</v>
      </c>
      <c r="H782" s="2">
        <f t="shared" si="36"/>
        <v>0.63545331678931227</v>
      </c>
      <c r="I782" s="2">
        <f t="shared" si="38"/>
        <v>0.17158670364139292</v>
      </c>
      <c r="J782">
        <f t="shared" si="37"/>
        <v>0.6413067912680277</v>
      </c>
    </row>
    <row r="783" spans="1:10" x14ac:dyDescent="0.2">
      <c r="A783">
        <v>1.5604356171204201E+18</v>
      </c>
      <c r="B783">
        <v>-0.22999989986399999</v>
      </c>
      <c r="C783">
        <v>-0.50999999046300004</v>
      </c>
      <c r="D783">
        <v>0.300001144409</v>
      </c>
      <c r="E783">
        <v>0.14399999380100001</v>
      </c>
      <c r="F783">
        <v>-6.3999995589300002E-2</v>
      </c>
      <c r="G783">
        <v>-4.3000001460300002E-2</v>
      </c>
      <c r="H783" s="2">
        <f t="shared" si="36"/>
        <v>0.63482330679994714</v>
      </c>
      <c r="I783" s="2">
        <f t="shared" si="38"/>
        <v>0.16334319017242274</v>
      </c>
      <c r="J783">
        <f t="shared" si="37"/>
        <v>0.63525377147282247</v>
      </c>
    </row>
    <row r="784" spans="1:10" x14ac:dyDescent="0.2">
      <c r="A784">
        <v>1.56043561713681E+18</v>
      </c>
      <c r="B784">
        <v>-0.199999928474</v>
      </c>
      <c r="C784">
        <v>-0.55999994277999998</v>
      </c>
      <c r="D784">
        <v>0.29000091552700002</v>
      </c>
      <c r="E784">
        <v>0.14900000393400001</v>
      </c>
      <c r="F784">
        <v>-6.2999993562700002E-2</v>
      </c>
      <c r="G784">
        <v>-4.3000001460300002E-2</v>
      </c>
      <c r="H784" s="2">
        <f t="shared" si="36"/>
        <v>0.66158932753612842</v>
      </c>
      <c r="I784" s="2">
        <f t="shared" si="38"/>
        <v>0.16738877049198389</v>
      </c>
      <c r="J784">
        <f t="shared" si="37"/>
        <v>0.63499675465454053</v>
      </c>
    </row>
    <row r="785" spans="1:10" x14ac:dyDescent="0.2">
      <c r="A785">
        <v>1.5604356171532101E+18</v>
      </c>
      <c r="B785">
        <v>-0.31000006198899999</v>
      </c>
      <c r="C785">
        <v>-0.47000002861000001</v>
      </c>
      <c r="D785">
        <v>0.270000457764</v>
      </c>
      <c r="E785">
        <v>0.148000001907</v>
      </c>
      <c r="F785">
        <v>-6.2999993562700002E-2</v>
      </c>
      <c r="G785">
        <v>-4.1999999433799999E-2</v>
      </c>
      <c r="H785" s="2">
        <f t="shared" si="36"/>
        <v>0.62441998087773765</v>
      </c>
      <c r="I785" s="2">
        <f t="shared" si="38"/>
        <v>0.16624379599194505</v>
      </c>
      <c r="J785">
        <f t="shared" si="37"/>
        <v>0.63471213918676672</v>
      </c>
    </row>
    <row r="786" spans="1:10" x14ac:dyDescent="0.2">
      <c r="A786">
        <v>1.5604356171697101E+18</v>
      </c>
      <c r="B786">
        <v>-0.43999993801100001</v>
      </c>
      <c r="C786">
        <v>-0.43999993801100001</v>
      </c>
      <c r="D786">
        <v>0.300001144409</v>
      </c>
      <c r="E786">
        <v>0.15099999308600001</v>
      </c>
      <c r="F786">
        <v>-6.8999990820899998E-2</v>
      </c>
      <c r="G786">
        <v>-4.1999999433799999E-2</v>
      </c>
      <c r="H786" s="2">
        <f t="shared" si="36"/>
        <v>0.69079705959570892</v>
      </c>
      <c r="I786" s="2">
        <f t="shared" si="38"/>
        <v>0.17124834772252703</v>
      </c>
      <c r="J786">
        <f t="shared" si="37"/>
        <v>0.63799115345634838</v>
      </c>
    </row>
    <row r="787" spans="1:10" x14ac:dyDescent="0.2">
      <c r="A787">
        <v>1.56043561718611E+18</v>
      </c>
      <c r="B787">
        <v>-0.20999991893799999</v>
      </c>
      <c r="C787">
        <v>-0.40999996662100002</v>
      </c>
      <c r="D787">
        <v>0.300001144409</v>
      </c>
      <c r="E787">
        <v>0.145999997854</v>
      </c>
      <c r="F787">
        <v>-5.6999996304499999E-2</v>
      </c>
      <c r="G787">
        <v>-4.3000001460300002E-2</v>
      </c>
      <c r="H787" s="2">
        <f t="shared" si="36"/>
        <v>0.54972777374796822</v>
      </c>
      <c r="I787" s="2">
        <f t="shared" si="38"/>
        <v>0.16252384156691232</v>
      </c>
      <c r="J787">
        <f t="shared" si="37"/>
        <v>0.63621180612766215</v>
      </c>
    </row>
    <row r="788" spans="1:10" x14ac:dyDescent="0.2">
      <c r="A788">
        <v>1.5604356172025101E+18</v>
      </c>
      <c r="B788">
        <v>-0.219999909401</v>
      </c>
      <c r="C788">
        <v>-0.74000000953699996</v>
      </c>
      <c r="D788">
        <v>0.25</v>
      </c>
      <c r="E788">
        <v>0.16400000452999999</v>
      </c>
      <c r="F788">
        <v>-6.2999993562700002E-2</v>
      </c>
      <c r="G788">
        <v>-3.9999999105899998E-2</v>
      </c>
      <c r="H788" s="2">
        <f t="shared" si="36"/>
        <v>0.8114801132814089</v>
      </c>
      <c r="I788" s="2">
        <f t="shared" si="38"/>
        <v>0.18018046676377619</v>
      </c>
      <c r="J788">
        <f t="shared" si="37"/>
        <v>0.63604761152379941</v>
      </c>
    </row>
    <row r="789" spans="1:10" x14ac:dyDescent="0.2">
      <c r="A789">
        <v>1.5604356172148201E+18</v>
      </c>
      <c r="B789">
        <v>-0.26000010967300002</v>
      </c>
      <c r="C789">
        <v>-0.52999997138999999</v>
      </c>
      <c r="D789">
        <v>0.22000122070299999</v>
      </c>
      <c r="E789">
        <v>0.145999997854</v>
      </c>
      <c r="F789">
        <v>-6.4999997615799998E-2</v>
      </c>
      <c r="G789">
        <v>-3.9999999105899998E-2</v>
      </c>
      <c r="H789" s="2">
        <f t="shared" si="36"/>
        <v>0.63000044747141493</v>
      </c>
      <c r="I789" s="2">
        <f t="shared" si="38"/>
        <v>0.16474525483877833</v>
      </c>
      <c r="J789">
        <f t="shared" si="37"/>
        <v>0.62535672663755104</v>
      </c>
    </row>
    <row r="790" spans="1:10" x14ac:dyDescent="0.2">
      <c r="A790">
        <v>1.56043561723122E+18</v>
      </c>
      <c r="B790">
        <v>-0.15999996662099999</v>
      </c>
      <c r="C790">
        <v>-0.53999996185300003</v>
      </c>
      <c r="D790">
        <v>0.28000068664599997</v>
      </c>
      <c r="E790">
        <v>0.155000001192</v>
      </c>
      <c r="F790">
        <v>-6.3999995589300002E-2</v>
      </c>
      <c r="G790">
        <v>-4.1000001132499998E-2</v>
      </c>
      <c r="H790" s="2">
        <f t="shared" si="36"/>
        <v>0.62896767217575977</v>
      </c>
      <c r="I790" s="2">
        <f t="shared" si="38"/>
        <v>0.17263255746763245</v>
      </c>
      <c r="J790">
        <f t="shared" si="37"/>
        <v>0.62443858070385239</v>
      </c>
    </row>
    <row r="791" spans="1:10" x14ac:dyDescent="0.2">
      <c r="A791">
        <v>1.5604356172476201E+18</v>
      </c>
      <c r="B791">
        <v>-0.219999909401</v>
      </c>
      <c r="C791">
        <v>-0.40999996662100002</v>
      </c>
      <c r="D791">
        <v>0.29000091552700002</v>
      </c>
      <c r="E791">
        <v>0.14499999582799999</v>
      </c>
      <c r="F791">
        <v>-6.4999997615799998E-2</v>
      </c>
      <c r="G791">
        <v>-4.1000001132499998E-2</v>
      </c>
      <c r="H791" s="2">
        <f t="shared" si="36"/>
        <v>0.54827042941614823</v>
      </c>
      <c r="I791" s="2">
        <f t="shared" si="38"/>
        <v>0.16410666827718801</v>
      </c>
      <c r="J791">
        <f t="shared" si="37"/>
        <v>0.61729558651386796</v>
      </c>
    </row>
    <row r="792" spans="1:10" x14ac:dyDescent="0.2">
      <c r="A792">
        <v>1.56043561726401E+18</v>
      </c>
      <c r="B792">
        <v>-0.20999991893799999</v>
      </c>
      <c r="C792">
        <v>-0.52999997138999999</v>
      </c>
      <c r="D792">
        <v>0.25</v>
      </c>
      <c r="E792">
        <v>0.15199999511199999</v>
      </c>
      <c r="F792">
        <v>-6.3999995589300002E-2</v>
      </c>
      <c r="G792">
        <v>-4.1999999433799999E-2</v>
      </c>
      <c r="H792" s="2">
        <f t="shared" si="36"/>
        <v>0.62249492819409169</v>
      </c>
      <c r="I792" s="2">
        <f t="shared" si="38"/>
        <v>0.17018812503202929</v>
      </c>
      <c r="J792">
        <f t="shared" si="37"/>
        <v>0.6219250362745572</v>
      </c>
    </row>
    <row r="793" spans="1:10" x14ac:dyDescent="0.2">
      <c r="A793">
        <v>1.56043561728063E+18</v>
      </c>
      <c r="B793">
        <v>-0.31000006198899999</v>
      </c>
      <c r="C793">
        <v>-0.56999993324300002</v>
      </c>
      <c r="D793">
        <v>0.29000091552700002</v>
      </c>
      <c r="E793">
        <v>0.152999997139</v>
      </c>
      <c r="F793">
        <v>-6.9999992847399994E-2</v>
      </c>
      <c r="G793">
        <v>-4.1000001132499998E-2</v>
      </c>
      <c r="H793" s="2">
        <f t="shared" si="36"/>
        <v>0.71070422352530482</v>
      </c>
      <c r="I793" s="2">
        <f t="shared" si="38"/>
        <v>0.17317620568667932</v>
      </c>
      <c r="J793">
        <f t="shared" si="37"/>
        <v>0.62122232907861441</v>
      </c>
    </row>
    <row r="794" spans="1:10" x14ac:dyDescent="0.2">
      <c r="A794">
        <v>1.5604356172968E+18</v>
      </c>
      <c r="B794">
        <v>-0.219999909401</v>
      </c>
      <c r="C794">
        <v>-0.51999998092699995</v>
      </c>
      <c r="D794">
        <v>0.300001144409</v>
      </c>
      <c r="E794">
        <v>0.15399999916599999</v>
      </c>
      <c r="F794">
        <v>-6.2999993562700002E-2</v>
      </c>
      <c r="G794">
        <v>-4.1000001132499998E-2</v>
      </c>
      <c r="H794" s="2">
        <f t="shared" si="36"/>
        <v>0.63937518480719768</v>
      </c>
      <c r="I794" s="2">
        <f t="shared" si="38"/>
        <v>0.1713651044550589</v>
      </c>
      <c r="J794">
        <f t="shared" si="37"/>
        <v>0.61632615819996395</v>
      </c>
    </row>
    <row r="795" spans="1:10" x14ac:dyDescent="0.2">
      <c r="A795">
        <v>1.5604356173132201E+18</v>
      </c>
      <c r="B795">
        <v>-0.20999991893799999</v>
      </c>
      <c r="C795">
        <v>-0.42999994754800003</v>
      </c>
      <c r="D795">
        <v>0.31999969482399998</v>
      </c>
      <c r="E795">
        <v>0.145999997854</v>
      </c>
      <c r="F795">
        <v>-5.9000000357600002E-2</v>
      </c>
      <c r="G795">
        <v>-4.1000001132499998E-2</v>
      </c>
      <c r="H795" s="2">
        <f t="shared" si="36"/>
        <v>0.5756732801969382</v>
      </c>
      <c r="I795" s="2">
        <f t="shared" si="38"/>
        <v>0.16272061795737444</v>
      </c>
      <c r="J795">
        <f t="shared" si="37"/>
        <v>0.61616151826241661</v>
      </c>
    </row>
    <row r="796" spans="1:10" x14ac:dyDescent="0.2">
      <c r="A796">
        <v>1.56043561732962E+18</v>
      </c>
      <c r="B796">
        <v>-0.32000005245199997</v>
      </c>
      <c r="C796">
        <v>-0.5</v>
      </c>
      <c r="D796">
        <v>0.31999969482399998</v>
      </c>
      <c r="E796">
        <v>0.152999997139</v>
      </c>
      <c r="F796">
        <v>-6.3999995589300002E-2</v>
      </c>
      <c r="G796">
        <v>-4.1000001132499998E-2</v>
      </c>
      <c r="H796" s="2">
        <f t="shared" si="36"/>
        <v>0.67438849208504137</v>
      </c>
      <c r="I796" s="2">
        <f t="shared" si="38"/>
        <v>0.17083910165073285</v>
      </c>
      <c r="J796">
        <f t="shared" si="37"/>
        <v>0.61859484465381964</v>
      </c>
    </row>
    <row r="797" spans="1:10" x14ac:dyDescent="0.2">
      <c r="A797">
        <v>1.5604356173459999E+18</v>
      </c>
      <c r="B797">
        <v>-0.219999909401</v>
      </c>
      <c r="C797">
        <v>-0.48000001907299999</v>
      </c>
      <c r="D797">
        <v>0.31000137329100003</v>
      </c>
      <c r="E797">
        <v>0.152999997139</v>
      </c>
      <c r="F797">
        <v>-5.9000000357600002E-2</v>
      </c>
      <c r="G797">
        <v>-4.1000001132499998E-2</v>
      </c>
      <c r="H797" s="2">
        <f t="shared" si="36"/>
        <v>0.61229145828505116</v>
      </c>
      <c r="I797" s="2">
        <f t="shared" si="38"/>
        <v>0.16902958101940563</v>
      </c>
      <c r="J797">
        <f t="shared" si="37"/>
        <v>0.61633175094122683</v>
      </c>
    </row>
    <row r="798" spans="1:10" x14ac:dyDescent="0.2">
      <c r="A798">
        <v>1.5604356173623601E+18</v>
      </c>
      <c r="B798">
        <v>-0.199999928474</v>
      </c>
      <c r="C798">
        <v>-0.52999997138999999</v>
      </c>
      <c r="D798">
        <v>0.28000068664599997</v>
      </c>
      <c r="E798">
        <v>0.15099999308600001</v>
      </c>
      <c r="F798">
        <v>-5.7999998331099999E-2</v>
      </c>
      <c r="G798">
        <v>-4.1999999433799999E-2</v>
      </c>
      <c r="H798" s="2">
        <f t="shared" si="36"/>
        <v>0.63190214874238038</v>
      </c>
      <c r="I798" s="2">
        <f t="shared" si="38"/>
        <v>0.167119710599375</v>
      </c>
    </row>
    <row r="799" spans="1:10" x14ac:dyDescent="0.2">
      <c r="A799">
        <v>1.5604356173746501E+18</v>
      </c>
      <c r="B799">
        <v>-0.31000006198899999</v>
      </c>
      <c r="C799">
        <v>-0.51999998092699995</v>
      </c>
      <c r="D799">
        <v>0.270000457764</v>
      </c>
      <c r="E799">
        <v>0.14900000393400001</v>
      </c>
      <c r="F799">
        <v>-6.2999993562700002E-2</v>
      </c>
      <c r="G799">
        <v>-4.3000001460300002E-2</v>
      </c>
      <c r="H799" s="2">
        <f t="shared" si="36"/>
        <v>0.66287273725054774</v>
      </c>
      <c r="I799" s="2">
        <f t="shared" si="38"/>
        <v>0.16738877049198389</v>
      </c>
    </row>
    <row r="800" spans="1:10" x14ac:dyDescent="0.2">
      <c r="A800">
        <v>1.56043561739119E+18</v>
      </c>
      <c r="B800">
        <v>-0.199999928474</v>
      </c>
      <c r="C800">
        <v>-0.5</v>
      </c>
      <c r="D800">
        <v>0.28000068664599997</v>
      </c>
      <c r="E800">
        <v>0.14900000393400001</v>
      </c>
      <c r="F800">
        <v>-5.9999987482999999E-2</v>
      </c>
      <c r="G800">
        <v>-4.1999999433799999E-2</v>
      </c>
      <c r="H800" s="2">
        <f t="shared" si="36"/>
        <v>0.6069599294120136</v>
      </c>
      <c r="I800" s="2">
        <f t="shared" si="38"/>
        <v>0.16602710508447521</v>
      </c>
    </row>
    <row r="801" spans="1:9" x14ac:dyDescent="0.2">
      <c r="A801">
        <v>1.56043561740771E+18</v>
      </c>
      <c r="B801">
        <v>-0.26000010967300002</v>
      </c>
      <c r="C801">
        <v>-0.54999995231599996</v>
      </c>
      <c r="D801">
        <v>0.29000091552700002</v>
      </c>
      <c r="E801">
        <v>0.155000001192</v>
      </c>
      <c r="F801">
        <v>-6.5999999642399998E-2</v>
      </c>
      <c r="G801">
        <v>-4.1999999433799999E-2</v>
      </c>
      <c r="H801" s="2">
        <f t="shared" si="36"/>
        <v>0.67394401517045355</v>
      </c>
      <c r="I801" s="2">
        <f t="shared" si="38"/>
        <v>0.17362315592902922</v>
      </c>
    </row>
    <row r="802" spans="1:9" x14ac:dyDescent="0.2">
      <c r="A802">
        <v>1.5604356174239601E+18</v>
      </c>
      <c r="B802">
        <v>-0.16999995708499999</v>
      </c>
      <c r="C802">
        <v>-0.40999996662100002</v>
      </c>
      <c r="D802">
        <v>0.26000022888199997</v>
      </c>
      <c r="E802">
        <v>0.15000000595999999</v>
      </c>
      <c r="F802">
        <v>-6.3999995589300002E-2</v>
      </c>
      <c r="G802">
        <v>-4.3000001460300002E-2</v>
      </c>
      <c r="H802" s="2">
        <f t="shared" si="36"/>
        <v>0.51439292088520749</v>
      </c>
      <c r="I802" s="2">
        <f t="shared" si="38"/>
        <v>0.16865645955318834</v>
      </c>
    </row>
    <row r="803" spans="1:9" x14ac:dyDescent="0.2">
      <c r="A803">
        <v>1.56043561744033E+18</v>
      </c>
      <c r="B803">
        <v>-0.18999993801100001</v>
      </c>
      <c r="C803">
        <v>-0.51999998092699995</v>
      </c>
      <c r="D803">
        <v>0.300001144409</v>
      </c>
      <c r="E803">
        <v>0.155000001192</v>
      </c>
      <c r="F803">
        <v>-6.4999997615799998E-2</v>
      </c>
      <c r="G803">
        <v>-4.1999999433799999E-2</v>
      </c>
      <c r="H803" s="2">
        <f t="shared" si="36"/>
        <v>0.62968297043430821</v>
      </c>
      <c r="I803" s="2">
        <f t="shared" si="38"/>
        <v>0.1732454905964747</v>
      </c>
    </row>
    <row r="804" spans="1:9" x14ac:dyDescent="0.2">
      <c r="A804">
        <v>1.56043561745664E+18</v>
      </c>
      <c r="B804">
        <v>-0.29000008106199998</v>
      </c>
      <c r="C804">
        <v>-0.5</v>
      </c>
      <c r="D804">
        <v>0.31000137329100003</v>
      </c>
      <c r="E804">
        <v>0.15000000595999999</v>
      </c>
      <c r="F804">
        <v>-6.5999999642399998E-2</v>
      </c>
      <c r="G804">
        <v>-4.1999999433799999E-2</v>
      </c>
      <c r="H804" s="2">
        <f t="shared" si="36"/>
        <v>0.65589701818065349</v>
      </c>
      <c r="I804" s="2">
        <f t="shared" si="38"/>
        <v>0.16917447116286793</v>
      </c>
    </row>
    <row r="805" spans="1:9" x14ac:dyDescent="0.2">
      <c r="A805">
        <v>1.56043561747293E+18</v>
      </c>
      <c r="B805">
        <v>-0.29000008106199998</v>
      </c>
      <c r="C805">
        <v>-0.55999994277999998</v>
      </c>
      <c r="D805">
        <v>0.28000068664599997</v>
      </c>
      <c r="E805">
        <v>0.15199999511199999</v>
      </c>
      <c r="F805">
        <v>-6.4999997615799998E-2</v>
      </c>
      <c r="G805">
        <v>-3.9999999105899998E-2</v>
      </c>
      <c r="H805" s="2">
        <f t="shared" si="36"/>
        <v>0.69000026626936983</v>
      </c>
      <c r="I805" s="2">
        <f t="shared" si="38"/>
        <v>0.17008526724138698</v>
      </c>
    </row>
    <row r="806" spans="1:9" x14ac:dyDescent="0.2">
      <c r="A806">
        <v>1.56043561748927E+18</v>
      </c>
      <c r="B806">
        <v>-0.219999909401</v>
      </c>
      <c r="C806">
        <v>-0.54999995231599996</v>
      </c>
      <c r="D806">
        <v>0.28000068664599997</v>
      </c>
      <c r="E806">
        <v>0.152999997139</v>
      </c>
      <c r="F806">
        <v>-5.6999996304499999E-2</v>
      </c>
      <c r="G806">
        <v>-3.9000000804700001E-2</v>
      </c>
      <c r="H806" s="2">
        <f t="shared" si="36"/>
        <v>0.65521011302198462</v>
      </c>
      <c r="I806" s="2">
        <f t="shared" si="38"/>
        <v>0.16786601432694356</v>
      </c>
    </row>
    <row r="807" spans="1:9" x14ac:dyDescent="0.2">
      <c r="A807">
        <v>1.5604356175057101E+18</v>
      </c>
      <c r="B807">
        <v>-0.27000010013600001</v>
      </c>
      <c r="C807">
        <v>-0.360000014305</v>
      </c>
      <c r="D807">
        <v>0.31000137329100003</v>
      </c>
      <c r="E807">
        <v>0.142999991775</v>
      </c>
      <c r="F807">
        <v>-6.4999997615799998E-2</v>
      </c>
      <c r="G807">
        <v>-4.1000001132499998E-2</v>
      </c>
      <c r="H807" s="2">
        <f t="shared" si="36"/>
        <v>0.54644388167071301</v>
      </c>
      <c r="I807" s="2">
        <f t="shared" si="38"/>
        <v>0.16234222319091568</v>
      </c>
    </row>
    <row r="808" spans="1:9" x14ac:dyDescent="0.2">
      <c r="A808">
        <v>1.5604356175221901E+18</v>
      </c>
      <c r="B808">
        <v>-0.219999909401</v>
      </c>
      <c r="C808">
        <v>-0.48000001907299999</v>
      </c>
      <c r="D808">
        <v>0.28000068664599997</v>
      </c>
      <c r="E808">
        <v>0.15199999511199999</v>
      </c>
      <c r="F808">
        <v>-6.1999991536100002E-2</v>
      </c>
      <c r="G808">
        <v>-4.1000001132499998E-2</v>
      </c>
      <c r="H808" s="2">
        <f t="shared" si="36"/>
        <v>0.59766241555644106</v>
      </c>
      <c r="I808" s="2">
        <f t="shared" si="38"/>
        <v>0.16920105660837198</v>
      </c>
    </row>
    <row r="809" spans="1:9" x14ac:dyDescent="0.2">
      <c r="A809">
        <v>1.5604356175385999E+18</v>
      </c>
      <c r="B809">
        <v>-0.29000008106199998</v>
      </c>
      <c r="C809">
        <v>-0.46000003814700002</v>
      </c>
      <c r="D809">
        <v>0.28000068664599997</v>
      </c>
      <c r="E809">
        <v>0.148000001907</v>
      </c>
      <c r="F809">
        <v>-6.5999999642399998E-2</v>
      </c>
      <c r="G809">
        <v>-4.1000001132499998E-2</v>
      </c>
      <c r="H809" s="2">
        <f t="shared" si="36"/>
        <v>0.61163752879744016</v>
      </c>
      <c r="I809" s="2">
        <f t="shared" si="38"/>
        <v>0.16715561794368086</v>
      </c>
    </row>
    <row r="810" spans="1:9" x14ac:dyDescent="0.2">
      <c r="A810">
        <v>1.5604356175509E+18</v>
      </c>
      <c r="B810">
        <v>-0.20999991893799999</v>
      </c>
      <c r="C810">
        <v>-0.30999994277999998</v>
      </c>
      <c r="D810">
        <v>0.31000137329100003</v>
      </c>
      <c r="E810">
        <v>0.14200000464900001</v>
      </c>
      <c r="F810">
        <v>-6.5999999642399998E-2</v>
      </c>
      <c r="G810">
        <v>-4.1000001132499998E-2</v>
      </c>
      <c r="H810" s="2">
        <f t="shared" si="36"/>
        <v>0.48610778837607177</v>
      </c>
      <c r="I810" s="2">
        <f t="shared" si="38"/>
        <v>0.16186723376266682</v>
      </c>
    </row>
    <row r="811" spans="1:9" x14ac:dyDescent="0.2">
      <c r="A811">
        <v>1.5604356175672901E+18</v>
      </c>
      <c r="B811">
        <v>-0.110000014305</v>
      </c>
      <c r="C811">
        <v>-0.54999995231599996</v>
      </c>
      <c r="D811">
        <v>0.31000137329100003</v>
      </c>
      <c r="E811">
        <v>0.15199999511199999</v>
      </c>
      <c r="F811">
        <v>-5.7999998331099999E-2</v>
      </c>
      <c r="G811">
        <v>-4.1000001132499998E-2</v>
      </c>
      <c r="H811" s="2">
        <f t="shared" si="36"/>
        <v>0.64085942462993273</v>
      </c>
      <c r="I811" s="2">
        <f t="shared" si="38"/>
        <v>0.16777663250083613</v>
      </c>
    </row>
    <row r="812" spans="1:9" x14ac:dyDescent="0.2">
      <c r="A812">
        <v>1.56043561758369E+18</v>
      </c>
      <c r="B812">
        <v>-0.250000119209</v>
      </c>
      <c r="C812">
        <v>-0.49000000953700001</v>
      </c>
      <c r="D812">
        <v>0.26000022888199997</v>
      </c>
      <c r="E812">
        <v>0.145999997854</v>
      </c>
      <c r="F812">
        <v>-6.3999995589300002E-2</v>
      </c>
      <c r="G812">
        <v>-4.1999999433799999E-2</v>
      </c>
      <c r="H812" s="2">
        <f t="shared" si="36"/>
        <v>0.60844078427523796</v>
      </c>
      <c r="I812" s="2">
        <f t="shared" si="38"/>
        <v>0.16485144452275091</v>
      </c>
    </row>
    <row r="813" spans="1:9" x14ac:dyDescent="0.2">
      <c r="A813">
        <v>1.5604356176001201E+18</v>
      </c>
      <c r="B813">
        <v>-0.250000119209</v>
      </c>
      <c r="C813">
        <v>-0.49000000953700001</v>
      </c>
      <c r="D813">
        <v>0.270000457764</v>
      </c>
      <c r="E813">
        <v>0.14900000393400001</v>
      </c>
      <c r="F813">
        <v>-6.5999999642399998E-2</v>
      </c>
      <c r="G813">
        <v>-4.1999999433799999E-2</v>
      </c>
      <c r="H813" s="2">
        <f t="shared" si="36"/>
        <v>0.61278080595229467</v>
      </c>
      <c r="I813" s="2">
        <f t="shared" si="38"/>
        <v>0.16828844606082741</v>
      </c>
    </row>
    <row r="814" spans="1:9" x14ac:dyDescent="0.2">
      <c r="A814">
        <v>1.5604356176165E+18</v>
      </c>
      <c r="B814">
        <v>-0.219999909401</v>
      </c>
      <c r="C814">
        <v>-0.50999999046300004</v>
      </c>
      <c r="D814">
        <v>0.31000137329100003</v>
      </c>
      <c r="E814">
        <v>0.15199999511199999</v>
      </c>
      <c r="F814">
        <v>-6.0999989509599999E-2</v>
      </c>
      <c r="G814">
        <v>-4.3000001460300002E-2</v>
      </c>
      <c r="H814" s="2">
        <f t="shared" si="36"/>
        <v>0.63608238605625156</v>
      </c>
      <c r="I814" s="2">
        <f t="shared" si="38"/>
        <v>0.16933398170422007</v>
      </c>
    </row>
    <row r="815" spans="1:9" x14ac:dyDescent="0.2">
      <c r="A815">
        <v>1.5604356176329999E+18</v>
      </c>
      <c r="B815">
        <v>-0.120000004768</v>
      </c>
      <c r="C815">
        <v>-0.54999995231599996</v>
      </c>
      <c r="D815">
        <v>0.270000457764</v>
      </c>
      <c r="E815">
        <v>0.14499999582799999</v>
      </c>
      <c r="F815">
        <v>-5.4999992251400003E-2</v>
      </c>
      <c r="G815">
        <v>-4.1000001132499998E-2</v>
      </c>
      <c r="H815" s="2">
        <f t="shared" si="36"/>
        <v>0.62433980802499833</v>
      </c>
      <c r="I815" s="2">
        <f t="shared" si="38"/>
        <v>0.16040884648497125</v>
      </c>
    </row>
    <row r="816" spans="1:9" x14ac:dyDescent="0.2">
      <c r="A816">
        <v>1.5604356176494999E+18</v>
      </c>
      <c r="B816">
        <v>-0.27000010013600001</v>
      </c>
      <c r="C816">
        <v>-0.5</v>
      </c>
      <c r="D816">
        <v>0.270000457764</v>
      </c>
      <c r="E816">
        <v>0.14699999988099999</v>
      </c>
      <c r="F816">
        <v>-6.6999986767800002E-2</v>
      </c>
      <c r="G816">
        <v>-4.1999999433799999E-2</v>
      </c>
      <c r="H816" s="2">
        <f t="shared" si="36"/>
        <v>0.62912661783318269</v>
      </c>
      <c r="I816" s="2">
        <f t="shared" si="38"/>
        <v>0.16691913654323332</v>
      </c>
    </row>
    <row r="817" spans="1:9" x14ac:dyDescent="0.2">
      <c r="A817">
        <v>1.56043561766607E+18</v>
      </c>
      <c r="B817">
        <v>-0.12999999523200001</v>
      </c>
      <c r="C817">
        <v>-0.32999992370600001</v>
      </c>
      <c r="D817">
        <v>0.28000068664599997</v>
      </c>
      <c r="E817">
        <v>0.14200000464900001</v>
      </c>
      <c r="F817">
        <v>-5.6999996304499999E-2</v>
      </c>
      <c r="G817">
        <v>-4.1999999433799999E-2</v>
      </c>
      <c r="H817" s="2">
        <f t="shared" si="36"/>
        <v>0.45188530948518046</v>
      </c>
      <c r="I817" s="2">
        <f t="shared" si="38"/>
        <v>0.15867262161906898</v>
      </c>
    </row>
    <row r="818" spans="1:9" x14ac:dyDescent="0.2">
      <c r="A818">
        <v>1.5604356176823199E+18</v>
      </c>
      <c r="B818">
        <v>-0.18999993801100001</v>
      </c>
      <c r="C818">
        <v>-0.51999998092699995</v>
      </c>
      <c r="D818">
        <v>0.29000091552700002</v>
      </c>
      <c r="E818">
        <v>0.15399999916599999</v>
      </c>
      <c r="F818">
        <v>-5.7999998331099999E-2</v>
      </c>
      <c r="G818">
        <v>-4.3000001460300002E-2</v>
      </c>
      <c r="H818" s="2">
        <f t="shared" si="36"/>
        <v>0.62498038978416137</v>
      </c>
      <c r="I818" s="2">
        <f t="shared" si="38"/>
        <v>0.17008527177601654</v>
      </c>
    </row>
    <row r="819" spans="1:9" x14ac:dyDescent="0.2">
      <c r="A819">
        <v>1.5604356176946401E+18</v>
      </c>
      <c r="B819">
        <v>-0.35000002384200002</v>
      </c>
      <c r="C819">
        <v>-0.41999995708499999</v>
      </c>
      <c r="D819">
        <v>0.28000068664599997</v>
      </c>
      <c r="E819">
        <v>0.14699999988099999</v>
      </c>
      <c r="F819">
        <v>-7.2999998927100004E-2</v>
      </c>
      <c r="G819">
        <v>-4.1000001132499998E-2</v>
      </c>
      <c r="H819" s="2">
        <f t="shared" si="36"/>
        <v>0.61424780436158977</v>
      </c>
      <c r="I819" s="2">
        <f t="shared" si="38"/>
        <v>0.16917151031197777</v>
      </c>
    </row>
    <row r="820" spans="1:9" x14ac:dyDescent="0.2">
      <c r="A820">
        <v>1.56043561771104E+18</v>
      </c>
      <c r="B820">
        <v>-0.199999928474</v>
      </c>
      <c r="C820">
        <v>-0.59000003337899998</v>
      </c>
      <c r="D820">
        <v>0.28000068664599997</v>
      </c>
      <c r="E820">
        <v>0.155000001192</v>
      </c>
      <c r="F820">
        <v>-5.9999987482999999E-2</v>
      </c>
      <c r="G820">
        <v>-4.1000001132499998E-2</v>
      </c>
      <c r="H820" s="2">
        <f t="shared" si="36"/>
        <v>0.68300834204207028</v>
      </c>
      <c r="I820" s="2">
        <f t="shared" si="38"/>
        <v>0.17118994993966544</v>
      </c>
    </row>
    <row r="821" spans="1:9" x14ac:dyDescent="0.2">
      <c r="A821">
        <v>1.5604356177274099E+18</v>
      </c>
      <c r="B821">
        <v>-0.20999991893799999</v>
      </c>
      <c r="C821">
        <v>-0.59000003337899998</v>
      </c>
      <c r="D821">
        <v>0.26000022888199997</v>
      </c>
      <c r="E821">
        <v>0.15000000595999999</v>
      </c>
      <c r="F821">
        <v>-6.2999993562700002E-2</v>
      </c>
      <c r="G821">
        <v>-4.1000001132499998E-2</v>
      </c>
      <c r="H821" s="2">
        <f t="shared" si="36"/>
        <v>0.67808563202583794</v>
      </c>
      <c r="I821" s="2">
        <f t="shared" si="38"/>
        <v>0.16777962054363241</v>
      </c>
    </row>
    <row r="822" spans="1:9" x14ac:dyDescent="0.2">
      <c r="A822">
        <v>1.56043561774381E+18</v>
      </c>
      <c r="B822">
        <v>-0.27000010013600001</v>
      </c>
      <c r="C822">
        <v>-0.5</v>
      </c>
      <c r="D822">
        <v>0.300001144409</v>
      </c>
      <c r="E822">
        <v>0.145999997854</v>
      </c>
      <c r="F822">
        <v>-6.8999990820899998E-2</v>
      </c>
      <c r="G822">
        <v>-4.1999999433799999E-2</v>
      </c>
      <c r="H822" s="2">
        <f t="shared" si="36"/>
        <v>0.64257352942691293</v>
      </c>
      <c r="I822" s="2">
        <f t="shared" si="38"/>
        <v>0.16685621971952824</v>
      </c>
    </row>
    <row r="823" spans="1:9" x14ac:dyDescent="0.2">
      <c r="A823">
        <v>1.5604356177605399E+18</v>
      </c>
      <c r="B823">
        <v>-0.16999995708499999</v>
      </c>
      <c r="C823">
        <v>-0.39999997615799998</v>
      </c>
      <c r="D823">
        <v>0.300001144409</v>
      </c>
      <c r="E823">
        <v>0.13799999654299999</v>
      </c>
      <c r="F823">
        <v>-5.9999987482999999E-2</v>
      </c>
      <c r="G823">
        <v>-4.1999999433799999E-2</v>
      </c>
      <c r="H823" s="2">
        <f t="shared" si="36"/>
        <v>0.52811045528564582</v>
      </c>
      <c r="I823" s="2">
        <f t="shared" si="38"/>
        <v>0.15623059078255885</v>
      </c>
    </row>
    <row r="824" spans="1:9" x14ac:dyDescent="0.2">
      <c r="A824">
        <v>1.56043561777695E+18</v>
      </c>
      <c r="B824">
        <v>-0.15999996662099999</v>
      </c>
      <c r="C824">
        <v>-0.49000000953700001</v>
      </c>
      <c r="D824">
        <v>0.229999542236</v>
      </c>
      <c r="E824">
        <v>0.14499999582799999</v>
      </c>
      <c r="F824">
        <v>-6.1999991536100002E-2</v>
      </c>
      <c r="G824">
        <v>-4.1000001132499998E-2</v>
      </c>
      <c r="H824" s="2">
        <f t="shared" si="36"/>
        <v>0.56444644395527088</v>
      </c>
      <c r="I824" s="2">
        <f t="shared" si="38"/>
        <v>0.16294170071980191</v>
      </c>
    </row>
    <row r="825" spans="1:9" x14ac:dyDescent="0.2">
      <c r="A825">
        <v>1.56043561779329E+18</v>
      </c>
      <c r="B825">
        <v>-0.12999999523200001</v>
      </c>
      <c r="C825">
        <v>-0.43999993801100001</v>
      </c>
      <c r="D825">
        <v>0.28000068664599997</v>
      </c>
      <c r="E825">
        <v>0.148000001907</v>
      </c>
      <c r="F825">
        <v>-6.0999989509599999E-2</v>
      </c>
      <c r="G825">
        <v>-4.1999999433799999E-2</v>
      </c>
      <c r="H825" s="2">
        <f t="shared" si="36"/>
        <v>0.53749449181571651</v>
      </c>
      <c r="I825" s="2">
        <f t="shared" si="38"/>
        <v>0.16549622121692845</v>
      </c>
    </row>
    <row r="826" spans="1:9" x14ac:dyDescent="0.2">
      <c r="A826">
        <v>1.56043561780961E+18</v>
      </c>
      <c r="B826">
        <v>-7.0000052452100003E-2</v>
      </c>
      <c r="C826">
        <v>-0.37999999523200001</v>
      </c>
      <c r="D826">
        <v>0.300001144409</v>
      </c>
      <c r="E826">
        <v>0.148000001907</v>
      </c>
      <c r="F826">
        <v>-5.4999992251400003E-2</v>
      </c>
      <c r="G826">
        <v>-3.9999999105899998E-2</v>
      </c>
      <c r="H826" s="2">
        <f t="shared" si="36"/>
        <v>0.48918369797687089</v>
      </c>
      <c r="I826" s="2">
        <f t="shared" si="38"/>
        <v>0.16287725329400071</v>
      </c>
    </row>
    <row r="827" spans="1:9" x14ac:dyDescent="0.2">
      <c r="A827">
        <v>1.5604356178259599E+18</v>
      </c>
      <c r="B827">
        <v>-0.219999909401</v>
      </c>
      <c r="C827">
        <v>-0.48000001907299999</v>
      </c>
      <c r="D827">
        <v>0.239999771118</v>
      </c>
      <c r="E827">
        <v>0.14499999582799999</v>
      </c>
      <c r="F827">
        <v>-6.4999997615799998E-2</v>
      </c>
      <c r="G827">
        <v>-4.1000001132499998E-2</v>
      </c>
      <c r="H827" s="2">
        <f t="shared" si="36"/>
        <v>0.57999988670966218</v>
      </c>
      <c r="I827" s="2">
        <f t="shared" si="38"/>
        <v>0.16410666827718801</v>
      </c>
    </row>
    <row r="828" spans="1:9" x14ac:dyDescent="0.2">
      <c r="A828">
        <v>1.5604356178421E+18</v>
      </c>
      <c r="B828">
        <v>-0.139999985695</v>
      </c>
      <c r="C828">
        <v>-0.51999998092699995</v>
      </c>
      <c r="D828">
        <v>0.229999542236</v>
      </c>
      <c r="E828">
        <v>0.148000001907</v>
      </c>
      <c r="F828">
        <v>-5.7999998331099999E-2</v>
      </c>
      <c r="G828">
        <v>-4.1999999433799999E-2</v>
      </c>
      <c r="H828" s="2">
        <f t="shared" si="36"/>
        <v>0.58557643872294762</v>
      </c>
      <c r="I828" s="2">
        <f t="shared" si="38"/>
        <v>0.16441411229976216</v>
      </c>
    </row>
    <row r="829" spans="1:9" x14ac:dyDescent="0.2">
      <c r="A829">
        <v>1.5604356178583601E+18</v>
      </c>
      <c r="B829">
        <v>-0.179999947548</v>
      </c>
      <c r="C829">
        <v>-0.56999993324300002</v>
      </c>
      <c r="D829">
        <v>0.28000068664599997</v>
      </c>
      <c r="E829">
        <v>0.15099999308600001</v>
      </c>
      <c r="F829">
        <v>-6.2999993562700002E-2</v>
      </c>
      <c r="G829">
        <v>-3.9999999105899998E-2</v>
      </c>
      <c r="H829" s="2">
        <f t="shared" si="36"/>
        <v>0.66007597254902317</v>
      </c>
      <c r="I829" s="2">
        <f t="shared" si="38"/>
        <v>0.16843395450248236</v>
      </c>
    </row>
    <row r="830" spans="1:9" x14ac:dyDescent="0.2">
      <c r="A830">
        <v>1.5604356178746501E+18</v>
      </c>
      <c r="B830">
        <v>-0.15999996662099999</v>
      </c>
      <c r="C830">
        <v>-0.389999985695</v>
      </c>
      <c r="D830">
        <v>0.26000022888199997</v>
      </c>
      <c r="E830">
        <v>0.14000000059600001</v>
      </c>
      <c r="F830">
        <v>-5.6999996304499999E-2</v>
      </c>
      <c r="G830">
        <v>-3.9999999105899998E-2</v>
      </c>
      <c r="H830" s="2">
        <f t="shared" si="36"/>
        <v>0.49527779798766841</v>
      </c>
      <c r="I830" s="2">
        <f t="shared" si="38"/>
        <v>0.15636175898877902</v>
      </c>
    </row>
    <row r="831" spans="1:9" x14ac:dyDescent="0.2">
      <c r="A831">
        <v>1.5604356178868201E+18</v>
      </c>
      <c r="B831">
        <v>-0.18999993801100001</v>
      </c>
      <c r="C831">
        <v>-0.46000003814700002</v>
      </c>
      <c r="D831">
        <v>0.29000091552700002</v>
      </c>
      <c r="E831">
        <v>0.142999991775</v>
      </c>
      <c r="F831">
        <v>-6.5999999642399998E-2</v>
      </c>
      <c r="G831">
        <v>-4.1000001132499998E-2</v>
      </c>
      <c r="H831" s="2">
        <f t="shared" si="36"/>
        <v>0.57602130389936412</v>
      </c>
      <c r="I831" s="2">
        <f t="shared" si="38"/>
        <v>0.16274519253517711</v>
      </c>
    </row>
    <row r="832" spans="1:9" x14ac:dyDescent="0.2">
      <c r="A832">
        <v>1.5604356179034299E+18</v>
      </c>
      <c r="B832">
        <v>-0.22999989986399999</v>
      </c>
      <c r="C832">
        <v>-0.389999985695</v>
      </c>
      <c r="D832">
        <v>0.31000137329100003</v>
      </c>
      <c r="E832">
        <v>0.15000000595999999</v>
      </c>
      <c r="F832">
        <v>-5.6999996304499999E-2</v>
      </c>
      <c r="G832">
        <v>-4.1000001132499998E-2</v>
      </c>
      <c r="H832" s="2">
        <f t="shared" si="36"/>
        <v>0.54872652042876169</v>
      </c>
      <c r="I832" s="2">
        <f t="shared" si="38"/>
        <v>0.16562005150215975</v>
      </c>
    </row>
    <row r="833" spans="1:9" x14ac:dyDescent="0.2">
      <c r="A833">
        <v>1.56043561792002E+18</v>
      </c>
      <c r="B833">
        <v>-0.18999993801100001</v>
      </c>
      <c r="C833">
        <v>-0.5</v>
      </c>
      <c r="D833">
        <v>0.300001144409</v>
      </c>
      <c r="E833">
        <v>0.152999997139</v>
      </c>
      <c r="F833">
        <v>-5.9999987482999999E-2</v>
      </c>
      <c r="G833">
        <v>-3.9999999105899998E-2</v>
      </c>
      <c r="H833" s="2">
        <f t="shared" si="36"/>
        <v>0.61327046487736026</v>
      </c>
      <c r="I833" s="2">
        <f t="shared" si="38"/>
        <v>0.16914194497807505</v>
      </c>
    </row>
    <row r="834" spans="1:9" x14ac:dyDescent="0.2">
      <c r="A834">
        <v>1.5604356179364201E+18</v>
      </c>
      <c r="B834">
        <v>-0.219999909401</v>
      </c>
      <c r="C834">
        <v>-0.52999997138999999</v>
      </c>
      <c r="D834">
        <v>0.29000091552700002</v>
      </c>
      <c r="E834">
        <v>0.15000000595999999</v>
      </c>
      <c r="F834">
        <v>-6.7999988794299998E-2</v>
      </c>
      <c r="G834">
        <v>-3.9999999105899998E-2</v>
      </c>
      <c r="H834" s="2">
        <f t="shared" ref="H834:H876" si="39">SQRT(B834^2+C834^2+D834^2)</f>
        <v>0.64296225458136125</v>
      </c>
      <c r="I834" s="2">
        <f t="shared" si="38"/>
        <v>0.1694815629869425</v>
      </c>
    </row>
    <row r="835" spans="1:9" x14ac:dyDescent="0.2">
      <c r="A835">
        <v>1.5604356179528599E+18</v>
      </c>
      <c r="B835">
        <v>-0.239999890327</v>
      </c>
      <c r="C835">
        <v>-0.56999993324300002</v>
      </c>
      <c r="D835">
        <v>0.35000038147000001</v>
      </c>
      <c r="E835">
        <v>0.15199999511199999</v>
      </c>
      <c r="F835">
        <v>-6.2999993562700002E-2</v>
      </c>
      <c r="G835">
        <v>-3.9000000804700001E-2</v>
      </c>
      <c r="H835" s="2">
        <f t="shared" si="39"/>
        <v>0.71063361747326736</v>
      </c>
      <c r="I835" s="2">
        <f t="shared" ref="I835:I876" si="40">SQRT(E835^2+F835^2+G835^2)</f>
        <v>0.16909759834401808</v>
      </c>
    </row>
    <row r="836" spans="1:9" x14ac:dyDescent="0.2">
      <c r="A836">
        <v>1.5604356179693299E+18</v>
      </c>
      <c r="B836">
        <v>-0.20999991893799999</v>
      </c>
      <c r="C836">
        <v>-0.59000003337899998</v>
      </c>
      <c r="D836">
        <v>0.28000068664599997</v>
      </c>
      <c r="E836">
        <v>0.15000000595999999</v>
      </c>
      <c r="F836">
        <v>-6.2999993562700002E-2</v>
      </c>
      <c r="G836">
        <v>-3.9999999105899998E-2</v>
      </c>
      <c r="H836" s="2">
        <f t="shared" si="39"/>
        <v>0.6860031996014444</v>
      </c>
      <c r="I836" s="2">
        <f t="shared" si="40"/>
        <v>0.16753805808046204</v>
      </c>
    </row>
    <row r="837" spans="1:9" x14ac:dyDescent="0.2">
      <c r="A837">
        <v>1.56043561798577E+18</v>
      </c>
      <c r="B837">
        <v>-0.12999999523200001</v>
      </c>
      <c r="C837">
        <v>-0.43999993801100001</v>
      </c>
      <c r="D837">
        <v>0.25</v>
      </c>
      <c r="E837">
        <v>0.142999991775</v>
      </c>
      <c r="F837">
        <v>-5.5999994278000002E-2</v>
      </c>
      <c r="G837">
        <v>-3.9999999105899998E-2</v>
      </c>
      <c r="H837" s="2">
        <f t="shared" si="39"/>
        <v>0.52249396571635531</v>
      </c>
      <c r="I837" s="2">
        <f t="shared" si="40"/>
        <v>0.15869781641616279</v>
      </c>
    </row>
    <row r="838" spans="1:9" x14ac:dyDescent="0.2">
      <c r="A838">
        <v>1.56043561800224E+18</v>
      </c>
      <c r="B838">
        <v>-0.239999890327</v>
      </c>
      <c r="C838">
        <v>-0.50999999046300004</v>
      </c>
      <c r="D838">
        <v>0.28000068664599997</v>
      </c>
      <c r="E838">
        <v>0.14499999582799999</v>
      </c>
      <c r="F838">
        <v>-6.1999991536100002E-2</v>
      </c>
      <c r="G838">
        <v>-4.1000001132499998E-2</v>
      </c>
      <c r="H838" s="2">
        <f t="shared" si="39"/>
        <v>0.62936501503615816</v>
      </c>
      <c r="I838" s="2">
        <f t="shared" si="40"/>
        <v>0.16294170071980191</v>
      </c>
    </row>
    <row r="839" spans="1:9" x14ac:dyDescent="0.2">
      <c r="A839">
        <v>1.5604356180146299E+18</v>
      </c>
      <c r="B839">
        <v>-0.18999993801100001</v>
      </c>
      <c r="C839">
        <v>-0.53999996185300003</v>
      </c>
      <c r="D839">
        <v>0.29000091552700002</v>
      </c>
      <c r="E839">
        <v>0.15399999916599999</v>
      </c>
      <c r="F839">
        <v>-5.9999987482999999E-2</v>
      </c>
      <c r="G839">
        <v>-3.9000000804700001E-2</v>
      </c>
      <c r="H839" s="2">
        <f t="shared" si="39"/>
        <v>0.64171681157027793</v>
      </c>
      <c r="I839" s="2">
        <f t="shared" si="40"/>
        <v>0.16981459979593849</v>
      </c>
    </row>
    <row r="840" spans="1:9" x14ac:dyDescent="0.2">
      <c r="A840">
        <v>1.5604356180314199E+18</v>
      </c>
      <c r="B840">
        <v>-0.219999909401</v>
      </c>
      <c r="C840">
        <v>-0.42999994754800003</v>
      </c>
      <c r="D840">
        <v>0.300001144409</v>
      </c>
      <c r="E840">
        <v>0.14399999380100001</v>
      </c>
      <c r="F840">
        <v>-6.1999991536100002E-2</v>
      </c>
      <c r="G840">
        <v>-3.9999999105899998E-2</v>
      </c>
      <c r="H840" s="2">
        <f t="shared" si="39"/>
        <v>0.5685952881219124</v>
      </c>
      <c r="I840" s="2">
        <f t="shared" si="40"/>
        <v>0.16180233958023141</v>
      </c>
    </row>
    <row r="841" spans="1:9" x14ac:dyDescent="0.2">
      <c r="A841">
        <v>1.56043561804787E+18</v>
      </c>
      <c r="B841">
        <v>-0.199999928474</v>
      </c>
      <c r="C841">
        <v>-0.39999997615799998</v>
      </c>
      <c r="D841">
        <v>0.31999969482399998</v>
      </c>
      <c r="E841">
        <v>0.14399999380100001</v>
      </c>
      <c r="F841">
        <v>-5.7999998331099999E-2</v>
      </c>
      <c r="G841">
        <v>-4.1000001132499998E-2</v>
      </c>
      <c r="H841" s="2">
        <f t="shared" si="39"/>
        <v>0.5499088624521874</v>
      </c>
      <c r="I841" s="2">
        <f t="shared" si="40"/>
        <v>0.16056462285933551</v>
      </c>
    </row>
    <row r="842" spans="1:9" x14ac:dyDescent="0.2">
      <c r="A842">
        <v>1.5604356180642401E+18</v>
      </c>
      <c r="B842">
        <v>-0.179999947548</v>
      </c>
      <c r="C842">
        <v>-0.52999997138999999</v>
      </c>
      <c r="D842">
        <v>0.31000137329100003</v>
      </c>
      <c r="E842">
        <v>0.14699999988099999</v>
      </c>
      <c r="F842">
        <v>-6.0999989509599999E-2</v>
      </c>
      <c r="G842">
        <v>-4.1000001132499998E-2</v>
      </c>
      <c r="H842" s="2">
        <f t="shared" si="39"/>
        <v>0.63984435781914151</v>
      </c>
      <c r="I842" s="2">
        <f t="shared" si="40"/>
        <v>0.16435023205961807</v>
      </c>
    </row>
    <row r="843" spans="1:9" x14ac:dyDescent="0.2">
      <c r="A843">
        <v>1.5604356180807099E+18</v>
      </c>
      <c r="B843">
        <v>-0.250000119209</v>
      </c>
      <c r="C843">
        <v>-0.449999928474</v>
      </c>
      <c r="D843">
        <v>0.300001144409</v>
      </c>
      <c r="E843">
        <v>0.14200000464900001</v>
      </c>
      <c r="F843">
        <v>-6.1999991536100002E-2</v>
      </c>
      <c r="G843">
        <v>-4.1000001132499998E-2</v>
      </c>
      <c r="H843" s="2">
        <f t="shared" si="39"/>
        <v>0.59581933660953723</v>
      </c>
      <c r="I843" s="2">
        <f t="shared" si="40"/>
        <v>0.16027788482400651</v>
      </c>
    </row>
    <row r="844" spans="1:9" x14ac:dyDescent="0.2">
      <c r="A844">
        <v>1.5604356180972401E+18</v>
      </c>
      <c r="B844">
        <v>-0.250000119209</v>
      </c>
      <c r="C844">
        <v>-0.389999985695</v>
      </c>
      <c r="D844">
        <v>0.32999992370600001</v>
      </c>
      <c r="E844">
        <v>0.14000000059600001</v>
      </c>
      <c r="F844">
        <v>-6.5999999642399998E-2</v>
      </c>
      <c r="G844">
        <v>-3.9999999105899998E-2</v>
      </c>
      <c r="H844" s="2">
        <f t="shared" si="39"/>
        <v>0.56877060234560317</v>
      </c>
      <c r="I844" s="2">
        <f t="shared" si="40"/>
        <v>0.159862441017735</v>
      </c>
    </row>
    <row r="845" spans="1:9" x14ac:dyDescent="0.2">
      <c r="A845">
        <v>1.56043561811374E+18</v>
      </c>
      <c r="B845">
        <v>-0.15999996662099999</v>
      </c>
      <c r="C845">
        <v>-0.40999996662100002</v>
      </c>
      <c r="D845">
        <v>0.32999992370600001</v>
      </c>
      <c r="E845">
        <v>0.142999991775</v>
      </c>
      <c r="F845">
        <v>-5.9999987482999999E-2</v>
      </c>
      <c r="G845">
        <v>-3.9999999105899998E-2</v>
      </c>
      <c r="H845" s="2">
        <f t="shared" si="39"/>
        <v>0.55009082122310315</v>
      </c>
      <c r="I845" s="2">
        <f t="shared" si="40"/>
        <v>0.16015303954056639</v>
      </c>
    </row>
    <row r="846" spans="1:9" x14ac:dyDescent="0.2">
      <c r="A846">
        <v>1.5604356181301199E+18</v>
      </c>
      <c r="B846">
        <v>-0.27000010013600001</v>
      </c>
      <c r="C846">
        <v>-0.360000014305</v>
      </c>
      <c r="D846">
        <v>0.300001144409</v>
      </c>
      <c r="E846">
        <v>0.141000002623</v>
      </c>
      <c r="F846">
        <v>-6.4999997615799998E-2</v>
      </c>
      <c r="G846">
        <v>-4.1000001132499998E-2</v>
      </c>
      <c r="H846" s="2">
        <f t="shared" si="39"/>
        <v>0.54083338563716632</v>
      </c>
      <c r="I846" s="2">
        <f t="shared" si="40"/>
        <v>0.16058331333798356</v>
      </c>
    </row>
    <row r="847" spans="1:9" x14ac:dyDescent="0.2">
      <c r="A847">
        <v>1.56043561814673E+18</v>
      </c>
      <c r="B847">
        <v>-0.22999989986399999</v>
      </c>
      <c r="C847">
        <v>-0.55999994277999998</v>
      </c>
      <c r="D847">
        <v>0.26000022888199997</v>
      </c>
      <c r="E847">
        <v>0.148000001907</v>
      </c>
      <c r="F847">
        <v>-5.9999987482999999E-2</v>
      </c>
      <c r="G847">
        <v>-4.1000001132499998E-2</v>
      </c>
      <c r="H847" s="2">
        <f t="shared" si="39"/>
        <v>0.65886266313226893</v>
      </c>
      <c r="I847" s="2">
        <f t="shared" si="40"/>
        <v>0.16487874076210421</v>
      </c>
    </row>
    <row r="848" spans="1:9" x14ac:dyDescent="0.2">
      <c r="A848">
        <v>1.5604356181590001E+18</v>
      </c>
      <c r="B848">
        <v>-0.20999991893799999</v>
      </c>
      <c r="C848">
        <v>-0.43999993801100001</v>
      </c>
      <c r="D848">
        <v>0.300001144409</v>
      </c>
      <c r="E848">
        <v>0.14399999380100001</v>
      </c>
      <c r="F848">
        <v>-5.9999987482999999E-2</v>
      </c>
      <c r="G848">
        <v>-4.1000001132499998E-2</v>
      </c>
      <c r="H848" s="2">
        <f t="shared" si="39"/>
        <v>0.57245139361378106</v>
      </c>
      <c r="I848" s="2">
        <f t="shared" si="40"/>
        <v>0.16129785121170462</v>
      </c>
    </row>
    <row r="849" spans="1:9" x14ac:dyDescent="0.2">
      <c r="A849">
        <v>1.56043561817553E+18</v>
      </c>
      <c r="B849">
        <v>-0.239999890327</v>
      </c>
      <c r="C849">
        <v>-0.40999996662100002</v>
      </c>
      <c r="D849">
        <v>0.34000015258799998</v>
      </c>
      <c r="E849">
        <v>0.14399999380100001</v>
      </c>
      <c r="F849">
        <v>-5.9000000357600002E-2</v>
      </c>
      <c r="G849">
        <v>-3.9999999105899998E-2</v>
      </c>
      <c r="H849" s="2">
        <f t="shared" si="39"/>
        <v>0.58420888708240004</v>
      </c>
      <c r="I849" s="2">
        <f t="shared" si="40"/>
        <v>0.16067668836939863</v>
      </c>
    </row>
    <row r="850" spans="1:9" x14ac:dyDescent="0.2">
      <c r="A850">
        <v>1.56043561819202E+18</v>
      </c>
      <c r="B850">
        <v>-0.29000008106199998</v>
      </c>
      <c r="C850">
        <v>-0.35000002384200002</v>
      </c>
      <c r="D850">
        <v>0.34000015258799998</v>
      </c>
      <c r="E850">
        <v>0.14399999380100001</v>
      </c>
      <c r="F850">
        <v>-6.2999993562700002E-2</v>
      </c>
      <c r="G850">
        <v>-3.9999999105899998E-2</v>
      </c>
      <c r="H850" s="2">
        <f t="shared" si="39"/>
        <v>0.56762678536625666</v>
      </c>
      <c r="I850" s="2">
        <f t="shared" si="40"/>
        <v>0.16218815410522522</v>
      </c>
    </row>
    <row r="851" spans="1:9" x14ac:dyDescent="0.2">
      <c r="A851">
        <v>1.56043561820835E+18</v>
      </c>
      <c r="B851">
        <v>-0.280000090599</v>
      </c>
      <c r="C851">
        <v>-0.50999999046300004</v>
      </c>
      <c r="D851">
        <v>0.34000015258799998</v>
      </c>
      <c r="E851">
        <v>0.15000000595999999</v>
      </c>
      <c r="F851">
        <v>-6.0999989509599999E-2</v>
      </c>
      <c r="G851">
        <v>-3.9999999105899998E-2</v>
      </c>
      <c r="H851" s="2">
        <f t="shared" si="39"/>
        <v>0.67386953096840008</v>
      </c>
      <c r="I851" s="2">
        <f t="shared" si="40"/>
        <v>0.16679628424111656</v>
      </c>
    </row>
    <row r="852" spans="1:9" x14ac:dyDescent="0.2">
      <c r="A852">
        <v>1.5604356182245601E+18</v>
      </c>
      <c r="B852">
        <v>-0.239999890327</v>
      </c>
      <c r="C852">
        <v>-0.48000001907299999</v>
      </c>
      <c r="D852">
        <v>0.38000106811500001</v>
      </c>
      <c r="E852">
        <v>0.148000001907</v>
      </c>
      <c r="F852">
        <v>-6.4999997615799998E-2</v>
      </c>
      <c r="G852">
        <v>-4.1999999433799999E-2</v>
      </c>
      <c r="H852" s="2">
        <f t="shared" si="39"/>
        <v>0.65757188005235845</v>
      </c>
      <c r="I852" s="2">
        <f t="shared" si="40"/>
        <v>0.16701197623812852</v>
      </c>
    </row>
    <row r="853" spans="1:9" x14ac:dyDescent="0.2">
      <c r="A853">
        <v>1.56043561824079E+18</v>
      </c>
      <c r="B853">
        <v>-0.18999993801100001</v>
      </c>
      <c r="C853">
        <v>-0.360000014305</v>
      </c>
      <c r="D853">
        <v>0.35000038147000001</v>
      </c>
      <c r="E853">
        <v>0.138999998569</v>
      </c>
      <c r="F853">
        <v>-6.3999995589300002E-2</v>
      </c>
      <c r="G853">
        <v>-3.9999999105899998E-2</v>
      </c>
      <c r="H853" s="2">
        <f t="shared" si="39"/>
        <v>0.53684285761564299</v>
      </c>
      <c r="I853" s="2">
        <f t="shared" si="40"/>
        <v>0.15816762932434822</v>
      </c>
    </row>
    <row r="854" spans="1:9" x14ac:dyDescent="0.2">
      <c r="A854">
        <v>1.5604356182570701E+18</v>
      </c>
      <c r="B854">
        <v>-0.280000090599</v>
      </c>
      <c r="C854">
        <v>-0.47000002861000001</v>
      </c>
      <c r="D854">
        <v>0.29000091552700002</v>
      </c>
      <c r="E854">
        <v>0.14499999582799999</v>
      </c>
      <c r="F854">
        <v>-6.5999999642399998E-2</v>
      </c>
      <c r="G854">
        <v>-3.9999999105899998E-2</v>
      </c>
      <c r="H854" s="2">
        <f t="shared" si="39"/>
        <v>0.61919351469096251</v>
      </c>
      <c r="I854" s="2">
        <f t="shared" si="40"/>
        <v>0.16425893787367801</v>
      </c>
    </row>
    <row r="855" spans="1:9" x14ac:dyDescent="0.2">
      <c r="A855">
        <v>1.5604356182733701E+18</v>
      </c>
      <c r="B855">
        <v>-0.14999997615800001</v>
      </c>
      <c r="C855">
        <v>-0.55999994277999998</v>
      </c>
      <c r="D855">
        <v>0.300001144409</v>
      </c>
      <c r="E855">
        <v>0.15899999439699999</v>
      </c>
      <c r="F855">
        <v>-6.0999989509599999E-2</v>
      </c>
      <c r="G855">
        <v>-3.9999999105899998E-2</v>
      </c>
      <c r="H855" s="2">
        <f t="shared" si="39"/>
        <v>0.65276382820106804</v>
      </c>
      <c r="I855" s="2">
        <f t="shared" si="40"/>
        <v>0.17493426441634966</v>
      </c>
    </row>
    <row r="856" spans="1:9" x14ac:dyDescent="0.2">
      <c r="A856">
        <v>1.56043561829005E+18</v>
      </c>
      <c r="B856">
        <v>-0.250000119209</v>
      </c>
      <c r="C856">
        <v>-0.48000001907299999</v>
      </c>
      <c r="D856">
        <v>0.32999992370600001</v>
      </c>
      <c r="E856">
        <v>0.14699999988099999</v>
      </c>
      <c r="F856">
        <v>-6.7999988794299998E-2</v>
      </c>
      <c r="G856">
        <v>-4.1000001132499998E-2</v>
      </c>
      <c r="H856" s="2">
        <f t="shared" si="39"/>
        <v>0.6338769814092956</v>
      </c>
      <c r="I856" s="2">
        <f t="shared" si="40"/>
        <v>0.1670748291452184</v>
      </c>
    </row>
    <row r="857" spans="1:9" x14ac:dyDescent="0.2">
      <c r="A857">
        <v>1.5604356183062999E+18</v>
      </c>
      <c r="B857">
        <v>-0.14999997615800001</v>
      </c>
      <c r="C857">
        <v>-0.46000003814700002</v>
      </c>
      <c r="D857">
        <v>0.26000022888199997</v>
      </c>
      <c r="E857">
        <v>0.14399999380100001</v>
      </c>
      <c r="F857">
        <v>-6.0999989509599999E-2</v>
      </c>
      <c r="G857">
        <v>-3.9999999105899998E-2</v>
      </c>
      <c r="H857" s="2">
        <f t="shared" si="39"/>
        <v>0.54927237957258912</v>
      </c>
      <c r="I857" s="2">
        <f t="shared" si="40"/>
        <v>0.1614217979807292</v>
      </c>
    </row>
    <row r="858" spans="1:9" x14ac:dyDescent="0.2">
      <c r="A858">
        <v>1.5604356183225001E+18</v>
      </c>
      <c r="B858">
        <v>-0.179999947548</v>
      </c>
      <c r="C858">
        <v>-0.47000002861000001</v>
      </c>
      <c r="D858">
        <v>0.270000457764</v>
      </c>
      <c r="E858">
        <v>0.141000002623</v>
      </c>
      <c r="F858">
        <v>-5.9000000357600002E-2</v>
      </c>
      <c r="G858">
        <v>-4.1000001132499998E-2</v>
      </c>
      <c r="H858" s="2">
        <f t="shared" si="39"/>
        <v>0.57113943586785632</v>
      </c>
      <c r="I858" s="2">
        <f t="shared" si="40"/>
        <v>0.1582498052913425</v>
      </c>
    </row>
    <row r="859" spans="1:9" x14ac:dyDescent="0.2">
      <c r="A859">
        <v>1.5604356183348201E+18</v>
      </c>
      <c r="B859">
        <v>-0.110000014305</v>
      </c>
      <c r="C859">
        <v>-0.43999993801100001</v>
      </c>
      <c r="D859">
        <v>0.31999969482399998</v>
      </c>
      <c r="E859">
        <v>0.14000000059600001</v>
      </c>
      <c r="F859">
        <v>-5.5999994278000002E-2</v>
      </c>
      <c r="G859">
        <v>-3.9999999105899998E-2</v>
      </c>
      <c r="H859" s="2">
        <f t="shared" si="39"/>
        <v>0.55506734121567369</v>
      </c>
      <c r="I859" s="2">
        <f t="shared" si="40"/>
        <v>0.15599999825156421</v>
      </c>
    </row>
    <row r="860" spans="1:9" x14ac:dyDescent="0.2">
      <c r="A860">
        <v>1.5604356183511301E+18</v>
      </c>
      <c r="B860">
        <v>-0.14999997615800001</v>
      </c>
      <c r="C860">
        <v>-0.389999985695</v>
      </c>
      <c r="D860">
        <v>0.239999771118</v>
      </c>
      <c r="E860">
        <v>0.135000005364</v>
      </c>
      <c r="F860">
        <v>-6.0999989509599999E-2</v>
      </c>
      <c r="G860">
        <v>-4.1000001132499998E-2</v>
      </c>
      <c r="H860" s="2">
        <f t="shared" si="39"/>
        <v>0.48187121913037428</v>
      </c>
      <c r="I860" s="2">
        <f t="shared" si="40"/>
        <v>0.15371076820221913</v>
      </c>
    </row>
    <row r="861" spans="1:9" x14ac:dyDescent="0.2">
      <c r="A861">
        <v>1.5604356183673001E+18</v>
      </c>
      <c r="B861">
        <v>-0.15999996662099999</v>
      </c>
      <c r="C861">
        <v>-0.51999998092699995</v>
      </c>
      <c r="D861">
        <v>0.31000137329100003</v>
      </c>
      <c r="E861">
        <v>0.142999991775</v>
      </c>
      <c r="F861">
        <v>-5.9999987482999999E-2</v>
      </c>
      <c r="G861">
        <v>-4.1000001132499998E-2</v>
      </c>
      <c r="H861" s="2">
        <f t="shared" si="39"/>
        <v>0.62617954368144868</v>
      </c>
      <c r="I861" s="2">
        <f t="shared" si="40"/>
        <v>0.16040572383326981</v>
      </c>
    </row>
    <row r="862" spans="1:9" x14ac:dyDescent="0.2">
      <c r="A862">
        <v>1.56043561838353E+18</v>
      </c>
      <c r="B862">
        <v>-0.32000005245199997</v>
      </c>
      <c r="C862">
        <v>-0.42999994754800003</v>
      </c>
      <c r="D862">
        <v>0.38000106811500001</v>
      </c>
      <c r="E862">
        <v>0.14200000464900001</v>
      </c>
      <c r="F862">
        <v>-6.3999995589300002E-2</v>
      </c>
      <c r="G862">
        <v>-3.9000000804700001E-2</v>
      </c>
      <c r="H862" s="2">
        <f t="shared" si="39"/>
        <v>0.65703942060511589</v>
      </c>
      <c r="I862" s="2">
        <f t="shared" si="40"/>
        <v>0.16056463128134119</v>
      </c>
    </row>
    <row r="863" spans="1:9" x14ac:dyDescent="0.2">
      <c r="A863">
        <v>1.5604356184000599E+18</v>
      </c>
      <c r="B863">
        <v>-0.22999989986399999</v>
      </c>
      <c r="C863">
        <v>-0.50999999046300004</v>
      </c>
      <c r="D863">
        <v>0.39000129699699998</v>
      </c>
      <c r="E863">
        <v>0.148000001907</v>
      </c>
      <c r="F863">
        <v>-5.7999998331099999E-2</v>
      </c>
      <c r="G863">
        <v>-3.9000000804700001E-2</v>
      </c>
      <c r="H863" s="2">
        <f t="shared" si="39"/>
        <v>0.68198310526658379</v>
      </c>
      <c r="I863" s="2">
        <f t="shared" si="40"/>
        <v>0.16367345671686112</v>
      </c>
    </row>
    <row r="864" spans="1:9" x14ac:dyDescent="0.2">
      <c r="A864">
        <v>1.56043561841682E+18</v>
      </c>
      <c r="B864">
        <v>-0.179999947548</v>
      </c>
      <c r="C864">
        <v>-0.26999998092700001</v>
      </c>
      <c r="D864">
        <v>0.29000091552700002</v>
      </c>
      <c r="E864">
        <v>0.131999999285</v>
      </c>
      <c r="F864">
        <v>-5.5999994278000002E-2</v>
      </c>
      <c r="G864">
        <v>-3.9999999105899998E-2</v>
      </c>
      <c r="H864" s="2">
        <f t="shared" si="39"/>
        <v>0.43520167948246863</v>
      </c>
      <c r="I864" s="2">
        <f t="shared" si="40"/>
        <v>0.14886234950063107</v>
      </c>
    </row>
    <row r="865" spans="1:9" x14ac:dyDescent="0.2">
      <c r="A865">
        <v>1.56043561843345E+18</v>
      </c>
      <c r="B865">
        <v>-0.31000006198899999</v>
      </c>
      <c r="C865">
        <v>-0.41999995708499999</v>
      </c>
      <c r="D865">
        <v>0.32999992370600001</v>
      </c>
      <c r="E865">
        <v>0.14200000464900001</v>
      </c>
      <c r="F865">
        <v>-6.4999997615799998E-2</v>
      </c>
      <c r="G865">
        <v>-3.9999999105899998E-2</v>
      </c>
      <c r="H865" s="2">
        <f t="shared" si="39"/>
        <v>0.61757586742889448</v>
      </c>
      <c r="I865" s="2">
        <f t="shared" si="40"/>
        <v>0.16121104471729608</v>
      </c>
    </row>
    <row r="866" spans="1:9" x14ac:dyDescent="0.2">
      <c r="A866">
        <v>1.5604356184498299E+18</v>
      </c>
      <c r="B866">
        <v>-0.179999947548</v>
      </c>
      <c r="C866">
        <v>-0.47000002861000001</v>
      </c>
      <c r="D866">
        <v>0.36000061035199998</v>
      </c>
      <c r="E866">
        <v>0.141000002623</v>
      </c>
      <c r="F866">
        <v>-5.9999987482999999E-2</v>
      </c>
      <c r="G866">
        <v>-3.9999999105899998E-2</v>
      </c>
      <c r="H866" s="2">
        <f t="shared" si="39"/>
        <v>0.6187895017406938</v>
      </c>
      <c r="I866" s="2">
        <f t="shared" si="40"/>
        <v>0.15836981772458464</v>
      </c>
    </row>
    <row r="867" spans="1:9" x14ac:dyDescent="0.2">
      <c r="A867">
        <v>1.5604356184660101E+18</v>
      </c>
      <c r="B867">
        <v>-0.20999991893799999</v>
      </c>
      <c r="C867">
        <v>-0.5</v>
      </c>
      <c r="D867">
        <v>0.32999992370600001</v>
      </c>
      <c r="E867">
        <v>0.142999991775</v>
      </c>
      <c r="F867">
        <v>-6.5999999642399998E-2</v>
      </c>
      <c r="G867">
        <v>-4.1000001132499998E-2</v>
      </c>
      <c r="H867" s="2">
        <f t="shared" si="39"/>
        <v>0.63482274344885625</v>
      </c>
      <c r="I867" s="2">
        <f t="shared" si="40"/>
        <v>0.16274519253517711</v>
      </c>
    </row>
    <row r="868" spans="1:9" x14ac:dyDescent="0.2">
      <c r="A868">
        <v>1.56043561848222E+18</v>
      </c>
      <c r="B868">
        <v>-0.18999993801100001</v>
      </c>
      <c r="C868">
        <v>-0.41999995708499999</v>
      </c>
      <c r="D868">
        <v>0.300001144409</v>
      </c>
      <c r="E868">
        <v>0.13300000131100001</v>
      </c>
      <c r="F868">
        <v>-6.2999993562700002E-2</v>
      </c>
      <c r="G868">
        <v>-3.9999999105899998E-2</v>
      </c>
      <c r="H868" s="2">
        <f t="shared" si="39"/>
        <v>0.55000057003815495</v>
      </c>
      <c r="I868" s="2">
        <f t="shared" si="40"/>
        <v>0.15250573584655183</v>
      </c>
    </row>
    <row r="869" spans="1:9" x14ac:dyDescent="0.2">
      <c r="A869">
        <v>1.5604356184984801E+18</v>
      </c>
      <c r="B869">
        <v>-0.14999997615800001</v>
      </c>
      <c r="C869">
        <v>-0.47000002861000001</v>
      </c>
      <c r="D869">
        <v>0.34000015258799998</v>
      </c>
      <c r="E869">
        <v>0.14200000464900001</v>
      </c>
      <c r="F869">
        <v>-5.6999996304499999E-2</v>
      </c>
      <c r="G869">
        <v>-3.9999999105899998E-2</v>
      </c>
      <c r="H869" s="2">
        <f t="shared" si="39"/>
        <v>0.59916619021826045</v>
      </c>
      <c r="I869" s="2">
        <f t="shared" si="40"/>
        <v>0.1581549898912489</v>
      </c>
    </row>
    <row r="870" spans="1:9" x14ac:dyDescent="0.2">
      <c r="A870">
        <v>1.5604356185106701E+18</v>
      </c>
      <c r="B870">
        <v>-3.9999961852999998E-2</v>
      </c>
      <c r="C870">
        <v>-0.43999993801100001</v>
      </c>
      <c r="D870">
        <v>0.31000137329100003</v>
      </c>
      <c r="E870">
        <v>0.14699999988099999</v>
      </c>
      <c r="F870">
        <v>-6.0999989509599999E-2</v>
      </c>
      <c r="G870">
        <v>-3.9999999105899998E-2</v>
      </c>
      <c r="H870" s="2">
        <f t="shared" si="39"/>
        <v>0.53972288615569308</v>
      </c>
      <c r="I870" s="2">
        <f t="shared" si="40"/>
        <v>0.16410362157386202</v>
      </c>
    </row>
    <row r="871" spans="1:9" x14ac:dyDescent="0.2">
      <c r="A871">
        <v>1.56043561852718E+18</v>
      </c>
      <c r="B871">
        <v>-0.15999996662099999</v>
      </c>
      <c r="C871">
        <v>-0.43999993801100001</v>
      </c>
      <c r="D871">
        <v>0.270000457764</v>
      </c>
      <c r="E871">
        <v>0.14699999988099999</v>
      </c>
      <c r="F871">
        <v>-6.2999993562700002E-2</v>
      </c>
      <c r="G871">
        <v>-3.9000000804700001E-2</v>
      </c>
      <c r="H871" s="2">
        <f t="shared" si="39"/>
        <v>0.54046293301314796</v>
      </c>
      <c r="I871" s="2">
        <f t="shared" si="40"/>
        <v>0.16461773664062096</v>
      </c>
    </row>
    <row r="872" spans="1:9" x14ac:dyDescent="0.2">
      <c r="A872">
        <v>1.5604356185436001E+18</v>
      </c>
      <c r="B872">
        <v>-0.18999993801100001</v>
      </c>
      <c r="C872">
        <v>-0.40999996662100002</v>
      </c>
      <c r="D872">
        <v>0.31000137329100003</v>
      </c>
      <c r="E872">
        <v>0.14499999582799999</v>
      </c>
      <c r="F872">
        <v>-5.9000000357600002E-2</v>
      </c>
      <c r="G872">
        <v>-4.1000001132499998E-2</v>
      </c>
      <c r="H872" s="2">
        <f t="shared" si="39"/>
        <v>0.54799708075473441</v>
      </c>
      <c r="I872" s="2">
        <f t="shared" si="40"/>
        <v>0.16182397512476887</v>
      </c>
    </row>
    <row r="873" spans="1:9" x14ac:dyDescent="0.2">
      <c r="A873">
        <v>1.56043561855985E+18</v>
      </c>
      <c r="B873">
        <v>-0.18999993801100001</v>
      </c>
      <c r="C873">
        <v>-0.32999992370600001</v>
      </c>
      <c r="D873">
        <v>0.32999992370600001</v>
      </c>
      <c r="E873">
        <v>0.14000000059600001</v>
      </c>
      <c r="F873">
        <v>-5.9000000357600002E-2</v>
      </c>
      <c r="G873">
        <v>-4.1000001132499998E-2</v>
      </c>
      <c r="H873" s="2">
        <f t="shared" si="39"/>
        <v>0.5038847841879287</v>
      </c>
      <c r="I873" s="2">
        <f t="shared" si="40"/>
        <v>0.15735946206676549</v>
      </c>
    </row>
    <row r="874" spans="1:9" x14ac:dyDescent="0.2">
      <c r="A874">
        <v>1.56043561857617E+18</v>
      </c>
      <c r="B874">
        <v>-0.100000023842</v>
      </c>
      <c r="C874">
        <v>-0.53999996185300003</v>
      </c>
      <c r="D874">
        <v>0.300001144409</v>
      </c>
      <c r="E874">
        <v>0.14499999582799999</v>
      </c>
      <c r="F874">
        <v>-5.2999988198299999E-2</v>
      </c>
      <c r="G874">
        <v>-3.9999999105899998E-2</v>
      </c>
      <c r="H874" s="2">
        <f t="shared" si="39"/>
        <v>0.62578003341138311</v>
      </c>
      <c r="I874" s="2">
        <f t="shared" si="40"/>
        <v>0.15948039838052813</v>
      </c>
    </row>
    <row r="875" spans="1:9" x14ac:dyDescent="0.2">
      <c r="A875">
        <v>1.56043561859265E+18</v>
      </c>
      <c r="B875">
        <v>-0.139999985695</v>
      </c>
      <c r="C875">
        <v>-0.37000000476799999</v>
      </c>
      <c r="D875">
        <v>0.35000038147000001</v>
      </c>
      <c r="E875">
        <v>0.131999999285</v>
      </c>
      <c r="F875">
        <v>-6.3999995589300002E-2</v>
      </c>
      <c r="G875">
        <v>-3.9999999105899998E-2</v>
      </c>
      <c r="H875" s="2">
        <f t="shared" si="39"/>
        <v>0.52820475816871026</v>
      </c>
      <c r="I875" s="2">
        <f t="shared" si="40"/>
        <v>0.15205261975757742</v>
      </c>
    </row>
    <row r="876" spans="1:9" x14ac:dyDescent="0.2">
      <c r="A876">
        <v>1.56043561860898E+18</v>
      </c>
      <c r="B876">
        <v>-0.120000004768</v>
      </c>
      <c r="C876">
        <v>-0.55999994277999998</v>
      </c>
      <c r="D876">
        <v>0.31000137329100003</v>
      </c>
      <c r="E876">
        <v>0.142999991775</v>
      </c>
      <c r="F876">
        <v>-6.4999997615799998E-2</v>
      </c>
      <c r="G876">
        <v>-3.9000000804700001E-2</v>
      </c>
      <c r="H876" s="2">
        <f t="shared" si="39"/>
        <v>0.65123021159973016</v>
      </c>
      <c r="I876" s="2">
        <f t="shared" si="40"/>
        <v>0.16184868674311409</v>
      </c>
    </row>
    <row r="877" spans="1:9" x14ac:dyDescent="0.2">
      <c r="A877">
        <v>1.56043561862545E+18</v>
      </c>
      <c r="B877">
        <v>-0.15999996662099999</v>
      </c>
      <c r="C877">
        <v>-0.37000000476799999</v>
      </c>
      <c r="D877">
        <v>0.239999771118</v>
      </c>
      <c r="E877">
        <v>0.13799999654299999</v>
      </c>
      <c r="F877">
        <v>-5.7999998331099999E-2</v>
      </c>
      <c r="G877">
        <v>-3.9999999105899998E-2</v>
      </c>
    </row>
    <row r="878" spans="1:9" x14ac:dyDescent="0.2">
      <c r="A878">
        <v>1.56043561864205E+18</v>
      </c>
      <c r="B878">
        <v>-0.219999909401</v>
      </c>
      <c r="C878">
        <v>-0.47000002861000001</v>
      </c>
      <c r="D878">
        <v>0.229999542236</v>
      </c>
      <c r="E878">
        <v>0.14499999582799999</v>
      </c>
      <c r="F878">
        <v>-5.7999998331099999E-2</v>
      </c>
      <c r="G878">
        <v>-3.9999999105899998E-2</v>
      </c>
    </row>
    <row r="879" spans="1:9" x14ac:dyDescent="0.2">
      <c r="A879">
        <v>1.5604356186587699E+18</v>
      </c>
      <c r="B879">
        <v>-0.179999947548</v>
      </c>
      <c r="C879">
        <v>-0.51999998092699995</v>
      </c>
      <c r="D879">
        <v>0.270000457764</v>
      </c>
      <c r="E879">
        <v>0.14000000059600001</v>
      </c>
      <c r="F879">
        <v>-6.5999999642399998E-2</v>
      </c>
      <c r="G879">
        <v>-4.1000001132499998E-2</v>
      </c>
    </row>
    <row r="880" spans="1:9" x14ac:dyDescent="0.2">
      <c r="A880">
        <v>1.5604356186709701E+18</v>
      </c>
      <c r="B880">
        <v>-0.139999985695</v>
      </c>
      <c r="C880">
        <v>-0.449999928474</v>
      </c>
      <c r="D880">
        <v>0.29000091552700002</v>
      </c>
      <c r="E880">
        <v>0.142999991775</v>
      </c>
      <c r="F880">
        <v>-6.0999989509599999E-2</v>
      </c>
      <c r="G880">
        <v>-4.1999999433799999E-2</v>
      </c>
    </row>
    <row r="881" spans="1:7" x14ac:dyDescent="0.2">
      <c r="A881">
        <v>1.5604356186874099E+18</v>
      </c>
      <c r="B881">
        <v>-0.18999993801100001</v>
      </c>
      <c r="C881">
        <v>-0.35000002384200002</v>
      </c>
      <c r="D881">
        <v>0.31000137329100003</v>
      </c>
      <c r="E881">
        <v>0.138999998569</v>
      </c>
      <c r="F881">
        <v>-6.4999997615799998E-2</v>
      </c>
      <c r="G881">
        <v>-4.1999999433799999E-2</v>
      </c>
    </row>
    <row r="882" spans="1:7" x14ac:dyDescent="0.2">
      <c r="A882">
        <v>1.5604356187040399E+18</v>
      </c>
      <c r="B882">
        <v>-0.239999890327</v>
      </c>
      <c r="C882">
        <v>-0.43999993801100001</v>
      </c>
      <c r="D882">
        <v>0.300001144409</v>
      </c>
      <c r="E882">
        <v>0.138999998569</v>
      </c>
      <c r="F882">
        <v>-6.2999993562700002E-2</v>
      </c>
      <c r="G882">
        <v>-4.1000001132499998E-2</v>
      </c>
    </row>
    <row r="883" spans="1:7" x14ac:dyDescent="0.2">
      <c r="A883">
        <v>1.5604356187205E+18</v>
      </c>
      <c r="B883">
        <v>-0.26000010967300002</v>
      </c>
      <c r="C883">
        <v>-0.389999985695</v>
      </c>
      <c r="D883">
        <v>0.31000137329100003</v>
      </c>
      <c r="E883">
        <v>0.13599999249</v>
      </c>
      <c r="F883">
        <v>-6.6999986767800002E-2</v>
      </c>
      <c r="G883">
        <v>-4.1000001132499998E-2</v>
      </c>
    </row>
    <row r="884" spans="1:7" x14ac:dyDescent="0.2">
      <c r="A884">
        <v>1.56043561873694E+18</v>
      </c>
      <c r="B884">
        <v>-0.300000071526</v>
      </c>
      <c r="C884">
        <v>-0.35000002384200002</v>
      </c>
      <c r="D884">
        <v>0.39000129699699998</v>
      </c>
      <c r="E884">
        <v>0.13699999451600001</v>
      </c>
      <c r="F884">
        <v>-6.5999999642399998E-2</v>
      </c>
      <c r="G884">
        <v>-3.9999999105899998E-2</v>
      </c>
    </row>
    <row r="885" spans="1:7" x14ac:dyDescent="0.2">
      <c r="A885">
        <v>1.5604356187533901E+18</v>
      </c>
      <c r="B885">
        <v>-9.0000033378600006E-2</v>
      </c>
      <c r="C885">
        <v>-0.46000003814700002</v>
      </c>
      <c r="D885">
        <v>0.35000038147000001</v>
      </c>
      <c r="E885">
        <v>0.14200000464900001</v>
      </c>
      <c r="F885">
        <v>-5.9000000357600002E-2</v>
      </c>
      <c r="G885">
        <v>-4.1000001132499998E-2</v>
      </c>
    </row>
    <row r="886" spans="1:7" x14ac:dyDescent="0.2">
      <c r="A886">
        <v>1.5604356187701901E+18</v>
      </c>
      <c r="B886">
        <v>-0.22999989986399999</v>
      </c>
      <c r="C886">
        <v>-0.43999993801100001</v>
      </c>
      <c r="D886">
        <v>0.35000038147000001</v>
      </c>
      <c r="E886">
        <v>0.141000002623</v>
      </c>
      <c r="F886">
        <v>-6.3999995589300002E-2</v>
      </c>
      <c r="G886">
        <v>-4.1000001132499998E-2</v>
      </c>
    </row>
    <row r="887" spans="1:7" x14ac:dyDescent="0.2">
      <c r="A887">
        <v>1.56043561878673E+18</v>
      </c>
      <c r="B887">
        <v>-0.22999989986399999</v>
      </c>
      <c r="C887">
        <v>-0.30999994277999998</v>
      </c>
      <c r="D887">
        <v>0.31999969482399998</v>
      </c>
      <c r="E887">
        <v>0.13300000131100001</v>
      </c>
      <c r="F887">
        <v>-5.6999996304499999E-2</v>
      </c>
      <c r="G887">
        <v>-3.9000000804700001E-2</v>
      </c>
    </row>
    <row r="888" spans="1:7" x14ac:dyDescent="0.2">
      <c r="A888">
        <v>1.5604356187989801E+18</v>
      </c>
      <c r="B888">
        <v>-0.300000071526</v>
      </c>
      <c r="C888">
        <v>-0.34000003337899998</v>
      </c>
      <c r="D888">
        <v>0.300001144409</v>
      </c>
      <c r="E888">
        <v>0.13300000131100001</v>
      </c>
      <c r="F888">
        <v>-5.4999992251400003E-2</v>
      </c>
      <c r="G888">
        <v>-3.9000000804700001E-2</v>
      </c>
    </row>
    <row r="889" spans="1:7" x14ac:dyDescent="0.2">
      <c r="A889">
        <v>1.5604356188152901E+18</v>
      </c>
      <c r="B889">
        <v>-0.12999999523200001</v>
      </c>
      <c r="C889">
        <v>-0.47000002861000001</v>
      </c>
      <c r="D889">
        <v>0.300001144409</v>
      </c>
      <c r="E889">
        <v>0.138999998569</v>
      </c>
      <c r="F889">
        <v>-5.6999996304499999E-2</v>
      </c>
      <c r="G889">
        <v>-4.1000001132499998E-2</v>
      </c>
    </row>
    <row r="890" spans="1:7" x14ac:dyDescent="0.2">
      <c r="A890">
        <v>1.5604356188318999E+18</v>
      </c>
      <c r="B890">
        <v>-0.199999928474</v>
      </c>
      <c r="C890">
        <v>-0.5</v>
      </c>
      <c r="D890">
        <v>0.270000457764</v>
      </c>
      <c r="E890">
        <v>0.14399999380100001</v>
      </c>
      <c r="F890">
        <v>-6.0999989509599999E-2</v>
      </c>
      <c r="G890">
        <v>-4.1000001132499998E-2</v>
      </c>
    </row>
    <row r="891" spans="1:7" x14ac:dyDescent="0.2">
      <c r="A891">
        <v>1.5604356188483999E+18</v>
      </c>
      <c r="B891">
        <v>-0.139999985695</v>
      </c>
      <c r="C891">
        <v>-0.360000014305</v>
      </c>
      <c r="D891">
        <v>0.300001144409</v>
      </c>
      <c r="E891">
        <v>0.13599999249</v>
      </c>
      <c r="F891">
        <v>-5.9000000357600002E-2</v>
      </c>
      <c r="G891">
        <v>-3.9999999105899998E-2</v>
      </c>
    </row>
    <row r="892" spans="1:7" x14ac:dyDescent="0.2">
      <c r="A892">
        <v>1.5604356188649001E+18</v>
      </c>
      <c r="B892">
        <v>-0.27000010013600001</v>
      </c>
      <c r="C892">
        <v>-0.40999996662100002</v>
      </c>
      <c r="D892">
        <v>0.31000137329100003</v>
      </c>
      <c r="E892">
        <v>0.13699999451600001</v>
      </c>
      <c r="F892">
        <v>-6.5999999642399998E-2</v>
      </c>
      <c r="G892">
        <v>-4.1000001132499998E-2</v>
      </c>
    </row>
    <row r="893" spans="1:7" x14ac:dyDescent="0.2">
      <c r="A893">
        <v>1.5604356188813801E+18</v>
      </c>
      <c r="B893">
        <v>-0.219999909401</v>
      </c>
      <c r="C893">
        <v>-0.46000003814700002</v>
      </c>
      <c r="D893">
        <v>0.31000137329100003</v>
      </c>
      <c r="E893">
        <v>0.14000000059600001</v>
      </c>
      <c r="F893">
        <v>-6.3999995589300002E-2</v>
      </c>
      <c r="G893">
        <v>-4.1000001132499998E-2</v>
      </c>
    </row>
    <row r="894" spans="1:7" x14ac:dyDescent="0.2">
      <c r="A894">
        <v>1.56043561889794E+18</v>
      </c>
      <c r="B894">
        <v>-0.179999947548</v>
      </c>
      <c r="C894">
        <v>-0.41999995708499999</v>
      </c>
      <c r="D894">
        <v>0.32999992370600001</v>
      </c>
      <c r="E894">
        <v>0.13799999654299999</v>
      </c>
      <c r="F894">
        <v>-6.2999993562700002E-2</v>
      </c>
      <c r="G894">
        <v>-3.9999999105899998E-2</v>
      </c>
    </row>
    <row r="895" spans="1:7" x14ac:dyDescent="0.2">
      <c r="A895">
        <v>1.5604356189145001E+18</v>
      </c>
      <c r="B895">
        <v>-0.26000010967300002</v>
      </c>
      <c r="C895">
        <v>-0.49000000953700001</v>
      </c>
      <c r="D895">
        <v>0.25</v>
      </c>
      <c r="E895">
        <v>0.13599999249</v>
      </c>
      <c r="F895">
        <v>-5.9999987482999999E-2</v>
      </c>
      <c r="G895">
        <v>-3.9999999105899998E-2</v>
      </c>
    </row>
    <row r="896" spans="1:7" x14ac:dyDescent="0.2">
      <c r="A896">
        <v>1.5604356189268201E+18</v>
      </c>
      <c r="B896">
        <v>-0.219999909401</v>
      </c>
      <c r="C896">
        <v>-0.54999995231599996</v>
      </c>
      <c r="D896">
        <v>0.28000068664599997</v>
      </c>
      <c r="E896">
        <v>0.14000000059600001</v>
      </c>
      <c r="F896">
        <v>-5.7999998331099999E-2</v>
      </c>
      <c r="G896">
        <v>-3.9999999105899998E-2</v>
      </c>
    </row>
    <row r="897" spans="1:7" x14ac:dyDescent="0.2">
      <c r="A897">
        <v>1.56043561894336E+18</v>
      </c>
      <c r="B897">
        <v>-0.31000006198899999</v>
      </c>
      <c r="C897">
        <v>-0.34000003337899998</v>
      </c>
      <c r="D897">
        <v>0.29000091552700002</v>
      </c>
      <c r="E897">
        <v>0.14000000059600001</v>
      </c>
      <c r="F897">
        <v>-6.8999990820899998E-2</v>
      </c>
      <c r="G897">
        <v>-3.9999999105899998E-2</v>
      </c>
    </row>
    <row r="898" spans="1:7" x14ac:dyDescent="0.2">
      <c r="A898">
        <v>1.56043561895985E+18</v>
      </c>
      <c r="B898">
        <v>-0.179999947548</v>
      </c>
      <c r="C898">
        <v>-0.48000001907299999</v>
      </c>
      <c r="D898">
        <v>0.270000457764</v>
      </c>
      <c r="E898">
        <v>0.145999997854</v>
      </c>
      <c r="F898">
        <v>-5.6999996304499999E-2</v>
      </c>
      <c r="G898">
        <v>-3.9999999105899998E-2</v>
      </c>
    </row>
    <row r="899" spans="1:7" x14ac:dyDescent="0.2">
      <c r="A899">
        <v>1.5604356189762401E+18</v>
      </c>
      <c r="B899">
        <v>-0.219999909401</v>
      </c>
      <c r="C899">
        <v>-0.53999996185300003</v>
      </c>
      <c r="D899">
        <v>0.26000022888199997</v>
      </c>
      <c r="E899">
        <v>0.13699999451600001</v>
      </c>
      <c r="F899">
        <v>-6.5999999642399998E-2</v>
      </c>
      <c r="G899">
        <v>-4.1999999433799999E-2</v>
      </c>
    </row>
    <row r="900" spans="1:7" x14ac:dyDescent="0.2">
      <c r="A900">
        <v>1.5604356189927099E+18</v>
      </c>
      <c r="B900">
        <v>-0.12999999523200001</v>
      </c>
      <c r="C900">
        <v>-0.49000000953700001</v>
      </c>
      <c r="D900">
        <v>0.26000022888199997</v>
      </c>
      <c r="E900">
        <v>0.14000000059600001</v>
      </c>
      <c r="F900">
        <v>-5.9999987482999999E-2</v>
      </c>
      <c r="G900">
        <v>-3.9000000804700001E-2</v>
      </c>
    </row>
    <row r="901" spans="1:7" x14ac:dyDescent="0.2">
      <c r="A901">
        <v>1.5604356190092201E+18</v>
      </c>
      <c r="B901">
        <v>-0.239999890327</v>
      </c>
      <c r="C901">
        <v>-0.360000014305</v>
      </c>
      <c r="D901">
        <v>0.28000068664599997</v>
      </c>
      <c r="E901">
        <v>0.13699999451600001</v>
      </c>
      <c r="F901">
        <v>-6.5999999642399998E-2</v>
      </c>
      <c r="G901">
        <v>-3.9999999105899998E-2</v>
      </c>
    </row>
    <row r="902" spans="1:7" x14ac:dyDescent="0.2">
      <c r="A902">
        <v>1.5604356190258801E+18</v>
      </c>
      <c r="B902">
        <v>-0.250000119209</v>
      </c>
      <c r="C902">
        <v>-0.47000002861000001</v>
      </c>
      <c r="D902">
        <v>0.32999992370600001</v>
      </c>
      <c r="E902">
        <v>0.142999991775</v>
      </c>
      <c r="F902">
        <v>-6.2999993562700002E-2</v>
      </c>
      <c r="G902">
        <v>-3.9000000804700001E-2</v>
      </c>
    </row>
    <row r="903" spans="1:7" x14ac:dyDescent="0.2">
      <c r="A903">
        <v>1.5604356190423401E+18</v>
      </c>
      <c r="B903">
        <v>-0.239999890327</v>
      </c>
      <c r="C903">
        <v>-0.50999999046300004</v>
      </c>
      <c r="D903">
        <v>0.32999992370600001</v>
      </c>
      <c r="E903">
        <v>0.14000000059600001</v>
      </c>
      <c r="F903">
        <v>-5.9000000357600002E-2</v>
      </c>
      <c r="G903">
        <v>-3.9999999105899998E-2</v>
      </c>
    </row>
    <row r="904" spans="1:7" x14ac:dyDescent="0.2">
      <c r="A904">
        <v>1.5604356190546199E+18</v>
      </c>
      <c r="B904">
        <v>-0.199999928474</v>
      </c>
      <c r="C904">
        <v>-0.5</v>
      </c>
      <c r="D904">
        <v>0.31000137329100003</v>
      </c>
      <c r="E904">
        <v>0.14499999582799999</v>
      </c>
      <c r="F904">
        <v>-6.2999993562700002E-2</v>
      </c>
      <c r="G904">
        <v>-3.9999999105899998E-2</v>
      </c>
    </row>
    <row r="905" spans="1:7" x14ac:dyDescent="0.2">
      <c r="A905">
        <v>1.5604356190712599E+18</v>
      </c>
      <c r="B905">
        <v>-0.26000010967300002</v>
      </c>
      <c r="C905">
        <v>-0.39999997615799998</v>
      </c>
      <c r="D905">
        <v>0.26000022888199997</v>
      </c>
      <c r="E905">
        <v>0.13599999249</v>
      </c>
      <c r="F905">
        <v>-6.5999999642399998E-2</v>
      </c>
      <c r="G905">
        <v>-4.1000001132499998E-2</v>
      </c>
    </row>
    <row r="906" spans="1:7" x14ac:dyDescent="0.2">
      <c r="A906">
        <v>1.5604356190877701E+18</v>
      </c>
      <c r="B906">
        <v>-0.12999999523200001</v>
      </c>
      <c r="C906">
        <v>-0.46000003814700002</v>
      </c>
      <c r="D906">
        <v>0.26000022888199997</v>
      </c>
      <c r="E906">
        <v>0.13699999451600001</v>
      </c>
      <c r="F906">
        <v>-5.5999994278000002E-2</v>
      </c>
      <c r="G906">
        <v>-3.9999999105899998E-2</v>
      </c>
    </row>
    <row r="907" spans="1:7" x14ac:dyDescent="0.2">
      <c r="A907">
        <v>1.56043561910418E+18</v>
      </c>
      <c r="B907">
        <v>-0.15999996662099999</v>
      </c>
      <c r="C907">
        <v>-0.39999997615799998</v>
      </c>
      <c r="D907">
        <v>0.31999969482399998</v>
      </c>
      <c r="E907">
        <v>0.141000002623</v>
      </c>
      <c r="F907">
        <v>-5.9999987482999999E-2</v>
      </c>
      <c r="G907">
        <v>-3.9000000804700001E-2</v>
      </c>
    </row>
    <row r="908" spans="1:7" x14ac:dyDescent="0.2">
      <c r="A908">
        <v>1.56043561912062E+18</v>
      </c>
      <c r="B908">
        <v>-0.100000023842</v>
      </c>
      <c r="C908">
        <v>-0.28999996185299998</v>
      </c>
      <c r="D908">
        <v>0.32999992370600001</v>
      </c>
      <c r="E908">
        <v>0.13699999451600001</v>
      </c>
      <c r="F908">
        <v>-5.3999990224800003E-2</v>
      </c>
      <c r="G908">
        <v>-3.9999999105899998E-2</v>
      </c>
    </row>
    <row r="909" spans="1:7" x14ac:dyDescent="0.2">
      <c r="A909">
        <v>1.56043561913713E+18</v>
      </c>
      <c r="B909">
        <v>-0.120000004768</v>
      </c>
      <c r="C909">
        <v>-0.48000001907299999</v>
      </c>
      <c r="D909">
        <v>0.300001144409</v>
      </c>
      <c r="E909">
        <v>0.14699999988099999</v>
      </c>
      <c r="F909">
        <v>-5.9999987482999999E-2</v>
      </c>
      <c r="G909">
        <v>-3.9000000804700001E-2</v>
      </c>
    </row>
    <row r="910" spans="1:7" x14ac:dyDescent="0.2">
      <c r="A910">
        <v>1.5604356191536399E+18</v>
      </c>
      <c r="B910">
        <v>-0.139999985695</v>
      </c>
      <c r="C910">
        <v>-0.47000002861000001</v>
      </c>
      <c r="D910">
        <v>0.31000137329100003</v>
      </c>
      <c r="E910">
        <v>0.13599999249</v>
      </c>
      <c r="F910">
        <v>-6.0999989509599999E-2</v>
      </c>
      <c r="G910">
        <v>-3.9000000804700001E-2</v>
      </c>
    </row>
    <row r="911" spans="1:7" x14ac:dyDescent="0.2">
      <c r="A911">
        <v>1.5604356191699799E+18</v>
      </c>
      <c r="B911">
        <v>-0.300000071526</v>
      </c>
      <c r="C911">
        <v>-0.64999997615799998</v>
      </c>
      <c r="D911">
        <v>0.29000091552700002</v>
      </c>
      <c r="E911">
        <v>0.14699999988099999</v>
      </c>
      <c r="F911">
        <v>-6.6999986767800002E-2</v>
      </c>
      <c r="G911">
        <v>-3.9000000804700001E-2</v>
      </c>
    </row>
    <row r="912" spans="1:7" x14ac:dyDescent="0.2">
      <c r="A912">
        <v>1.5604356191863301E+18</v>
      </c>
      <c r="B912">
        <v>-0.15999996662099999</v>
      </c>
      <c r="C912">
        <v>-0.31999993324300002</v>
      </c>
      <c r="D912">
        <v>0.25</v>
      </c>
      <c r="E912">
        <v>0.141000002623</v>
      </c>
      <c r="F912">
        <v>-5.6999996304499999E-2</v>
      </c>
      <c r="G912">
        <v>-4.1000001132499998E-2</v>
      </c>
    </row>
    <row r="913" spans="1:7" x14ac:dyDescent="0.2">
      <c r="A913">
        <v>1.5604356191987999E+18</v>
      </c>
      <c r="B913">
        <v>-0.16999995708499999</v>
      </c>
      <c r="C913">
        <v>-0.449999928474</v>
      </c>
      <c r="D913">
        <v>0.239999771118</v>
      </c>
      <c r="E913">
        <v>0.14000000059600001</v>
      </c>
      <c r="F913">
        <v>-5.9000000357600002E-2</v>
      </c>
      <c r="G913">
        <v>-3.9999999105899998E-2</v>
      </c>
    </row>
    <row r="914" spans="1:7" x14ac:dyDescent="0.2">
      <c r="A914">
        <v>1.56043561921537E+18</v>
      </c>
      <c r="B914">
        <v>-8.0000042915299996E-2</v>
      </c>
      <c r="C914">
        <v>-0.49000000953700001</v>
      </c>
      <c r="D914">
        <v>0.31999969482399998</v>
      </c>
      <c r="E914">
        <v>0.14000000059600001</v>
      </c>
      <c r="F914">
        <v>-5.9000000357600002E-2</v>
      </c>
      <c r="G914">
        <v>-3.9000000804700001E-2</v>
      </c>
    </row>
    <row r="915" spans="1:7" x14ac:dyDescent="0.2">
      <c r="A915">
        <v>1.5604356192317499E+18</v>
      </c>
      <c r="B915">
        <v>-0.15999996662099999</v>
      </c>
      <c r="C915">
        <v>-0.449999928474</v>
      </c>
      <c r="D915">
        <v>0.28000068664599997</v>
      </c>
      <c r="E915">
        <v>0.142999991775</v>
      </c>
      <c r="F915">
        <v>-5.6999996304499999E-2</v>
      </c>
      <c r="G915">
        <v>-4.1000001132499998E-2</v>
      </c>
    </row>
    <row r="916" spans="1:7" x14ac:dyDescent="0.2">
      <c r="A916">
        <v>1.5604356192481001E+18</v>
      </c>
      <c r="B916">
        <v>-0.20999991893799999</v>
      </c>
      <c r="C916">
        <v>-0.389999985695</v>
      </c>
      <c r="D916">
        <v>0.29000091552700002</v>
      </c>
      <c r="E916">
        <v>0.135000005364</v>
      </c>
      <c r="F916">
        <v>-5.7999998331099999E-2</v>
      </c>
      <c r="G916">
        <v>-3.9999999105899998E-2</v>
      </c>
    </row>
    <row r="917" spans="1:7" x14ac:dyDescent="0.2">
      <c r="A917">
        <v>1.5604356192647501E+18</v>
      </c>
      <c r="B917">
        <v>-6.0000061988800001E-2</v>
      </c>
      <c r="C917">
        <v>-0.360000014305</v>
      </c>
      <c r="D917">
        <v>0.270000457764</v>
      </c>
      <c r="E917">
        <v>0.13300000131100001</v>
      </c>
      <c r="F917">
        <v>-5.3999990224800003E-2</v>
      </c>
      <c r="G917">
        <v>-3.9000000804700001E-2</v>
      </c>
    </row>
    <row r="918" spans="1:7" x14ac:dyDescent="0.2">
      <c r="A918">
        <v>1.5604356192811699E+18</v>
      </c>
      <c r="B918">
        <v>-0.15999996662099999</v>
      </c>
      <c r="C918">
        <v>-0.50999999046300004</v>
      </c>
      <c r="D918">
        <v>0.26000022888199997</v>
      </c>
      <c r="E918">
        <v>0.13799999654299999</v>
      </c>
      <c r="F918">
        <v>-5.7999998331099999E-2</v>
      </c>
      <c r="G918">
        <v>-3.9000000804700001E-2</v>
      </c>
    </row>
    <row r="919" spans="1:7" x14ac:dyDescent="0.2">
      <c r="A919">
        <v>1.56043561929741E+18</v>
      </c>
      <c r="B919">
        <v>-0.33000004291500001</v>
      </c>
      <c r="C919">
        <v>-0.28999996185299998</v>
      </c>
      <c r="D919">
        <v>0.300001144409</v>
      </c>
      <c r="E919">
        <v>0.131999999285</v>
      </c>
      <c r="F919">
        <v>-6.2999993562700002E-2</v>
      </c>
      <c r="G919">
        <v>-3.9000000804700001E-2</v>
      </c>
    </row>
    <row r="920" spans="1:7" x14ac:dyDescent="0.2">
      <c r="A920">
        <v>1.56043561931379E+18</v>
      </c>
      <c r="B920">
        <v>-0.219999909401</v>
      </c>
      <c r="C920">
        <v>-0.37999999523200001</v>
      </c>
      <c r="D920">
        <v>0.300001144409</v>
      </c>
      <c r="E920">
        <v>0.14200000464900001</v>
      </c>
      <c r="F920">
        <v>-5.7999998331099999E-2</v>
      </c>
      <c r="G920">
        <v>-3.9000000804700001E-2</v>
      </c>
    </row>
    <row r="921" spans="1:7" x14ac:dyDescent="0.2">
      <c r="A921">
        <v>1.5604356193301601E+18</v>
      </c>
      <c r="B921">
        <v>-0.250000119209</v>
      </c>
      <c r="C921">
        <v>-0.16999995708499999</v>
      </c>
      <c r="D921">
        <v>0.29000091552700002</v>
      </c>
      <c r="E921">
        <v>0.12600000202700001</v>
      </c>
      <c r="F921">
        <v>-5.9000000357600002E-2</v>
      </c>
      <c r="G921">
        <v>-3.9000000804700001E-2</v>
      </c>
    </row>
    <row r="922" spans="1:7" x14ac:dyDescent="0.2">
      <c r="A922">
        <v>1.5604356193424699E+18</v>
      </c>
      <c r="B922">
        <v>-0.250000119209</v>
      </c>
      <c r="C922">
        <v>-0.37999999523200001</v>
      </c>
      <c r="D922">
        <v>0.229999542236</v>
      </c>
      <c r="E922">
        <v>0.141000002623</v>
      </c>
      <c r="F922">
        <v>-5.9999987482999999E-2</v>
      </c>
      <c r="G922">
        <v>-3.9000000804700001E-2</v>
      </c>
    </row>
    <row r="923" spans="1:7" x14ac:dyDescent="0.2">
      <c r="A923">
        <v>1.56043561935885E+18</v>
      </c>
      <c r="B923">
        <v>-0.27000010013600001</v>
      </c>
      <c r="C923">
        <v>-0.37999999523200001</v>
      </c>
      <c r="D923">
        <v>0.239999771118</v>
      </c>
      <c r="E923">
        <v>0.14000000059600001</v>
      </c>
      <c r="F923">
        <v>-6.3999995589300002E-2</v>
      </c>
      <c r="G923">
        <v>-3.9999999105899998E-2</v>
      </c>
    </row>
    <row r="924" spans="1:7" x14ac:dyDescent="0.2">
      <c r="A924">
        <v>1.5604356193752499E+18</v>
      </c>
      <c r="B924">
        <v>-0.26000010967300002</v>
      </c>
      <c r="C924">
        <v>-0.26999998092700001</v>
      </c>
      <c r="D924">
        <v>0.300001144409</v>
      </c>
      <c r="E924">
        <v>0.13599999249</v>
      </c>
      <c r="F924">
        <v>-6.8999990820899998E-2</v>
      </c>
      <c r="G924">
        <v>-3.9000000804700001E-2</v>
      </c>
    </row>
    <row r="925" spans="1:7" x14ac:dyDescent="0.2">
      <c r="A925">
        <v>1.56043561939186E+18</v>
      </c>
      <c r="B925">
        <v>-0.15999996662099999</v>
      </c>
      <c r="C925">
        <v>-0.22000002861000001</v>
      </c>
      <c r="D925">
        <v>0.31000137329100003</v>
      </c>
      <c r="E925">
        <v>0.131999999285</v>
      </c>
      <c r="F925">
        <v>-6.2999993562700002E-2</v>
      </c>
      <c r="G925">
        <v>-4.1000001132499998E-2</v>
      </c>
    </row>
    <row r="926" spans="1:7" x14ac:dyDescent="0.2">
      <c r="A926">
        <v>1.56043561940814E+18</v>
      </c>
      <c r="B926">
        <v>-0.100000023842</v>
      </c>
      <c r="C926">
        <v>-0.55999994277999998</v>
      </c>
      <c r="D926">
        <v>0.29000091552700002</v>
      </c>
      <c r="E926">
        <v>0.148000001907</v>
      </c>
      <c r="F926">
        <v>-5.6999996304499999E-2</v>
      </c>
      <c r="G926">
        <v>-3.9000000804700001E-2</v>
      </c>
    </row>
    <row r="927" spans="1:7" x14ac:dyDescent="0.2">
      <c r="A927">
        <v>1.56043561942451E+18</v>
      </c>
      <c r="B927">
        <v>-0.219999909401</v>
      </c>
      <c r="C927">
        <v>-0.35000002384200002</v>
      </c>
      <c r="D927">
        <v>0.28000068664599997</v>
      </c>
      <c r="E927">
        <v>0.134000003338</v>
      </c>
      <c r="F927">
        <v>-6.5999999642399998E-2</v>
      </c>
      <c r="G927">
        <v>-3.9999999105899998E-2</v>
      </c>
    </row>
    <row r="928" spans="1:7" x14ac:dyDescent="0.2">
      <c r="A928">
        <v>1.56043561944082E+18</v>
      </c>
      <c r="B928">
        <v>-0.300000071526</v>
      </c>
      <c r="C928">
        <v>-0.37999999523200001</v>
      </c>
      <c r="D928">
        <v>0.29000091552700002</v>
      </c>
      <c r="E928">
        <v>0.13300000131100001</v>
      </c>
      <c r="F928">
        <v>-6.8999990820899998E-2</v>
      </c>
      <c r="G928">
        <v>-4.1000001132499998E-2</v>
      </c>
    </row>
    <row r="929" spans="1:7" x14ac:dyDescent="0.2">
      <c r="A929">
        <v>1.5604356194571899E+18</v>
      </c>
      <c r="B929">
        <v>-0.26000010967300002</v>
      </c>
      <c r="C929">
        <v>-0.29999995231600002</v>
      </c>
      <c r="D929">
        <v>0.229999542236</v>
      </c>
      <c r="E929">
        <v>0.12999999523200001</v>
      </c>
      <c r="F929">
        <v>-6.7999988794299998E-2</v>
      </c>
      <c r="G929">
        <v>-4.1000001132499998E-2</v>
      </c>
    </row>
    <row r="930" spans="1:7" x14ac:dyDescent="0.2">
      <c r="A930">
        <v>1.56043561947357E+18</v>
      </c>
      <c r="B930">
        <v>-0.16999995708499999</v>
      </c>
      <c r="C930">
        <v>-0.47000002861000001</v>
      </c>
      <c r="D930">
        <v>0.22000122070299999</v>
      </c>
      <c r="E930">
        <v>0.141000002623</v>
      </c>
      <c r="F930">
        <v>-6.2999993562700002E-2</v>
      </c>
      <c r="G930">
        <v>-4.1000001132499998E-2</v>
      </c>
    </row>
    <row r="931" spans="1:7" x14ac:dyDescent="0.2">
      <c r="A931">
        <v>1.5604356194899599E+18</v>
      </c>
      <c r="B931">
        <v>-0.14999997615800001</v>
      </c>
      <c r="C931">
        <v>-0.55999994277999998</v>
      </c>
      <c r="D931">
        <v>0.26000022888199997</v>
      </c>
      <c r="E931">
        <v>0.13599999249</v>
      </c>
      <c r="F931">
        <v>-5.5999994278000002E-2</v>
      </c>
      <c r="G931">
        <v>-3.9000000804700001E-2</v>
      </c>
    </row>
    <row r="932" spans="1:7" x14ac:dyDescent="0.2">
      <c r="A932">
        <v>1.56043561950638E+18</v>
      </c>
      <c r="B932">
        <v>-0.18999993801100001</v>
      </c>
      <c r="C932">
        <v>-0.360000014305</v>
      </c>
      <c r="D932">
        <v>0.26000022888199997</v>
      </c>
      <c r="E932">
        <v>0.13699999451600001</v>
      </c>
      <c r="F932">
        <v>-6.5999999642399998E-2</v>
      </c>
      <c r="G932">
        <v>-3.9000000804700001E-2</v>
      </c>
    </row>
    <row r="933" spans="1:7" x14ac:dyDescent="0.2">
      <c r="A933">
        <v>1.5604356195187799E+18</v>
      </c>
      <c r="B933">
        <v>-6.0000061988800001E-2</v>
      </c>
      <c r="C933">
        <v>-0.449999928474</v>
      </c>
      <c r="D933">
        <v>0.26000022888199997</v>
      </c>
      <c r="E933">
        <v>0.13699999451600001</v>
      </c>
      <c r="F933">
        <v>-5.7999998331099999E-2</v>
      </c>
      <c r="G933">
        <v>-3.7999998778100001E-2</v>
      </c>
    </row>
    <row r="934" spans="1:7" x14ac:dyDescent="0.2">
      <c r="A934">
        <v>1.56043561953523E+18</v>
      </c>
      <c r="B934">
        <v>-0.199999928474</v>
      </c>
      <c r="C934">
        <v>-0.34000003337899998</v>
      </c>
      <c r="D934">
        <v>0.32999992370600001</v>
      </c>
      <c r="E934">
        <v>0.134000003338</v>
      </c>
      <c r="F934">
        <v>-6.0999989509599999E-2</v>
      </c>
      <c r="G934">
        <v>-3.9000000804700001E-2</v>
      </c>
    </row>
    <row r="935" spans="1:7" x14ac:dyDescent="0.2">
      <c r="A935">
        <v>1.5604356195515599E+18</v>
      </c>
      <c r="B935">
        <v>-0.18999993801100001</v>
      </c>
      <c r="C935">
        <v>-0.34000003337899998</v>
      </c>
      <c r="D935">
        <v>0.31000137329100003</v>
      </c>
      <c r="E935">
        <v>0.138999998569</v>
      </c>
      <c r="F935">
        <v>-5.7999998331099999E-2</v>
      </c>
      <c r="G935">
        <v>-3.7999998778100001E-2</v>
      </c>
    </row>
    <row r="936" spans="1:7" x14ac:dyDescent="0.2">
      <c r="A936">
        <v>1.56043561956797E+18</v>
      </c>
      <c r="B936">
        <v>-0.31000006198899999</v>
      </c>
      <c r="C936">
        <v>-0.5</v>
      </c>
      <c r="D936">
        <v>0.31000137329100003</v>
      </c>
      <c r="E936">
        <v>0.14200000464900001</v>
      </c>
      <c r="F936">
        <v>-6.2999993562700002E-2</v>
      </c>
      <c r="G936">
        <v>-3.7999998778100001E-2</v>
      </c>
    </row>
    <row r="937" spans="1:7" x14ac:dyDescent="0.2">
      <c r="A937">
        <v>1.5604356195843699E+18</v>
      </c>
      <c r="B937">
        <v>-0.239999890327</v>
      </c>
      <c r="C937">
        <v>-0.32999992370600001</v>
      </c>
      <c r="D937">
        <v>0.31000137329100003</v>
      </c>
      <c r="E937">
        <v>0.134000003338</v>
      </c>
      <c r="F937">
        <v>-6.6999986767800002E-2</v>
      </c>
      <c r="G937">
        <v>-3.9999999105899998E-2</v>
      </c>
    </row>
    <row r="938" spans="1:7" x14ac:dyDescent="0.2">
      <c r="A938">
        <v>1.56043561960067E+18</v>
      </c>
      <c r="B938">
        <v>-0.34000003337899998</v>
      </c>
      <c r="C938">
        <v>-0.389999985695</v>
      </c>
      <c r="D938">
        <v>0.31999969482399998</v>
      </c>
      <c r="E938">
        <v>0.13300000131100001</v>
      </c>
      <c r="F938">
        <v>-7.0999994873999994E-2</v>
      </c>
      <c r="G938">
        <v>-3.9999999105899998E-2</v>
      </c>
    </row>
    <row r="939" spans="1:7" x14ac:dyDescent="0.2">
      <c r="A939">
        <v>1.56043561961698E+18</v>
      </c>
      <c r="B939">
        <v>-0.199999928474</v>
      </c>
      <c r="C939">
        <v>-0.5</v>
      </c>
      <c r="D939">
        <v>0.29000091552700002</v>
      </c>
      <c r="E939">
        <v>0.135000005364</v>
      </c>
      <c r="F939">
        <v>-6.1999991536100002E-2</v>
      </c>
      <c r="G939">
        <v>-3.9000000804700001E-2</v>
      </c>
    </row>
    <row r="940" spans="1:7" x14ac:dyDescent="0.2">
      <c r="A940">
        <v>1.56043561963342E+18</v>
      </c>
      <c r="B940">
        <v>-0.139999985695</v>
      </c>
      <c r="C940">
        <v>-0.37000000476799999</v>
      </c>
      <c r="D940">
        <v>0.31999969482399998</v>
      </c>
      <c r="E940">
        <v>0.12999999523200001</v>
      </c>
      <c r="F940">
        <v>-5.4999992251400003E-2</v>
      </c>
      <c r="G940">
        <v>-3.9000000804700001E-2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1158"/>
  <sheetViews>
    <sheetView workbookViewId="0">
      <selection activeCell="H1" sqref="H1:O1048576"/>
    </sheetView>
  </sheetViews>
  <sheetFormatPr defaultRowHeight="12.75" x14ac:dyDescent="0.2"/>
  <cols>
    <col min="8" max="10" width="9.140625" style="2"/>
    <col min="11" max="11" width="24.28515625" style="2" customWidth="1"/>
    <col min="12" max="12" width="13.28515625" style="2" customWidth="1"/>
    <col min="13" max="15" width="9.140625" style="2"/>
  </cols>
  <sheetData>
    <row r="1" spans="1:14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7</v>
      </c>
      <c r="I1" s="1" t="s">
        <v>8</v>
      </c>
      <c r="J1" s="1" t="s">
        <v>60</v>
      </c>
    </row>
    <row r="2" spans="1:14" ht="18" x14ac:dyDescent="0.2">
      <c r="A2">
        <v>1.5604356450877299E+18</v>
      </c>
      <c r="B2">
        <v>-7.9999923706099998E-2</v>
      </c>
      <c r="C2">
        <v>-0.199999928474</v>
      </c>
      <c r="D2">
        <v>4.9999237060500003E-2</v>
      </c>
      <c r="E2">
        <v>1.90000012517E-2</v>
      </c>
      <c r="F2">
        <v>0</v>
      </c>
      <c r="G2">
        <v>-2.0000003278300002E-3</v>
      </c>
      <c r="H2" s="2">
        <f t="shared" ref="H2:H65" si="0">SQRT(B2^2+C2^2+D2^2)</f>
        <v>0.22113317907817229</v>
      </c>
      <c r="I2" s="2">
        <f>SQRT(E2^2+F2^2+G2^2)</f>
        <v>1.9104974453684091E-2</v>
      </c>
      <c r="J2">
        <f t="shared" ref="J2:J65" si="1">AVERAGE(H2:H21)</f>
        <v>0.13523030172758393</v>
      </c>
      <c r="L2" s="3" t="s">
        <v>61</v>
      </c>
    </row>
    <row r="3" spans="1:14" x14ac:dyDescent="0.2">
      <c r="A3">
        <v>1.5604356451040599E+18</v>
      </c>
      <c r="B3">
        <v>-2.9999971389800002E-2</v>
      </c>
      <c r="C3">
        <v>-9.0000033378600006E-2</v>
      </c>
      <c r="D3">
        <v>2.0000457763699998E-2</v>
      </c>
      <c r="E3">
        <v>1.2000001967000001E-2</v>
      </c>
      <c r="F3">
        <v>2.99999862909E-3</v>
      </c>
      <c r="G3">
        <v>-3.0000004917399999E-3</v>
      </c>
      <c r="H3" s="2">
        <f t="shared" si="0"/>
        <v>9.6953713710695388E-2</v>
      </c>
      <c r="I3" s="2">
        <f t="shared" ref="I3:I66" si="2">SQRT(E3^2+F3^2+G3^2)</f>
        <v>1.2727923708641013E-2</v>
      </c>
      <c r="J3">
        <f t="shared" si="1"/>
        <v>0.13555344357371976</v>
      </c>
      <c r="L3" s="1" t="s">
        <v>9</v>
      </c>
      <c r="M3" s="2">
        <f>MAX(H:H)</f>
        <v>8.7951466517671903</v>
      </c>
      <c r="N3" s="2" t="s">
        <v>10</v>
      </c>
    </row>
    <row r="4" spans="1:14" x14ac:dyDescent="0.2">
      <c r="A4">
        <v>1.56043564512049E+18</v>
      </c>
      <c r="B4">
        <v>0</v>
      </c>
      <c r="C4">
        <v>-0.22000002861000001</v>
      </c>
      <c r="D4">
        <v>-3.0000686645499999E-2</v>
      </c>
      <c r="E4">
        <v>1.5000000596000001E-2</v>
      </c>
      <c r="F4">
        <v>4.0000006556499997E-3</v>
      </c>
      <c r="G4">
        <v>-2.0000003278300002E-3</v>
      </c>
      <c r="H4" s="2">
        <f t="shared" si="0"/>
        <v>0.22203615423530082</v>
      </c>
      <c r="I4" s="2">
        <f t="shared" si="2"/>
        <v>1.5652476623094536E-2</v>
      </c>
      <c r="J4">
        <f t="shared" si="1"/>
        <v>0.13857975144028792</v>
      </c>
      <c r="L4" s="1" t="s">
        <v>11</v>
      </c>
      <c r="M4" s="2">
        <f>MAX(I:I)</f>
        <v>1.6318323921004181</v>
      </c>
      <c r="N4" s="2" t="s">
        <v>12</v>
      </c>
    </row>
    <row r="5" spans="1:14" x14ac:dyDescent="0.2">
      <c r="A5">
        <v>1.56043564513278E+18</v>
      </c>
      <c r="B5">
        <v>3.0000090599099999E-2</v>
      </c>
      <c r="C5">
        <v>-0.120000004768</v>
      </c>
      <c r="D5">
        <v>-3.0000686645499999E-2</v>
      </c>
      <c r="E5">
        <v>1.0999999940400001E-2</v>
      </c>
      <c r="F5">
        <v>1.9999966025400001E-3</v>
      </c>
      <c r="G5">
        <v>-3.0000004917399999E-3</v>
      </c>
      <c r="H5" s="2">
        <f t="shared" si="0"/>
        <v>0.12727940830894727</v>
      </c>
      <c r="I5" s="2">
        <f t="shared" si="2"/>
        <v>1.1575836386603424E-2</v>
      </c>
      <c r="J5">
        <f t="shared" si="1"/>
        <v>0.13911839317944943</v>
      </c>
      <c r="L5" s="1" t="s">
        <v>62</v>
      </c>
      <c r="M5" s="2">
        <f>MAX(J2:J800)</f>
        <v>8.3941140479290688</v>
      </c>
    </row>
    <row r="6" spans="1:14" x14ac:dyDescent="0.2">
      <c r="A6">
        <v>1.5604356451492201E+18</v>
      </c>
      <c r="B6">
        <v>9.9999904632600001E-3</v>
      </c>
      <c r="C6">
        <v>0</v>
      </c>
      <c r="D6">
        <v>2.9998779296900001E-2</v>
      </c>
      <c r="E6">
        <v>1.0999999940400001E-2</v>
      </c>
      <c r="F6">
        <v>1.9999966025400001E-3</v>
      </c>
      <c r="G6">
        <v>-2.0000003278300002E-3</v>
      </c>
      <c r="H6" s="2">
        <f t="shared" si="0"/>
        <v>3.1621615527505975E-2</v>
      </c>
      <c r="I6" s="2">
        <f t="shared" si="2"/>
        <v>1.1357816093346981E-2</v>
      </c>
      <c r="J6">
        <f t="shared" si="1"/>
        <v>0.13632513524225937</v>
      </c>
    </row>
    <row r="7" spans="1:14" x14ac:dyDescent="0.2">
      <c r="A7">
        <v>1.56043564516578E+18</v>
      </c>
      <c r="B7">
        <v>-9.9999904632600001E-3</v>
      </c>
      <c r="C7">
        <v>-9.0000033378600006E-2</v>
      </c>
      <c r="D7">
        <v>2.9998779296900001E-2</v>
      </c>
      <c r="E7">
        <v>1.30000002682E-2</v>
      </c>
      <c r="F7">
        <v>-1.0000020265599999E-3</v>
      </c>
      <c r="G7">
        <v>-3.0000004917399999E-3</v>
      </c>
      <c r="H7" s="2">
        <f t="shared" si="0"/>
        <v>9.5393566747021902E-2</v>
      </c>
      <c r="I7" s="2">
        <f t="shared" si="2"/>
        <v>1.3379088682595852E-2</v>
      </c>
      <c r="J7">
        <f t="shared" si="1"/>
        <v>0.14471901213085833</v>
      </c>
    </row>
    <row r="8" spans="1:14" x14ac:dyDescent="0.2">
      <c r="A8">
        <v>1.5604356451821199E+18</v>
      </c>
      <c r="B8">
        <v>-9.9999904632600001E-3</v>
      </c>
      <c r="C8">
        <v>-9.9999904632600001E-3</v>
      </c>
      <c r="D8">
        <v>0</v>
      </c>
      <c r="E8">
        <v>1.2000001967000001E-2</v>
      </c>
      <c r="F8">
        <v>4.0000006556499997E-3</v>
      </c>
      <c r="G8">
        <v>-2.0000003278300002E-3</v>
      </c>
      <c r="H8" s="2">
        <f t="shared" si="0"/>
        <v>1.4142122136743901E-2</v>
      </c>
      <c r="I8" s="2">
        <f t="shared" si="2"/>
        <v>1.2806250574017533E-2</v>
      </c>
      <c r="J8">
        <f t="shared" si="1"/>
        <v>0.14654477144559469</v>
      </c>
    </row>
    <row r="9" spans="1:14" x14ac:dyDescent="0.2">
      <c r="A9">
        <v>1.5604356451984799E+18</v>
      </c>
      <c r="B9">
        <v>2.00001001358E-2</v>
      </c>
      <c r="C9">
        <v>-0.18999993801100001</v>
      </c>
      <c r="D9">
        <v>2.0000457763699998E-2</v>
      </c>
      <c r="E9">
        <v>1.8000001087800001E-2</v>
      </c>
      <c r="F9">
        <v>5.9999972581899997E-3</v>
      </c>
      <c r="G9">
        <v>0</v>
      </c>
      <c r="H9" s="2">
        <f t="shared" si="0"/>
        <v>0.19209372389639234</v>
      </c>
      <c r="I9" s="2">
        <f t="shared" si="2"/>
        <v>1.8973666125951746E-2</v>
      </c>
      <c r="J9">
        <f t="shared" si="1"/>
        <v>0.15119955397990306</v>
      </c>
    </row>
    <row r="10" spans="1:14" x14ac:dyDescent="0.2">
      <c r="A10">
        <v>1.5604356452149399E+18</v>
      </c>
      <c r="B10">
        <v>-6.9999933242800003E-2</v>
      </c>
      <c r="C10">
        <v>-0.26999998092700001</v>
      </c>
      <c r="D10">
        <v>3.9999008178700002E-2</v>
      </c>
      <c r="E10">
        <v>2.1999999880800002E-2</v>
      </c>
      <c r="F10">
        <v>9.9999457597699996E-4</v>
      </c>
      <c r="G10">
        <v>-1.00000016391E-3</v>
      </c>
      <c r="H10" s="2">
        <f t="shared" si="0"/>
        <v>0.2817798804206158</v>
      </c>
      <c r="I10" s="2">
        <f t="shared" si="2"/>
        <v>2.2045407327491218E-2</v>
      </c>
      <c r="J10">
        <f t="shared" si="1"/>
        <v>0.14483523688348957</v>
      </c>
    </row>
    <row r="11" spans="1:14" x14ac:dyDescent="0.2">
      <c r="A11">
        <v>1.5604356452312801E+18</v>
      </c>
      <c r="B11">
        <v>2.00001001358E-2</v>
      </c>
      <c r="C11">
        <v>-7.9999923706099998E-2</v>
      </c>
      <c r="D11">
        <v>6.9999694824200001E-2</v>
      </c>
      <c r="E11">
        <v>1.59999988973E-2</v>
      </c>
      <c r="F11">
        <v>5.9999972581899997E-3</v>
      </c>
      <c r="G11">
        <v>-2.0000003278300002E-3</v>
      </c>
      <c r="H11" s="2">
        <f t="shared" si="0"/>
        <v>0.10816630285770601</v>
      </c>
      <c r="I11" s="2">
        <f t="shared" si="2"/>
        <v>1.7204648590517877E-2</v>
      </c>
      <c r="J11">
        <f t="shared" si="1"/>
        <v>0.13594240180070347</v>
      </c>
    </row>
    <row r="12" spans="1:14" x14ac:dyDescent="0.2">
      <c r="A12">
        <v>1.56043564524771E+18</v>
      </c>
      <c r="B12">
        <v>0.17000007629399999</v>
      </c>
      <c r="C12">
        <v>-7.9999923706099998E-2</v>
      </c>
      <c r="D12">
        <v>5.99994659424E-2</v>
      </c>
      <c r="E12">
        <v>1.5000000596000001E-2</v>
      </c>
      <c r="F12">
        <v>9.9999979138400003E-3</v>
      </c>
      <c r="G12">
        <v>-2.0000003278300002E-3</v>
      </c>
      <c r="H12" s="2">
        <f t="shared" si="0"/>
        <v>0.19723070158147502</v>
      </c>
      <c r="I12" s="2">
        <f t="shared" si="2"/>
        <v>1.8138356526105799E-2</v>
      </c>
      <c r="J12">
        <f t="shared" si="1"/>
        <v>0.13879544253645579</v>
      </c>
    </row>
    <row r="13" spans="1:14" x14ac:dyDescent="0.2">
      <c r="A13">
        <v>1.56043564526417E+18</v>
      </c>
      <c r="B13">
        <v>0.12999999523200001</v>
      </c>
      <c r="C13">
        <v>-0.24000000953699999</v>
      </c>
      <c r="D13">
        <v>6.9999694824200001E-2</v>
      </c>
      <c r="E13">
        <v>2.30000000447E-2</v>
      </c>
      <c r="F13">
        <v>8.0000013112999993E-3</v>
      </c>
      <c r="G13">
        <v>-3.0000004917399999E-3</v>
      </c>
      <c r="H13" s="2">
        <f t="shared" si="0"/>
        <v>0.28177998618347833</v>
      </c>
      <c r="I13" s="2">
        <f t="shared" si="2"/>
        <v>2.4535688822355121E-2</v>
      </c>
      <c r="J13">
        <f t="shared" si="1"/>
        <v>0.1415928960572298</v>
      </c>
    </row>
    <row r="14" spans="1:14" x14ac:dyDescent="0.2">
      <c r="A14">
        <v>1.56043564528063E+18</v>
      </c>
      <c r="B14">
        <v>3.0000090599099999E-2</v>
      </c>
      <c r="C14">
        <v>-0.14999997615800001</v>
      </c>
      <c r="D14">
        <v>4.9999237060500003E-2</v>
      </c>
      <c r="E14">
        <v>1.59999988973E-2</v>
      </c>
      <c r="F14">
        <v>2.99999862909E-3</v>
      </c>
      <c r="G14">
        <v>-3.0000004917399999E-3</v>
      </c>
      <c r="H14" s="2">
        <f t="shared" si="0"/>
        <v>0.16093452702881025</v>
      </c>
      <c r="I14" s="2">
        <f t="shared" si="2"/>
        <v>1.6552944132044407E-2</v>
      </c>
      <c r="J14">
        <f t="shared" si="1"/>
        <v>0.13214070864387878</v>
      </c>
    </row>
    <row r="15" spans="1:14" x14ac:dyDescent="0.2">
      <c r="A15">
        <v>1.5604356452930701E+18</v>
      </c>
      <c r="B15">
        <v>9.9999904632600001E-3</v>
      </c>
      <c r="C15">
        <v>-0.120000004768</v>
      </c>
      <c r="D15">
        <v>2.9998779296900001E-2</v>
      </c>
      <c r="E15">
        <v>1.2000001967000001E-2</v>
      </c>
      <c r="F15">
        <v>-1.0000020265599999E-3</v>
      </c>
      <c r="G15">
        <v>-3.0000004917399999E-3</v>
      </c>
      <c r="H15" s="2">
        <f t="shared" si="0"/>
        <v>0.12409644520649828</v>
      </c>
      <c r="I15" s="2">
        <f t="shared" si="2"/>
        <v>1.2409675830236994E-2</v>
      </c>
      <c r="J15">
        <f t="shared" si="1"/>
        <v>0.13162723548607169</v>
      </c>
    </row>
    <row r="16" spans="1:14" x14ac:dyDescent="0.2">
      <c r="A16">
        <v>1.5604356453094999E+18</v>
      </c>
      <c r="B16">
        <v>6.0000061988800001E-2</v>
      </c>
      <c r="C16">
        <v>-7.9999923706099998E-2</v>
      </c>
      <c r="D16">
        <v>-1.0000228881799999E-2</v>
      </c>
      <c r="E16">
        <v>1.00000016391E-2</v>
      </c>
      <c r="F16">
        <v>4.99999523163E-3</v>
      </c>
      <c r="G16">
        <v>-2.0000003278300002E-3</v>
      </c>
      <c r="H16" s="2">
        <f t="shared" si="0"/>
        <v>0.10049875526259044</v>
      </c>
      <c r="I16" s="2">
        <f t="shared" si="2"/>
        <v>1.1357816093318537E-2</v>
      </c>
      <c r="J16">
        <f t="shared" si="1"/>
        <v>0.13238659986688917</v>
      </c>
    </row>
    <row r="17" spans="1:10" x14ac:dyDescent="0.2">
      <c r="A17">
        <v>1.5604356453258299E+18</v>
      </c>
      <c r="B17">
        <v>0</v>
      </c>
      <c r="C17">
        <v>-0.100000023842</v>
      </c>
      <c r="D17">
        <v>2.0000457763699998E-2</v>
      </c>
      <c r="E17">
        <v>1.00000016391E-2</v>
      </c>
      <c r="F17">
        <v>2.99999862909E-3</v>
      </c>
      <c r="G17">
        <v>-2.0000003278300002E-3</v>
      </c>
      <c r="H17" s="2">
        <f t="shared" si="0"/>
        <v>0.10198050342667521</v>
      </c>
      <c r="I17" s="2">
        <f t="shared" si="2"/>
        <v>1.0630147029456586E-2</v>
      </c>
      <c r="J17">
        <f t="shared" si="1"/>
        <v>0.13557748936645247</v>
      </c>
    </row>
    <row r="18" spans="1:10" x14ac:dyDescent="0.2">
      <c r="A18">
        <v>1.56043564534224E+18</v>
      </c>
      <c r="B18">
        <v>2.00001001358E-2</v>
      </c>
      <c r="C18">
        <v>-5.99999427795E-2</v>
      </c>
      <c r="D18">
        <v>2.0000457763699998E-2</v>
      </c>
      <c r="E18">
        <v>8.0000013112999993E-3</v>
      </c>
      <c r="F18">
        <v>6.9999992847399996E-3</v>
      </c>
      <c r="G18">
        <v>-1.00000016391E-3</v>
      </c>
      <c r="H18" s="2">
        <f t="shared" si="0"/>
        <v>6.6332612263824267E-2</v>
      </c>
      <c r="I18" s="2">
        <f t="shared" si="2"/>
        <v>1.0677078780967304E-2</v>
      </c>
      <c r="J18">
        <f t="shared" si="1"/>
        <v>0.13971154352731169</v>
      </c>
    </row>
    <row r="19" spans="1:10" x14ac:dyDescent="0.2">
      <c r="A19">
        <v>1.5604356453586601E+18</v>
      </c>
      <c r="B19">
        <v>0</v>
      </c>
      <c r="C19">
        <v>-2.9999971389800002E-2</v>
      </c>
      <c r="D19">
        <v>2.0000457763699998E-2</v>
      </c>
      <c r="E19">
        <v>1.30000002682E-2</v>
      </c>
      <c r="F19">
        <v>2.99999862909E-3</v>
      </c>
      <c r="G19">
        <v>-1.00000016391E-3</v>
      </c>
      <c r="H19" s="2">
        <f t="shared" si="0"/>
        <v>3.6055742873311682E-2</v>
      </c>
      <c r="I19" s="2">
        <f t="shared" si="2"/>
        <v>1.337908812571178E-2</v>
      </c>
      <c r="J19">
        <f t="shared" si="1"/>
        <v>0.14612886234888772</v>
      </c>
    </row>
    <row r="20" spans="1:10" x14ac:dyDescent="0.2">
      <c r="A20">
        <v>1.5604356453751099E+18</v>
      </c>
      <c r="B20">
        <v>8.0000042915299996E-2</v>
      </c>
      <c r="C20">
        <v>5.0000011920899999E-2</v>
      </c>
      <c r="D20">
        <v>2.0000457763699998E-2</v>
      </c>
      <c r="E20">
        <v>8.9999996125699998E-3</v>
      </c>
      <c r="F20">
        <v>8.0000013112999993E-3</v>
      </c>
      <c r="G20">
        <v>-1.00000016391E-3</v>
      </c>
      <c r="H20" s="2">
        <f t="shared" si="0"/>
        <v>9.6436644328271454E-2</v>
      </c>
      <c r="I20" s="2">
        <f t="shared" si="2"/>
        <v>1.208304656677619E-2</v>
      </c>
      <c r="J20">
        <f t="shared" si="1"/>
        <v>0.14904306632729808</v>
      </c>
    </row>
    <row r="21" spans="1:10" x14ac:dyDescent="0.2">
      <c r="A21">
        <v>1.5604356453914701E+18</v>
      </c>
      <c r="B21">
        <v>4.0000081062299998E-2</v>
      </c>
      <c r="C21">
        <v>-0.139999985695</v>
      </c>
      <c r="D21">
        <v>2.9998779296900001E-2</v>
      </c>
      <c r="E21">
        <v>2.09999997169E-2</v>
      </c>
      <c r="F21">
        <v>5.9999972581899997E-3</v>
      </c>
      <c r="G21">
        <v>-2.0000003278300002E-3</v>
      </c>
      <c r="H21" s="2">
        <f t="shared" si="0"/>
        <v>0.14866044947764315</v>
      </c>
      <c r="I21" s="2">
        <f t="shared" si="2"/>
        <v>2.1931711208189108E-2</v>
      </c>
      <c r="J21">
        <f t="shared" si="1"/>
        <v>0.15724045062222972</v>
      </c>
    </row>
    <row r="22" spans="1:10" x14ac:dyDescent="0.2">
      <c r="A22">
        <v>1.56043564540802E+18</v>
      </c>
      <c r="B22">
        <v>0.180000066757</v>
      </c>
      <c r="C22">
        <v>-0.12999999523200001</v>
      </c>
      <c r="D22">
        <v>4.9999237060500003E-2</v>
      </c>
      <c r="E22">
        <v>1.7000000923899999E-2</v>
      </c>
      <c r="F22">
        <v>9.9999979138400003E-3</v>
      </c>
      <c r="G22">
        <v>-2.0000003278300002E-3</v>
      </c>
      <c r="H22" s="2">
        <f t="shared" si="0"/>
        <v>0.22759601600088819</v>
      </c>
      <c r="I22" s="2">
        <f t="shared" si="2"/>
        <v>1.982422737462233E-2</v>
      </c>
      <c r="J22">
        <f t="shared" si="1"/>
        <v>0.15490645331968131</v>
      </c>
    </row>
    <row r="23" spans="1:10" x14ac:dyDescent="0.2">
      <c r="A23">
        <v>1.56043564542435E+18</v>
      </c>
      <c r="B23">
        <v>-5.99999427795E-2</v>
      </c>
      <c r="C23">
        <v>-0.139999985695</v>
      </c>
      <c r="D23">
        <v>3.9999008178700002E-2</v>
      </c>
      <c r="E23">
        <v>1.5000000596000001E-2</v>
      </c>
      <c r="F23">
        <v>9.9999457597699996E-4</v>
      </c>
      <c r="G23">
        <v>-1.00000016391E-3</v>
      </c>
      <c r="H23" s="2">
        <f t="shared" si="0"/>
        <v>0.15747987104205791</v>
      </c>
      <c r="I23" s="2">
        <f t="shared" si="2"/>
        <v>1.506651941756303E-2</v>
      </c>
      <c r="J23">
        <f t="shared" si="1"/>
        <v>0.15034572856131312</v>
      </c>
    </row>
    <row r="24" spans="1:10" x14ac:dyDescent="0.2">
      <c r="A24">
        <v>1.5604356454405901E+18</v>
      </c>
      <c r="B24">
        <v>0.100000023842</v>
      </c>
      <c r="C24">
        <v>-0.210000038147</v>
      </c>
      <c r="D24">
        <v>-1.0000228881799999E-2</v>
      </c>
      <c r="E24">
        <v>1.9999999553000001E-2</v>
      </c>
      <c r="F24">
        <v>1.0999999940400001E-2</v>
      </c>
      <c r="G24">
        <v>0</v>
      </c>
      <c r="H24" s="2">
        <f t="shared" si="0"/>
        <v>0.23280898901853081</v>
      </c>
      <c r="I24" s="2">
        <f t="shared" si="2"/>
        <v>2.2825424000635787E-2</v>
      </c>
      <c r="J24">
        <f t="shared" si="1"/>
        <v>0.14759521248626359</v>
      </c>
    </row>
    <row r="25" spans="1:10" x14ac:dyDescent="0.2">
      <c r="A25">
        <v>1.56043564545283E+18</v>
      </c>
      <c r="B25">
        <v>-4.99999523163E-2</v>
      </c>
      <c r="C25">
        <v>-4.99999523163E-2</v>
      </c>
      <c r="D25">
        <v>-1.0000228881799999E-2</v>
      </c>
      <c r="E25">
        <v>1.2000001967000001E-2</v>
      </c>
      <c r="F25">
        <v>-1.0000020265599999E-3</v>
      </c>
      <c r="G25">
        <v>-1.00000016391E-3</v>
      </c>
      <c r="H25" s="2">
        <f t="shared" si="0"/>
        <v>7.1414249565145846E-2</v>
      </c>
      <c r="I25" s="2">
        <f t="shared" si="2"/>
        <v>1.2083048108360242E-2</v>
      </c>
      <c r="J25">
        <f t="shared" si="1"/>
        <v>0.14150003298684841</v>
      </c>
    </row>
    <row r="26" spans="1:10" x14ac:dyDescent="0.2">
      <c r="A26">
        <v>1.5604356454691799E+18</v>
      </c>
      <c r="B26">
        <v>7.0000052452100003E-2</v>
      </c>
      <c r="C26">
        <v>-0.179999947548</v>
      </c>
      <c r="D26">
        <v>4.9999237060500003E-2</v>
      </c>
      <c r="E26">
        <v>1.59999988973E-2</v>
      </c>
      <c r="F26">
        <v>4.99999523163E-3</v>
      </c>
      <c r="G26">
        <v>0</v>
      </c>
      <c r="H26" s="2">
        <f t="shared" si="0"/>
        <v>0.19949915329948542</v>
      </c>
      <c r="I26" s="2">
        <f t="shared" si="2"/>
        <v>1.6763052139450139E-2</v>
      </c>
      <c r="J26">
        <f t="shared" si="1"/>
        <v>0.15290429530993316</v>
      </c>
    </row>
    <row r="27" spans="1:10" x14ac:dyDescent="0.2">
      <c r="A27">
        <v>1.56043564548559E+18</v>
      </c>
      <c r="B27">
        <v>0.100000023842</v>
      </c>
      <c r="C27">
        <v>-6.9999933242800003E-2</v>
      </c>
      <c r="D27">
        <v>4.9999237060500003E-2</v>
      </c>
      <c r="E27">
        <v>6.9999992847399996E-3</v>
      </c>
      <c r="F27">
        <v>8.0000013112999993E-3</v>
      </c>
      <c r="G27">
        <v>0</v>
      </c>
      <c r="H27" s="2">
        <f t="shared" si="0"/>
        <v>0.1319087530417489</v>
      </c>
      <c r="I27" s="2">
        <f t="shared" si="2"/>
        <v>1.0630146328586556E-2</v>
      </c>
      <c r="J27">
        <f t="shared" si="1"/>
        <v>0.14656936291893993</v>
      </c>
    </row>
    <row r="28" spans="1:10" x14ac:dyDescent="0.2">
      <c r="A28">
        <v>1.56043564550206E+18</v>
      </c>
      <c r="B28">
        <v>5.0000071525600001E-2</v>
      </c>
      <c r="C28">
        <v>-9.0000033378600006E-2</v>
      </c>
      <c r="D28">
        <v>2.9998779296900001E-2</v>
      </c>
      <c r="E28">
        <v>1.5000000596000001E-2</v>
      </c>
      <c r="F28">
        <v>5.9999972581899997E-3</v>
      </c>
      <c r="G28">
        <v>-1.00000016391E-3</v>
      </c>
      <c r="H28" s="2">
        <f t="shared" si="0"/>
        <v>0.10723777282291137</v>
      </c>
      <c r="I28" s="2">
        <f t="shared" si="2"/>
        <v>1.6186413602342797E-2</v>
      </c>
      <c r="J28">
        <f t="shared" si="1"/>
        <v>0.14266651949144715</v>
      </c>
    </row>
    <row r="29" spans="1:10" x14ac:dyDescent="0.2">
      <c r="A29">
        <v>1.5604356455185101E+18</v>
      </c>
      <c r="B29">
        <v>-4.99999523163E-2</v>
      </c>
      <c r="C29">
        <v>-3.9999961852999998E-2</v>
      </c>
      <c r="D29">
        <v>-1.0000228881799999E-2</v>
      </c>
      <c r="E29">
        <v>1.0999999940400001E-2</v>
      </c>
      <c r="F29">
        <v>4.99999523163E-3</v>
      </c>
      <c r="G29">
        <v>-1.00000016391E-3</v>
      </c>
      <c r="H29" s="2">
        <f t="shared" si="0"/>
        <v>6.4807381968122399E-2</v>
      </c>
      <c r="I29" s="2">
        <f t="shared" si="2"/>
        <v>1.2124353645986361E-2</v>
      </c>
      <c r="J29">
        <f t="shared" si="1"/>
        <v>0.14180463053242956</v>
      </c>
    </row>
    <row r="30" spans="1:10" x14ac:dyDescent="0.2">
      <c r="A30">
        <v>1.5604356455349399E+18</v>
      </c>
      <c r="B30">
        <v>2.00001001358E-2</v>
      </c>
      <c r="C30">
        <v>-0.100000023842</v>
      </c>
      <c r="D30">
        <v>2.0000457763699998E-2</v>
      </c>
      <c r="E30">
        <v>1.7000000923899999E-2</v>
      </c>
      <c r="F30">
        <v>5.9999972581899997E-3</v>
      </c>
      <c r="G30">
        <v>-1.00000016391E-3</v>
      </c>
      <c r="H30" s="2">
        <f t="shared" si="0"/>
        <v>0.10392317876489414</v>
      </c>
      <c r="I30" s="2">
        <f t="shared" si="2"/>
        <v>1.8055470053108792E-2</v>
      </c>
      <c r="J30">
        <f t="shared" si="1"/>
        <v>0.14213497391227975</v>
      </c>
    </row>
    <row r="31" spans="1:10" x14ac:dyDescent="0.2">
      <c r="A31">
        <v>1.56043564555119E+18</v>
      </c>
      <c r="B31">
        <v>4.0000081062299998E-2</v>
      </c>
      <c r="C31">
        <v>-0.15999996662099999</v>
      </c>
      <c r="D31">
        <v>-1.0000228881799999E-2</v>
      </c>
      <c r="E31">
        <v>1.9999999553000001E-2</v>
      </c>
      <c r="F31">
        <v>4.99999523163E-3</v>
      </c>
      <c r="G31">
        <v>-1.00000016391E-3</v>
      </c>
      <c r="H31" s="2">
        <f t="shared" si="0"/>
        <v>0.16522711757275216</v>
      </c>
      <c r="I31" s="2">
        <f t="shared" si="2"/>
        <v>2.0639765860206435E-2</v>
      </c>
      <c r="J31">
        <f t="shared" si="1"/>
        <v>0.14112209188219255</v>
      </c>
    </row>
    <row r="32" spans="1:10" x14ac:dyDescent="0.2">
      <c r="A32">
        <v>1.5604356455675599E+18</v>
      </c>
      <c r="B32">
        <v>-7.9999923706099998E-2</v>
      </c>
      <c r="C32">
        <v>-0.24000000953699999</v>
      </c>
      <c r="D32">
        <v>-1.0000228881799999E-2</v>
      </c>
      <c r="E32">
        <v>2.4000000208599999E-2</v>
      </c>
      <c r="F32">
        <v>0</v>
      </c>
      <c r="G32">
        <v>-1.00000016391E-3</v>
      </c>
      <c r="H32" s="2">
        <f t="shared" si="0"/>
        <v>0.25317977199695535</v>
      </c>
      <c r="I32" s="2">
        <f t="shared" si="2"/>
        <v>2.4020824514171448E-2</v>
      </c>
      <c r="J32">
        <f t="shared" si="1"/>
        <v>0.14564744917997272</v>
      </c>
    </row>
    <row r="33" spans="1:10" x14ac:dyDescent="0.2">
      <c r="A33">
        <v>1.5604356455839501E+18</v>
      </c>
      <c r="B33">
        <v>-1.9999980926499999E-2</v>
      </c>
      <c r="C33">
        <v>-9.0000033378600006E-2</v>
      </c>
      <c r="D33">
        <v>1.0000228881799999E-2</v>
      </c>
      <c r="E33">
        <v>1.2000001967000001E-2</v>
      </c>
      <c r="F33">
        <v>1.9999966025400001E-3</v>
      </c>
      <c r="G33">
        <v>-1.00000016391E-3</v>
      </c>
      <c r="H33" s="2">
        <f t="shared" si="0"/>
        <v>9.2736237916457812E-2</v>
      </c>
      <c r="I33" s="2">
        <f t="shared" si="2"/>
        <v>1.2206557006215776E-2</v>
      </c>
      <c r="J33">
        <f t="shared" si="1"/>
        <v>0.13890454378878198</v>
      </c>
    </row>
    <row r="34" spans="1:10" x14ac:dyDescent="0.2">
      <c r="A34">
        <v>1.5604356456003599E+18</v>
      </c>
      <c r="B34">
        <v>3.0000090599099999E-2</v>
      </c>
      <c r="C34">
        <v>-0.12999999523200001</v>
      </c>
      <c r="D34">
        <v>6.9999694824200001E-2</v>
      </c>
      <c r="E34">
        <v>1.3999998569500001E-2</v>
      </c>
      <c r="F34">
        <v>4.99999523163E-3</v>
      </c>
      <c r="G34">
        <v>-2.0000003278300002E-3</v>
      </c>
      <c r="H34" s="2">
        <f t="shared" si="0"/>
        <v>0.15066506387266879</v>
      </c>
      <c r="I34" s="2">
        <f t="shared" si="2"/>
        <v>1.4999997119121221E-2</v>
      </c>
      <c r="J34">
        <f t="shared" si="1"/>
        <v>0.14063167842538155</v>
      </c>
    </row>
    <row r="35" spans="1:10" x14ac:dyDescent="0.2">
      <c r="A35">
        <v>1.5604356456166899E+18</v>
      </c>
      <c r="B35">
        <v>-9.9999904632600001E-3</v>
      </c>
      <c r="C35">
        <v>-0.120000004768</v>
      </c>
      <c r="D35">
        <v>6.9999694824200001E-2</v>
      </c>
      <c r="E35">
        <v>1.5000000596000001E-2</v>
      </c>
      <c r="F35">
        <v>5.9999972581899997E-3</v>
      </c>
      <c r="G35">
        <v>-2.0000003278300002E-3</v>
      </c>
      <c r="H35" s="2">
        <f t="shared" si="0"/>
        <v>0.13928373282284778</v>
      </c>
      <c r="I35" s="2">
        <f t="shared" si="2"/>
        <v>1.627882017498836E-2</v>
      </c>
      <c r="J35">
        <f t="shared" si="1"/>
        <v>0.14004463502450862</v>
      </c>
    </row>
    <row r="36" spans="1:10" x14ac:dyDescent="0.2">
      <c r="A36">
        <v>1.5604356456290099E+18</v>
      </c>
      <c r="B36">
        <v>-2.9999971389800002E-2</v>
      </c>
      <c r="C36">
        <v>-0.14999997615800001</v>
      </c>
      <c r="D36">
        <v>5.99994659424E-2</v>
      </c>
      <c r="E36">
        <v>1.0999999940400001E-2</v>
      </c>
      <c r="F36">
        <v>4.0000006556499997E-3</v>
      </c>
      <c r="G36">
        <v>-3.0000004917399999E-3</v>
      </c>
      <c r="H36" s="2">
        <f t="shared" si="0"/>
        <v>0.16431654525385631</v>
      </c>
      <c r="I36" s="2">
        <f t="shared" si="2"/>
        <v>1.2083046258474752E-2</v>
      </c>
      <c r="J36">
        <f t="shared" si="1"/>
        <v>0.14591593960028204</v>
      </c>
    </row>
    <row r="37" spans="1:10" x14ac:dyDescent="0.2">
      <c r="A37">
        <v>1.5604356456454899E+18</v>
      </c>
      <c r="B37">
        <v>-9.9999904632600001E-3</v>
      </c>
      <c r="C37">
        <v>-0.179999947548</v>
      </c>
      <c r="D37">
        <v>3.9999008178700002E-2</v>
      </c>
      <c r="E37">
        <v>1.30000002682E-2</v>
      </c>
      <c r="F37">
        <v>2.99999862909E-3</v>
      </c>
      <c r="G37">
        <v>-3.0000004917399999E-3</v>
      </c>
      <c r="H37" s="2">
        <f t="shared" si="0"/>
        <v>0.18466158664385984</v>
      </c>
      <c r="I37" s="2">
        <f t="shared" si="2"/>
        <v>1.3674794393269032E-2</v>
      </c>
      <c r="J37">
        <f t="shared" si="1"/>
        <v>0.14200127433365539</v>
      </c>
    </row>
    <row r="38" spans="1:10" x14ac:dyDescent="0.2">
      <c r="A38">
        <v>1.5604356456618701E+18</v>
      </c>
      <c r="B38">
        <v>3.0000090599099999E-2</v>
      </c>
      <c r="C38">
        <v>-0.18999993801100001</v>
      </c>
      <c r="D38">
        <v>2.9998779296900001E-2</v>
      </c>
      <c r="E38">
        <v>1.0999999940400001E-2</v>
      </c>
      <c r="F38">
        <v>9.9999457597699996E-4</v>
      </c>
      <c r="G38">
        <v>-1.00000016391E-3</v>
      </c>
      <c r="H38" s="2">
        <f t="shared" si="0"/>
        <v>0.19467898869534475</v>
      </c>
      <c r="I38" s="2">
        <f t="shared" si="2"/>
        <v>1.1090535973008854E-2</v>
      </c>
      <c r="J38">
        <f t="shared" si="1"/>
        <v>0.14084594188748378</v>
      </c>
    </row>
    <row r="39" spans="1:10" x14ac:dyDescent="0.2">
      <c r="A39">
        <v>1.56043564567826E+18</v>
      </c>
      <c r="B39">
        <v>-5.99999427795E-2</v>
      </c>
      <c r="C39">
        <v>-6.9999933242800003E-2</v>
      </c>
      <c r="D39">
        <v>2.0000457763699998E-2</v>
      </c>
      <c r="E39">
        <v>1.2000001967000001E-2</v>
      </c>
      <c r="F39">
        <v>-4.0000081062299998E-3</v>
      </c>
      <c r="G39">
        <v>-2.0000003278300002E-3</v>
      </c>
      <c r="H39" s="2">
        <f t="shared" si="0"/>
        <v>9.4339822441518714E-2</v>
      </c>
      <c r="I39" s="2">
        <f t="shared" si="2"/>
        <v>1.2806252901189703E-2</v>
      </c>
      <c r="J39">
        <f t="shared" si="1"/>
        <v>0.13593382126974868</v>
      </c>
    </row>
    <row r="40" spans="1:10" x14ac:dyDescent="0.2">
      <c r="A40">
        <v>1.5604356456946401E+18</v>
      </c>
      <c r="B40">
        <v>-9.9999904632600001E-3</v>
      </c>
      <c r="C40">
        <v>-0.25999999046299999</v>
      </c>
      <c r="D40">
        <v>-1.0000228881799999E-2</v>
      </c>
      <c r="E40">
        <v>1.9999999553000001E-2</v>
      </c>
      <c r="F40">
        <v>2.99999862909E-3</v>
      </c>
      <c r="G40">
        <v>-1.00000016391E-3</v>
      </c>
      <c r="H40" s="2">
        <f t="shared" si="0"/>
        <v>0.26038433022690471</v>
      </c>
      <c r="I40" s="2">
        <f t="shared" si="2"/>
        <v>2.0248456094783183E-2</v>
      </c>
      <c r="J40">
        <f t="shared" si="1"/>
        <v>0.13761995944905112</v>
      </c>
    </row>
    <row r="41" spans="1:10" x14ac:dyDescent="0.2">
      <c r="A41">
        <v>1.56043564571104E+18</v>
      </c>
      <c r="B41">
        <v>0</v>
      </c>
      <c r="C41">
        <v>-0.100000023842</v>
      </c>
      <c r="D41">
        <v>2.0000457763699998E-2</v>
      </c>
      <c r="E41">
        <v>1.3999998569500001E-2</v>
      </c>
      <c r="F41">
        <v>6.9999992847399996E-3</v>
      </c>
      <c r="G41">
        <v>-2.0000003278300002E-3</v>
      </c>
      <c r="H41" s="2">
        <f t="shared" si="0"/>
        <v>0.10198050342667521</v>
      </c>
      <c r="I41" s="2">
        <f t="shared" si="2"/>
        <v>1.5779732293156393E-2</v>
      </c>
      <c r="J41">
        <f t="shared" si="1"/>
        <v>0.12810071916441954</v>
      </c>
    </row>
    <row r="42" spans="1:10" x14ac:dyDescent="0.2">
      <c r="A42">
        <v>1.5604356457274501E+18</v>
      </c>
      <c r="B42">
        <v>-9.9999904632600001E-3</v>
      </c>
      <c r="C42">
        <v>-0.12999999523200001</v>
      </c>
      <c r="D42">
        <v>3.9999008178700002E-2</v>
      </c>
      <c r="E42">
        <v>2.09999997169E-2</v>
      </c>
      <c r="F42">
        <v>2.99999862909E-3</v>
      </c>
      <c r="G42">
        <v>-3.0000004917399999E-3</v>
      </c>
      <c r="H42" s="2">
        <f t="shared" si="0"/>
        <v>0.13638152083352431</v>
      </c>
      <c r="I42" s="2">
        <f t="shared" si="2"/>
        <v>2.1424284885026668E-2</v>
      </c>
      <c r="J42">
        <f t="shared" si="1"/>
        <v>0.12608390579055312</v>
      </c>
    </row>
    <row r="43" spans="1:10" x14ac:dyDescent="0.2">
      <c r="A43">
        <v>1.56043564574387E+18</v>
      </c>
      <c r="B43">
        <v>-1.9999980926499999E-2</v>
      </c>
      <c r="C43">
        <v>-0.100000023842</v>
      </c>
      <c r="D43">
        <v>1.0000228881799999E-2</v>
      </c>
      <c r="E43">
        <v>1.2000001967000001E-2</v>
      </c>
      <c r="F43">
        <v>4.99999523163E-3</v>
      </c>
      <c r="G43">
        <v>-3.0000004917399999E-3</v>
      </c>
      <c r="H43" s="2">
        <f t="shared" si="0"/>
        <v>0.10246954954106767</v>
      </c>
      <c r="I43" s="2">
        <f t="shared" si="2"/>
        <v>1.3341664156872143E-2</v>
      </c>
      <c r="J43">
        <f t="shared" si="1"/>
        <v>0.12113561205449894</v>
      </c>
    </row>
    <row r="44" spans="1:10" x14ac:dyDescent="0.2">
      <c r="A44">
        <v>1.5604356457602801E+18</v>
      </c>
      <c r="B44">
        <v>9.9999904632600001E-3</v>
      </c>
      <c r="C44">
        <v>-0.110000014305</v>
      </c>
      <c r="D44">
        <v>1.0000228881799999E-2</v>
      </c>
      <c r="E44">
        <v>1.2000001967000001E-2</v>
      </c>
      <c r="F44">
        <v>4.99999523163E-3</v>
      </c>
      <c r="G44">
        <v>-3.0000004917399999E-3</v>
      </c>
      <c r="H44" s="2">
        <f t="shared" si="0"/>
        <v>0.11090539903022703</v>
      </c>
      <c r="I44" s="2">
        <f t="shared" si="2"/>
        <v>1.3341664156872143E-2</v>
      </c>
      <c r="J44">
        <f t="shared" si="1"/>
        <v>0.1196521598514266</v>
      </c>
    </row>
    <row r="45" spans="1:10" x14ac:dyDescent="0.2">
      <c r="A45">
        <v>1.5604356457768E+18</v>
      </c>
      <c r="B45">
        <v>8.0000042915299996E-2</v>
      </c>
      <c r="C45">
        <v>-0.27999997138999999</v>
      </c>
      <c r="D45">
        <v>6.9999694824200001E-2</v>
      </c>
      <c r="E45">
        <v>2.1999999880800002E-2</v>
      </c>
      <c r="F45">
        <v>4.0000006556499997E-3</v>
      </c>
      <c r="G45">
        <v>-3.0000004917399999E-3</v>
      </c>
      <c r="H45" s="2">
        <f t="shared" si="0"/>
        <v>0.29949949602684106</v>
      </c>
      <c r="I45" s="2">
        <f t="shared" si="2"/>
        <v>2.2561028410753813E-2</v>
      </c>
      <c r="J45">
        <f t="shared" si="1"/>
        <v>0.120925982549051</v>
      </c>
    </row>
    <row r="46" spans="1:10" x14ac:dyDescent="0.2">
      <c r="A46">
        <v>1.56043564578911E+18</v>
      </c>
      <c r="B46">
        <v>9.9999904632600001E-3</v>
      </c>
      <c r="C46">
        <v>-5.99999427795E-2</v>
      </c>
      <c r="D46">
        <v>3.9999008178700002E-2</v>
      </c>
      <c r="E46">
        <v>1.3999998569500001E-2</v>
      </c>
      <c r="F46">
        <v>1.9999966025400001E-3</v>
      </c>
      <c r="G46">
        <v>-2.0000003278300002E-3</v>
      </c>
      <c r="H46" s="2">
        <f t="shared" si="0"/>
        <v>7.2800505479620636E-2</v>
      </c>
      <c r="I46" s="2">
        <f t="shared" si="2"/>
        <v>1.4282855025081424E-2</v>
      </c>
      <c r="J46">
        <f t="shared" si="1"/>
        <v>0.10988799354753206</v>
      </c>
    </row>
    <row r="47" spans="1:10" x14ac:dyDescent="0.2">
      <c r="A47">
        <v>1.56043564580545E+18</v>
      </c>
      <c r="B47">
        <v>3.0000090599099999E-2</v>
      </c>
      <c r="C47">
        <v>4.00000214577E-2</v>
      </c>
      <c r="D47">
        <v>2.0000457763699998E-2</v>
      </c>
      <c r="E47">
        <v>4.0000006556499997E-3</v>
      </c>
      <c r="F47">
        <v>5.9999972581899997E-3</v>
      </c>
      <c r="G47">
        <v>-1.00000016391E-3</v>
      </c>
      <c r="H47" s="2">
        <f t="shared" si="0"/>
        <v>5.3851884491893279E-2</v>
      </c>
      <c r="I47" s="2">
        <f t="shared" si="2"/>
        <v>7.2801080123380017E-3</v>
      </c>
      <c r="J47">
        <f t="shared" si="1"/>
        <v>0.10978347183397238</v>
      </c>
    </row>
    <row r="48" spans="1:10" x14ac:dyDescent="0.2">
      <c r="A48">
        <v>1.5604356458218801E+18</v>
      </c>
      <c r="B48">
        <v>4.0000081062299998E-2</v>
      </c>
      <c r="C48">
        <v>-7.9999923706099998E-2</v>
      </c>
      <c r="D48">
        <v>1.0000228881799999E-2</v>
      </c>
      <c r="E48">
        <v>1.3999998569500001E-2</v>
      </c>
      <c r="F48">
        <v>5.9999972581899997E-3</v>
      </c>
      <c r="G48">
        <v>-1.00000016391E-3</v>
      </c>
      <c r="H48" s="2">
        <f t="shared" si="0"/>
        <v>8.9999993642559659E-2</v>
      </c>
      <c r="I48" s="2">
        <f t="shared" si="2"/>
        <v>1.5264335143467913E-2</v>
      </c>
      <c r="J48">
        <f t="shared" si="1"/>
        <v>0.11099598040770628</v>
      </c>
    </row>
    <row r="49" spans="1:10" x14ac:dyDescent="0.2">
      <c r="A49">
        <v>1.56043564583825E+18</v>
      </c>
      <c r="B49">
        <v>9.9999904632600001E-3</v>
      </c>
      <c r="C49">
        <v>-6.9999933242800003E-2</v>
      </c>
      <c r="D49">
        <v>1.0000228881799999E-2</v>
      </c>
      <c r="E49">
        <v>1.5000000596000001E-2</v>
      </c>
      <c r="F49">
        <v>5.9999972581899997E-3</v>
      </c>
      <c r="G49">
        <v>-2.0000003278300002E-3</v>
      </c>
      <c r="H49" s="2">
        <f t="shared" si="0"/>
        <v>7.141424956512625E-2</v>
      </c>
      <c r="I49" s="2">
        <f t="shared" si="2"/>
        <v>1.627882017498836E-2</v>
      </c>
      <c r="J49">
        <f t="shared" si="1"/>
        <v>0.11110575954860949</v>
      </c>
    </row>
    <row r="50" spans="1:10" x14ac:dyDescent="0.2">
      <c r="A50">
        <v>1.56043564585469E+18</v>
      </c>
      <c r="B50">
        <v>3.0000090599099999E-2</v>
      </c>
      <c r="C50">
        <v>-5.99999427795E-2</v>
      </c>
      <c r="D50">
        <v>4.9999237060500003E-2</v>
      </c>
      <c r="E50">
        <v>1.30000002682E-2</v>
      </c>
      <c r="F50">
        <v>8.9999958872799997E-3</v>
      </c>
      <c r="G50">
        <v>-2.0000003278300002E-3</v>
      </c>
      <c r="H50" s="2">
        <f t="shared" si="0"/>
        <v>8.3665538163150296E-2</v>
      </c>
      <c r="I50" s="2">
        <f t="shared" si="2"/>
        <v>1.5937375387923104E-2</v>
      </c>
      <c r="J50">
        <f t="shared" si="1"/>
        <v>0.11371969093714618</v>
      </c>
    </row>
    <row r="51" spans="1:10" x14ac:dyDescent="0.2">
      <c r="A51">
        <v>1.5604356458710799E+18</v>
      </c>
      <c r="B51">
        <v>-4.99999523163E-2</v>
      </c>
      <c r="C51">
        <v>-0.25</v>
      </c>
      <c r="D51">
        <v>2.0000457763699998E-2</v>
      </c>
      <c r="E51">
        <v>1.7000000923899999E-2</v>
      </c>
      <c r="F51">
        <v>-1.0000020265599999E-3</v>
      </c>
      <c r="G51">
        <v>-3.0000004917399999E-3</v>
      </c>
      <c r="H51" s="2">
        <f t="shared" si="0"/>
        <v>0.25573426352835443</v>
      </c>
      <c r="I51" s="2">
        <f t="shared" si="2"/>
        <v>1.7291617576622644E-2</v>
      </c>
      <c r="J51">
        <f t="shared" si="1"/>
        <v>0.1154100850857108</v>
      </c>
    </row>
    <row r="52" spans="1:10" x14ac:dyDescent="0.2">
      <c r="A52">
        <v>1.5604356458877499E+18</v>
      </c>
      <c r="B52">
        <v>-5.99999427795E-2</v>
      </c>
      <c r="C52">
        <v>-0.100000023842</v>
      </c>
      <c r="D52">
        <v>2.0000457763699998E-2</v>
      </c>
      <c r="E52">
        <v>8.0000013112999993E-3</v>
      </c>
      <c r="F52">
        <v>2.99999862909E-3</v>
      </c>
      <c r="G52">
        <v>-2.0000003278300002E-3</v>
      </c>
      <c r="H52" s="2">
        <f t="shared" si="0"/>
        <v>0.1183216641731403</v>
      </c>
      <c r="I52" s="2">
        <f t="shared" si="2"/>
        <v>8.7749651889146383E-3</v>
      </c>
      <c r="J52">
        <f t="shared" si="1"/>
        <v>0.10512337548557585</v>
      </c>
    </row>
    <row r="53" spans="1:10" x14ac:dyDescent="0.2">
      <c r="A53">
        <v>1.5604356459042099E+18</v>
      </c>
      <c r="B53">
        <v>-2.9999971389800002E-2</v>
      </c>
      <c r="C53">
        <v>-0.120000004768</v>
      </c>
      <c r="D53">
        <v>2.9998779296900001E-2</v>
      </c>
      <c r="E53">
        <v>1.5000000596000001E-2</v>
      </c>
      <c r="F53">
        <v>1.0999999940400001E-2</v>
      </c>
      <c r="G53">
        <v>-1.00000016391E-3</v>
      </c>
      <c r="H53" s="2">
        <f t="shared" si="0"/>
        <v>0.12727893064845006</v>
      </c>
      <c r="I53" s="2">
        <f t="shared" si="2"/>
        <v>1.8627936463726208E-2</v>
      </c>
      <c r="J53">
        <f t="shared" si="1"/>
        <v>0.1057456412939249</v>
      </c>
    </row>
    <row r="54" spans="1:10" x14ac:dyDescent="0.2">
      <c r="A54">
        <v>1.5604356459205601E+18</v>
      </c>
      <c r="B54">
        <v>-5.99999427795E-2</v>
      </c>
      <c r="C54">
        <v>-0.110000014305</v>
      </c>
      <c r="D54">
        <v>5.99994659424E-2</v>
      </c>
      <c r="E54">
        <v>1.5000000596000001E-2</v>
      </c>
      <c r="F54">
        <v>4.0000006556499997E-3</v>
      </c>
      <c r="G54">
        <v>-2.0000003278300002E-3</v>
      </c>
      <c r="H54" s="2">
        <f t="shared" si="0"/>
        <v>0.13892419585520982</v>
      </c>
      <c r="I54" s="2">
        <f t="shared" si="2"/>
        <v>1.5652476623094536E-2</v>
      </c>
      <c r="J54">
        <f t="shared" si="1"/>
        <v>0.11008216520494792</v>
      </c>
    </row>
    <row r="55" spans="1:10" x14ac:dyDescent="0.2">
      <c r="A55">
        <v>1.5604356459366899E+18</v>
      </c>
      <c r="B55">
        <v>0.19000005721999999</v>
      </c>
      <c r="C55">
        <v>-0.16999995708499999</v>
      </c>
      <c r="D55">
        <v>2.9998779296900001E-2</v>
      </c>
      <c r="E55">
        <v>2.1999999880800002E-2</v>
      </c>
      <c r="F55">
        <v>1.1999994516400001E-2</v>
      </c>
      <c r="G55">
        <v>-1.00000016391E-3</v>
      </c>
      <c r="H55" s="2">
        <f t="shared" si="0"/>
        <v>0.25670982433831629</v>
      </c>
      <c r="I55" s="2">
        <f t="shared" si="2"/>
        <v>2.5079869686197537E-2</v>
      </c>
      <c r="J55">
        <f t="shared" si="1"/>
        <v>0.112094178312465</v>
      </c>
    </row>
    <row r="56" spans="1:10" x14ac:dyDescent="0.2">
      <c r="A56">
        <v>1.5604356459490099E+18</v>
      </c>
      <c r="B56">
        <v>5.0000071525600001E-2</v>
      </c>
      <c r="C56">
        <v>-6.9999933242800003E-2</v>
      </c>
      <c r="D56">
        <v>0</v>
      </c>
      <c r="E56">
        <v>1.0999999940400001E-2</v>
      </c>
      <c r="F56">
        <v>4.99999523163E-3</v>
      </c>
      <c r="G56">
        <v>-2.0000003278300002E-3</v>
      </c>
      <c r="H56" s="2">
        <f t="shared" si="0"/>
        <v>8.6023239921323436E-2</v>
      </c>
      <c r="I56" s="2">
        <f t="shared" si="2"/>
        <v>1.2247446767242667E-2</v>
      </c>
      <c r="J56">
        <f t="shared" si="1"/>
        <v>0.10609607163855579</v>
      </c>
    </row>
    <row r="57" spans="1:10" x14ac:dyDescent="0.2">
      <c r="A57">
        <v>1.5604356459653901E+18</v>
      </c>
      <c r="B57">
        <v>2.00001001358E-2</v>
      </c>
      <c r="C57">
        <v>-0.15999996662099999</v>
      </c>
      <c r="D57">
        <v>1.0000228881799999E-2</v>
      </c>
      <c r="E57">
        <v>1.8000001087800001E-2</v>
      </c>
      <c r="F57">
        <v>1.9999966025400001E-3</v>
      </c>
      <c r="G57">
        <v>-1.00000016391E-3</v>
      </c>
      <c r="H57" s="2">
        <f t="shared" si="0"/>
        <v>0.16155493772042848</v>
      </c>
      <c r="I57" s="2">
        <f t="shared" si="2"/>
        <v>1.8138357861140375E-2</v>
      </c>
      <c r="J57">
        <f t="shared" si="1"/>
        <v>0.10696692763993962</v>
      </c>
    </row>
    <row r="58" spans="1:10" x14ac:dyDescent="0.2">
      <c r="A58">
        <v>1.5604356459818299E+18</v>
      </c>
      <c r="B58">
        <v>5.0000071525600001E-2</v>
      </c>
      <c r="C58">
        <v>-7.9999923706099998E-2</v>
      </c>
      <c r="D58">
        <v>2.0000457763699998E-2</v>
      </c>
      <c r="E58">
        <v>1.3999998569500001E-2</v>
      </c>
      <c r="F58">
        <v>5.9999972581899997E-3</v>
      </c>
      <c r="G58">
        <v>-2.0000003278300002E-3</v>
      </c>
      <c r="H58" s="2">
        <f t="shared" si="0"/>
        <v>9.6436576340642066E-2</v>
      </c>
      <c r="I58" s="2">
        <f t="shared" si="2"/>
        <v>1.5362289163910751E-2</v>
      </c>
      <c r="J58">
        <f t="shared" si="1"/>
        <v>0.10690477656005166</v>
      </c>
    </row>
    <row r="59" spans="1:10" x14ac:dyDescent="0.2">
      <c r="A59">
        <v>1.56043564599821E+18</v>
      </c>
      <c r="B59">
        <v>4.0000081062299998E-2</v>
      </c>
      <c r="C59">
        <v>-0.120000004768</v>
      </c>
      <c r="D59">
        <v>2.0000457763699998E-2</v>
      </c>
      <c r="E59">
        <v>1.00000016391E-2</v>
      </c>
      <c r="F59">
        <v>1.9999966025400001E-3</v>
      </c>
      <c r="G59">
        <v>-1.00000016391E-3</v>
      </c>
      <c r="H59" s="2">
        <f t="shared" si="0"/>
        <v>0.12806258602756757</v>
      </c>
      <c r="I59" s="2">
        <f t="shared" si="2"/>
        <v>1.0246951718437746E-2</v>
      </c>
      <c r="J59">
        <f t="shared" si="1"/>
        <v>0.10499839024413941</v>
      </c>
    </row>
    <row r="60" spans="1:10" x14ac:dyDescent="0.2">
      <c r="A60">
        <v>1.5604356460144799E+18</v>
      </c>
      <c r="B60">
        <v>6.0000061988800001E-2</v>
      </c>
      <c r="C60">
        <v>-1.9999980926499999E-2</v>
      </c>
      <c r="D60">
        <v>2.9998779296900001E-2</v>
      </c>
      <c r="E60">
        <v>8.9999996125699998E-3</v>
      </c>
      <c r="F60">
        <v>9.9999979138400003E-3</v>
      </c>
      <c r="G60">
        <v>-1.00000016391E-3</v>
      </c>
      <c r="H60" s="2">
        <f t="shared" si="0"/>
        <v>6.9999524534273244E-2</v>
      </c>
      <c r="I60" s="2">
        <f t="shared" si="2"/>
        <v>1.3490735770553233E-2</v>
      </c>
      <c r="J60">
        <f t="shared" si="1"/>
        <v>0.10362019989205828</v>
      </c>
    </row>
    <row r="61" spans="1:10" x14ac:dyDescent="0.2">
      <c r="A61">
        <v>1.5604356460309499E+18</v>
      </c>
      <c r="B61">
        <v>-4.99999523163E-2</v>
      </c>
      <c r="C61">
        <v>-2.9999971389800002E-2</v>
      </c>
      <c r="D61">
        <v>2.0000457763699998E-2</v>
      </c>
      <c r="E61">
        <v>1.5000000596000001E-2</v>
      </c>
      <c r="F61">
        <v>0</v>
      </c>
      <c r="G61">
        <v>-2.0000003278300002E-3</v>
      </c>
      <c r="H61" s="2">
        <f t="shared" si="0"/>
        <v>6.1644235949345982E-2</v>
      </c>
      <c r="I61" s="2">
        <f t="shared" si="2"/>
        <v>1.513274658452062E-2</v>
      </c>
      <c r="J61">
        <f t="shared" si="1"/>
        <v>0.11044010360830592</v>
      </c>
    </row>
    <row r="62" spans="1:10" x14ac:dyDescent="0.2">
      <c r="A62">
        <v>1.5604356460471601E+18</v>
      </c>
      <c r="B62">
        <v>2.00001001358E-2</v>
      </c>
      <c r="C62">
        <v>9.9999904632600001E-3</v>
      </c>
      <c r="D62">
        <v>2.9998779296900001E-2</v>
      </c>
      <c r="E62">
        <v>1.30000002682E-2</v>
      </c>
      <c r="F62">
        <v>5.9999972581899997E-3</v>
      </c>
      <c r="G62">
        <v>-2.0000003278300002E-3</v>
      </c>
      <c r="H62" s="2">
        <f t="shared" si="0"/>
        <v>3.7415646112441171E-2</v>
      </c>
      <c r="I62" s="2">
        <f t="shared" si="2"/>
        <v>1.4456831443397536E-2</v>
      </c>
      <c r="J62">
        <f t="shared" si="1"/>
        <v>0.11210128807043176</v>
      </c>
    </row>
    <row r="63" spans="1:10" x14ac:dyDescent="0.2">
      <c r="A63">
        <v>1.5604356460634801E+18</v>
      </c>
      <c r="B63">
        <v>-5.99999427795E-2</v>
      </c>
      <c r="C63">
        <v>-9.9999904632600001E-3</v>
      </c>
      <c r="D63">
        <v>3.9999008178700002E-2</v>
      </c>
      <c r="E63">
        <v>1.30000002682E-2</v>
      </c>
      <c r="F63">
        <v>0</v>
      </c>
      <c r="G63">
        <v>-2.0000003278300002E-3</v>
      </c>
      <c r="H63" s="2">
        <f t="shared" si="0"/>
        <v>7.2800505479620636E-2</v>
      </c>
      <c r="I63" s="2">
        <f t="shared" si="2"/>
        <v>1.3152946752896104E-2</v>
      </c>
      <c r="J63">
        <f t="shared" si="1"/>
        <v>0.11429250421871562</v>
      </c>
    </row>
    <row r="64" spans="1:10" x14ac:dyDescent="0.2">
      <c r="A64">
        <v>1.56043564607987E+18</v>
      </c>
      <c r="B64">
        <v>4.0000081062299998E-2</v>
      </c>
      <c r="C64">
        <v>-0.12999999523200001</v>
      </c>
      <c r="D64">
        <v>1.0000228881799999E-2</v>
      </c>
      <c r="E64">
        <v>1.8000001087800001E-2</v>
      </c>
      <c r="F64">
        <v>2.99999862909E-3</v>
      </c>
      <c r="G64">
        <v>-3.0000004917399999E-3</v>
      </c>
      <c r="H64" s="2">
        <f t="shared" si="0"/>
        <v>0.13638185298271535</v>
      </c>
      <c r="I64" s="2">
        <f t="shared" si="2"/>
        <v>1.8493242925073563E-2</v>
      </c>
      <c r="J64">
        <f t="shared" si="1"/>
        <v>0.11739785189717981</v>
      </c>
    </row>
    <row r="65" spans="1:10" x14ac:dyDescent="0.2">
      <c r="A65">
        <v>1.56043564609613E+18</v>
      </c>
      <c r="B65">
        <v>5.0000071525600001E-2</v>
      </c>
      <c r="C65">
        <v>9.9999904632600001E-3</v>
      </c>
      <c r="D65">
        <v>5.99994659424E-2</v>
      </c>
      <c r="E65">
        <v>1.59999988973E-2</v>
      </c>
      <c r="F65">
        <v>4.0000006556499997E-3</v>
      </c>
      <c r="G65">
        <v>-2.0000003278300002E-3</v>
      </c>
      <c r="H65" s="2">
        <f t="shared" si="0"/>
        <v>7.8739715996462831E-2</v>
      </c>
      <c r="I65" s="2">
        <f t="shared" si="2"/>
        <v>1.6613246861168402E-2</v>
      </c>
      <c r="J65">
        <f t="shared" si="1"/>
        <v>0.11567777974355613</v>
      </c>
    </row>
    <row r="66" spans="1:10" x14ac:dyDescent="0.2">
      <c r="A66">
        <v>1.56043564611245E+18</v>
      </c>
      <c r="B66">
        <v>-4.99999523163E-2</v>
      </c>
      <c r="C66">
        <v>-2.9999971389800002E-2</v>
      </c>
      <c r="D66">
        <v>3.9999008178700002E-2</v>
      </c>
      <c r="E66">
        <v>1.30000002682E-2</v>
      </c>
      <c r="F66">
        <v>2.99999862909E-3</v>
      </c>
      <c r="G66">
        <v>-2.0000003278300002E-3</v>
      </c>
      <c r="H66" s="2">
        <f t="shared" ref="H66:H129" si="3">SQRT(B66^2+C66^2+D66^2)</f>
        <v>7.07100712084269E-2</v>
      </c>
      <c r="I66" s="2">
        <f t="shared" si="2"/>
        <v>1.3490737565421025E-2</v>
      </c>
      <c r="J66">
        <f t="shared" ref="J66:J129" si="4">AVERAGE(H66:H85)</f>
        <v>0.11688860931527201</v>
      </c>
    </row>
    <row r="67" spans="1:10" x14ac:dyDescent="0.2">
      <c r="A67">
        <v>1.56043564612878E+18</v>
      </c>
      <c r="B67">
        <v>6.0000061988800001E-2</v>
      </c>
      <c r="C67">
        <v>-3.9999961852999998E-2</v>
      </c>
      <c r="D67">
        <v>2.9998779296900001E-2</v>
      </c>
      <c r="E67">
        <v>1.0999999940400001E-2</v>
      </c>
      <c r="F67">
        <v>8.0000013112999993E-3</v>
      </c>
      <c r="G67">
        <v>-1.00000016391E-3</v>
      </c>
      <c r="H67" s="2">
        <f t="shared" si="3"/>
        <v>7.810205596657116E-2</v>
      </c>
      <c r="I67" s="2">
        <f t="shared" ref="I67:I130" si="5">SQRT(E67^2+F67^2+G67^2)</f>
        <v>1.3638182430126888E-2</v>
      </c>
      <c r="J67">
        <f t="shared" si="4"/>
        <v>0.12231132865512824</v>
      </c>
    </row>
    <row r="68" spans="1:10" x14ac:dyDescent="0.2">
      <c r="A68">
        <v>1.5604356461411799E+18</v>
      </c>
      <c r="B68">
        <v>0</v>
      </c>
      <c r="C68">
        <v>-9.0000033378600006E-2</v>
      </c>
      <c r="D68">
        <v>2.0000457763699998E-2</v>
      </c>
      <c r="E68">
        <v>1.59999988973E-2</v>
      </c>
      <c r="F68">
        <v>2.99999862909E-3</v>
      </c>
      <c r="G68">
        <v>-1.00000016391E-3</v>
      </c>
      <c r="H68" s="2">
        <f t="shared" si="3"/>
        <v>9.2195576460623443E-2</v>
      </c>
      <c r="I68" s="2">
        <f t="shared" si="5"/>
        <v>1.6309505106408443E-2</v>
      </c>
      <c r="J68">
        <f t="shared" si="4"/>
        <v>0.12372130546935307</v>
      </c>
    </row>
    <row r="69" spans="1:10" x14ac:dyDescent="0.2">
      <c r="A69">
        <v>1.56043564615775E+18</v>
      </c>
      <c r="B69">
        <v>0</v>
      </c>
      <c r="C69">
        <v>-0.120000004768</v>
      </c>
      <c r="D69">
        <v>2.9998779296900001E-2</v>
      </c>
      <c r="E69">
        <v>1.3999998569500001E-2</v>
      </c>
      <c r="F69">
        <v>2.99999862909E-3</v>
      </c>
      <c r="G69">
        <v>-1.00000016391E-3</v>
      </c>
      <c r="H69" s="2">
        <f t="shared" si="3"/>
        <v>0.12369287733586012</v>
      </c>
      <c r="I69" s="2">
        <f t="shared" si="5"/>
        <v>1.435269842393283E-2</v>
      </c>
      <c r="J69">
        <f t="shared" si="4"/>
        <v>0.12366675086825382</v>
      </c>
    </row>
    <row r="70" spans="1:10" x14ac:dyDescent="0.2">
      <c r="A70">
        <v>1.5604356461739799E+18</v>
      </c>
      <c r="B70">
        <v>-3.9999961852999998E-2</v>
      </c>
      <c r="C70">
        <v>-0.110000014305</v>
      </c>
      <c r="D70">
        <v>1.0000228881799999E-2</v>
      </c>
      <c r="E70">
        <v>1.3999998569500001E-2</v>
      </c>
      <c r="F70">
        <v>4.0000006556499997E-3</v>
      </c>
      <c r="G70">
        <v>-1.00000016391E-3</v>
      </c>
      <c r="H70" s="2">
        <f t="shared" si="3"/>
        <v>0.11747342113444235</v>
      </c>
      <c r="I70" s="2">
        <f t="shared" si="5"/>
        <v>1.4594518338027553E-2</v>
      </c>
      <c r="J70">
        <f t="shared" si="4"/>
        <v>0.12435599000228578</v>
      </c>
    </row>
    <row r="71" spans="1:10" x14ac:dyDescent="0.2">
      <c r="A71">
        <v>1.5604356461902799E+18</v>
      </c>
      <c r="B71">
        <v>3.0000090599099999E-2</v>
      </c>
      <c r="C71">
        <v>4.00000214577E-2</v>
      </c>
      <c r="D71">
        <v>0</v>
      </c>
      <c r="E71">
        <v>1.00000016391E-2</v>
      </c>
      <c r="F71">
        <v>6.9999992847399996E-3</v>
      </c>
      <c r="G71">
        <v>-2.0000003278300002E-3</v>
      </c>
      <c r="H71" s="2">
        <f t="shared" si="3"/>
        <v>5.0000071525655526E-2</v>
      </c>
      <c r="I71" s="2">
        <f t="shared" si="5"/>
        <v>1.2369317850216451E-2</v>
      </c>
      <c r="J71">
        <f t="shared" si="4"/>
        <v>0.12215655613910685</v>
      </c>
    </row>
    <row r="72" spans="1:10" x14ac:dyDescent="0.2">
      <c r="A72">
        <v>1.56043564620658E+18</v>
      </c>
      <c r="B72">
        <v>0.12999999523200001</v>
      </c>
      <c r="C72">
        <v>9.9999904632600001E-3</v>
      </c>
      <c r="D72">
        <v>1.0000228881799999E-2</v>
      </c>
      <c r="E72">
        <v>1.00000016391E-2</v>
      </c>
      <c r="F72">
        <v>1.2999996542900001E-2</v>
      </c>
      <c r="G72">
        <v>-1.00000016391E-3</v>
      </c>
      <c r="H72" s="2">
        <f t="shared" si="3"/>
        <v>0.13076698034012144</v>
      </c>
      <c r="I72" s="2">
        <f t="shared" si="5"/>
        <v>1.64316749975538E-2</v>
      </c>
      <c r="J72">
        <f t="shared" si="4"/>
        <v>0.12524673210283965</v>
      </c>
    </row>
    <row r="73" spans="1:10" x14ac:dyDescent="0.2">
      <c r="A73">
        <v>1.56043564622291E+18</v>
      </c>
      <c r="B73">
        <v>4.0000081062299998E-2</v>
      </c>
      <c r="C73">
        <v>-0.210000038147</v>
      </c>
      <c r="D73">
        <v>-1.0000228881799999E-2</v>
      </c>
      <c r="E73">
        <v>1.30000002682E-2</v>
      </c>
      <c r="F73">
        <v>9.9999979138400003E-3</v>
      </c>
      <c r="G73">
        <v>-1.00000016391E-3</v>
      </c>
      <c r="H73" s="2">
        <f t="shared" si="3"/>
        <v>0.21400940886891026</v>
      </c>
      <c r="I73" s="2">
        <f t="shared" si="5"/>
        <v>1.6431675677721504E-2</v>
      </c>
      <c r="J73">
        <f t="shared" si="4"/>
        <v>0.12477056152192831</v>
      </c>
    </row>
    <row r="74" spans="1:10" x14ac:dyDescent="0.2">
      <c r="A74">
        <v>1.5604356462392699E+18</v>
      </c>
      <c r="B74">
        <v>-3.9999961852999998E-2</v>
      </c>
      <c r="C74">
        <v>-0.16999995708499999</v>
      </c>
      <c r="D74">
        <v>3.9999008178700002E-2</v>
      </c>
      <c r="E74">
        <v>1.2000001967000001E-2</v>
      </c>
      <c r="F74">
        <v>4.0000006556499997E-3</v>
      </c>
      <c r="G74">
        <v>-1.00000016391E-3</v>
      </c>
      <c r="H74" s="2">
        <f t="shared" si="3"/>
        <v>0.17916445800555142</v>
      </c>
      <c r="I74" s="2">
        <f t="shared" si="5"/>
        <v>1.2688579620313075E-2</v>
      </c>
      <c r="J74">
        <f t="shared" si="4"/>
        <v>0.11734878130847019</v>
      </c>
    </row>
    <row r="75" spans="1:10" x14ac:dyDescent="0.2">
      <c r="A75">
        <v>1.5604356462557E+18</v>
      </c>
      <c r="B75">
        <v>3.0000090599099999E-2</v>
      </c>
      <c r="C75">
        <v>-0.12999999523200001</v>
      </c>
      <c r="D75">
        <v>2.9998779296900001E-2</v>
      </c>
      <c r="E75">
        <v>1.90000012517E-2</v>
      </c>
      <c r="F75">
        <v>8.9999958872799997E-3</v>
      </c>
      <c r="G75">
        <v>-1.00000016391E-3</v>
      </c>
      <c r="H75" s="2">
        <f t="shared" si="3"/>
        <v>0.13674769086013244</v>
      </c>
      <c r="I75" s="2">
        <f t="shared" si="5"/>
        <v>2.1047564558957375E-2</v>
      </c>
      <c r="J75">
        <f t="shared" si="4"/>
        <v>0.11717976150498718</v>
      </c>
    </row>
    <row r="76" spans="1:10" x14ac:dyDescent="0.2">
      <c r="A76">
        <v>1.5604356462722501E+18</v>
      </c>
      <c r="B76">
        <v>-8.9999914169300005E-2</v>
      </c>
      <c r="C76">
        <v>9.9999904632600001E-3</v>
      </c>
      <c r="D76">
        <v>4.9999237060500003E-2</v>
      </c>
      <c r="E76">
        <v>1.30000002682E-2</v>
      </c>
      <c r="F76">
        <v>4.0000006556499997E-3</v>
      </c>
      <c r="G76">
        <v>0</v>
      </c>
      <c r="H76" s="2">
        <f t="shared" si="3"/>
        <v>0.10344035994900025</v>
      </c>
      <c r="I76" s="2">
        <f t="shared" si="5"/>
        <v>1.3601470957892771E-2</v>
      </c>
      <c r="J76">
        <f t="shared" si="4"/>
        <v>0.11289184921908466</v>
      </c>
    </row>
    <row r="77" spans="1:10" x14ac:dyDescent="0.2">
      <c r="A77">
        <v>1.5604356462883699E+18</v>
      </c>
      <c r="B77">
        <v>-3.9999961852999998E-2</v>
      </c>
      <c r="C77">
        <v>-0.14999997615800001</v>
      </c>
      <c r="D77">
        <v>3.9999008178700002E-2</v>
      </c>
      <c r="E77">
        <v>2.1999999880800002E-2</v>
      </c>
      <c r="F77">
        <v>6.9999992847399996E-3</v>
      </c>
      <c r="G77">
        <v>0</v>
      </c>
      <c r="H77" s="2">
        <f t="shared" si="3"/>
        <v>0.16031191612266923</v>
      </c>
      <c r="I77" s="2">
        <f t="shared" si="5"/>
        <v>2.3086792430772201E-2</v>
      </c>
      <c r="J77">
        <f t="shared" si="4"/>
        <v>0.11041241991209028</v>
      </c>
    </row>
    <row r="78" spans="1:10" x14ac:dyDescent="0.2">
      <c r="A78">
        <v>1.5604356463046799E+18</v>
      </c>
      <c r="B78">
        <v>-2.9999971389800002E-2</v>
      </c>
      <c r="C78">
        <v>-3.9999961852999998E-2</v>
      </c>
      <c r="D78">
        <v>2.9998779296900001E-2</v>
      </c>
      <c r="E78">
        <v>1.00000016391E-2</v>
      </c>
      <c r="F78">
        <v>1.9999966025400001E-3</v>
      </c>
      <c r="G78">
        <v>-1.00000016391E-3</v>
      </c>
      <c r="H78" s="2">
        <f t="shared" si="3"/>
        <v>5.8308850022397031E-2</v>
      </c>
      <c r="I78" s="2">
        <f t="shared" si="5"/>
        <v>1.0246951718437746E-2</v>
      </c>
      <c r="J78">
        <f t="shared" si="4"/>
        <v>0.11135504900228779</v>
      </c>
    </row>
    <row r="79" spans="1:10" x14ac:dyDescent="0.2">
      <c r="A79">
        <v>1.5604356463169201E+18</v>
      </c>
      <c r="B79">
        <v>9.9999904632600001E-3</v>
      </c>
      <c r="C79">
        <v>-0.100000023842</v>
      </c>
      <c r="D79">
        <v>0</v>
      </c>
      <c r="E79">
        <v>1.2000001967000001E-2</v>
      </c>
      <c r="F79">
        <v>5.9999972581899997E-3</v>
      </c>
      <c r="G79">
        <v>-2.0000003278300002E-3</v>
      </c>
      <c r="H79" s="2">
        <f t="shared" si="3"/>
        <v>0.1004987789859452</v>
      </c>
      <c r="I79" s="2">
        <f t="shared" si="5"/>
        <v>1.3564660541923321E-2</v>
      </c>
      <c r="J79">
        <f t="shared" si="4"/>
        <v>0.12118715551891894</v>
      </c>
    </row>
    <row r="80" spans="1:10" x14ac:dyDescent="0.2">
      <c r="A80">
        <v>1.56043564633327E+18</v>
      </c>
      <c r="B80">
        <v>-7.9999923706099998E-2</v>
      </c>
      <c r="C80">
        <v>-0.18999993801100001</v>
      </c>
      <c r="D80">
        <v>-1.0000228881799999E-2</v>
      </c>
      <c r="E80">
        <v>1.2000001967000001E-2</v>
      </c>
      <c r="F80">
        <v>9.9999457597699996E-4</v>
      </c>
      <c r="G80">
        <v>-3.0000004917399999E-3</v>
      </c>
      <c r="H80" s="2">
        <f t="shared" si="3"/>
        <v>0.20639759885922621</v>
      </c>
      <c r="I80" s="2">
        <f t="shared" si="5"/>
        <v>1.2409675229853019E-2</v>
      </c>
      <c r="J80">
        <f t="shared" si="4"/>
        <v>0.11903446402621068</v>
      </c>
    </row>
    <row r="81" spans="1:10" x14ac:dyDescent="0.2">
      <c r="A81">
        <v>1.56043564634957E+18</v>
      </c>
      <c r="B81">
        <v>7.0000052452100003E-2</v>
      </c>
      <c r="C81">
        <v>-4.99999523163E-2</v>
      </c>
      <c r="D81">
        <v>3.9999008178700002E-2</v>
      </c>
      <c r="E81">
        <v>1.3999998569500001E-2</v>
      </c>
      <c r="F81">
        <v>9.9999979138400003E-3</v>
      </c>
      <c r="G81">
        <v>-2.0000003278300002E-3</v>
      </c>
      <c r="H81" s="2">
        <f t="shared" si="3"/>
        <v>9.486792519186206E-2</v>
      </c>
      <c r="I81" s="2">
        <f t="shared" si="5"/>
        <v>1.7320505752838933E-2</v>
      </c>
      <c r="J81">
        <f t="shared" si="4"/>
        <v>0.1184741820648398</v>
      </c>
    </row>
    <row r="82" spans="1:10" x14ac:dyDescent="0.2">
      <c r="A82">
        <v>1.5604356463659799E+18</v>
      </c>
      <c r="B82">
        <v>5.0000071525600001E-2</v>
      </c>
      <c r="C82">
        <v>4.00000214577E-2</v>
      </c>
      <c r="D82">
        <v>4.9999237060500003E-2</v>
      </c>
      <c r="E82">
        <v>8.0000013112999993E-3</v>
      </c>
      <c r="F82">
        <v>5.9999972581899997E-3</v>
      </c>
      <c r="G82">
        <v>-2.0000003278300002E-3</v>
      </c>
      <c r="H82" s="2">
        <f t="shared" si="3"/>
        <v>8.1239969078118521E-2</v>
      </c>
      <c r="I82" s="2">
        <f t="shared" si="5"/>
        <v>1.0198038507007578E-2</v>
      </c>
      <c r="J82">
        <f t="shared" si="4"/>
        <v>0.11632886183309207</v>
      </c>
    </row>
    <row r="83" spans="1:10" x14ac:dyDescent="0.2">
      <c r="A83">
        <v>1.56043564638239E+18</v>
      </c>
      <c r="B83">
        <v>3.0000090599099999E-2</v>
      </c>
      <c r="C83">
        <v>-0.12999999523200001</v>
      </c>
      <c r="D83">
        <v>-2.0000457763699998E-2</v>
      </c>
      <c r="E83">
        <v>1.3999998569500001E-2</v>
      </c>
      <c r="F83">
        <v>4.99999523163E-3</v>
      </c>
      <c r="G83">
        <v>-1.00000016391E-3</v>
      </c>
      <c r="H83" s="2">
        <f t="shared" si="3"/>
        <v>0.13490745904890428</v>
      </c>
      <c r="I83" s="2">
        <f t="shared" si="5"/>
        <v>1.4899661492468371E-2</v>
      </c>
      <c r="J83">
        <f t="shared" si="4"/>
        <v>0.11933793119105911</v>
      </c>
    </row>
    <row r="84" spans="1:10" x14ac:dyDescent="0.2">
      <c r="A84">
        <v>1.56043564639871E+18</v>
      </c>
      <c r="B84">
        <v>-1.9999980926499999E-2</v>
      </c>
      <c r="C84">
        <v>-0.100000023842</v>
      </c>
      <c r="D84">
        <v>0</v>
      </c>
      <c r="E84">
        <v>1.30000002682E-2</v>
      </c>
      <c r="F84">
        <v>2.99999862909E-3</v>
      </c>
      <c r="G84">
        <v>-1.00000016391E-3</v>
      </c>
      <c r="H84" s="2">
        <f t="shared" si="3"/>
        <v>0.10198040991024175</v>
      </c>
      <c r="I84" s="2">
        <f t="shared" si="5"/>
        <v>1.337908812571178E-2</v>
      </c>
      <c r="J84">
        <f t="shared" si="4"/>
        <v>0.12430792641325712</v>
      </c>
    </row>
    <row r="85" spans="1:10" x14ac:dyDescent="0.2">
      <c r="A85">
        <v>1.5604356464150799E+18</v>
      </c>
      <c r="B85">
        <v>9.0000033378600006E-2</v>
      </c>
      <c r="C85">
        <v>-4.99999523163E-2</v>
      </c>
      <c r="D85">
        <v>0</v>
      </c>
      <c r="E85">
        <v>1.0999999940400001E-2</v>
      </c>
      <c r="F85">
        <v>1.1999994516400001E-2</v>
      </c>
      <c r="G85">
        <v>-1.00000016391E-3</v>
      </c>
      <c r="H85" s="2">
        <f t="shared" si="3"/>
        <v>0.10295630743078051</v>
      </c>
      <c r="I85" s="2">
        <f t="shared" si="5"/>
        <v>1.6309502365500002E-2</v>
      </c>
      <c r="J85">
        <f t="shared" si="4"/>
        <v>0.12430792056853431</v>
      </c>
    </row>
    <row r="86" spans="1:10" x14ac:dyDescent="0.2">
      <c r="A86">
        <v>1.5604356464314701E+18</v>
      </c>
      <c r="B86">
        <v>-3.9999961852999998E-2</v>
      </c>
      <c r="C86">
        <v>-0.16999995708499999</v>
      </c>
      <c r="D86">
        <v>3.9999008178700002E-2</v>
      </c>
      <c r="E86">
        <v>1.90000012517E-2</v>
      </c>
      <c r="F86">
        <v>2.99999862909E-3</v>
      </c>
      <c r="G86">
        <v>-2.0000003278300002E-3</v>
      </c>
      <c r="H86" s="2">
        <f t="shared" si="3"/>
        <v>0.17916445800555142</v>
      </c>
      <c r="I86" s="2">
        <f t="shared" si="5"/>
        <v>1.9339080656806402E-2</v>
      </c>
      <c r="J86">
        <f t="shared" si="4"/>
        <v>0.12416008612354767</v>
      </c>
    </row>
    <row r="87" spans="1:10" x14ac:dyDescent="0.2">
      <c r="A87">
        <v>1.56043564644787E+18</v>
      </c>
      <c r="B87">
        <v>3.0000090599099999E-2</v>
      </c>
      <c r="C87">
        <v>-0.100000023842</v>
      </c>
      <c r="D87">
        <v>2.0000457763699998E-2</v>
      </c>
      <c r="E87">
        <v>1.8000001087800001E-2</v>
      </c>
      <c r="F87">
        <v>5.9999972581899997E-3</v>
      </c>
      <c r="G87">
        <v>-2.0000003278300002E-3</v>
      </c>
      <c r="H87" s="2">
        <f t="shared" si="3"/>
        <v>0.10630159225106801</v>
      </c>
      <c r="I87" s="2">
        <f t="shared" si="5"/>
        <v>1.9078784226737533E-2</v>
      </c>
      <c r="J87">
        <f t="shared" si="4"/>
        <v>0.11844223600055637</v>
      </c>
    </row>
    <row r="88" spans="1:10" x14ac:dyDescent="0.2">
      <c r="A88">
        <v>1.5604356464643599E+18</v>
      </c>
      <c r="B88">
        <v>-4.99999523163E-2</v>
      </c>
      <c r="C88">
        <v>-6.9999933242800003E-2</v>
      </c>
      <c r="D88">
        <v>-3.0000686645499999E-2</v>
      </c>
      <c r="E88">
        <v>1.00000016391E-2</v>
      </c>
      <c r="F88">
        <v>6.9999992847399996E-3</v>
      </c>
      <c r="G88">
        <v>-1.00000016391E-3</v>
      </c>
      <c r="H88" s="2">
        <f t="shared" si="3"/>
        <v>9.1104484438638986E-2</v>
      </c>
      <c r="I88" s="2">
        <f t="shared" si="5"/>
        <v>1.2247449656813585E-2</v>
      </c>
      <c r="J88">
        <f t="shared" si="4"/>
        <v>0.12373376063461454</v>
      </c>
    </row>
    <row r="89" spans="1:10" x14ac:dyDescent="0.2">
      <c r="A89">
        <v>1.5604356464807199E+18</v>
      </c>
      <c r="B89">
        <v>-7.9999923706099998E-2</v>
      </c>
      <c r="C89">
        <v>-0.100000023842</v>
      </c>
      <c r="D89">
        <v>-5.0001144409199998E-2</v>
      </c>
      <c r="E89">
        <v>1.2000001967000001E-2</v>
      </c>
      <c r="F89">
        <v>4.0000006556499997E-3</v>
      </c>
      <c r="G89">
        <v>-2.0000003278300002E-3</v>
      </c>
      <c r="H89" s="2">
        <f t="shared" si="3"/>
        <v>0.13747766001649889</v>
      </c>
      <c r="I89" s="2">
        <f t="shared" si="5"/>
        <v>1.2806250574017533E-2</v>
      </c>
      <c r="J89">
        <f t="shared" si="4"/>
        <v>0.12874409769094983</v>
      </c>
    </row>
    <row r="90" spans="1:10" x14ac:dyDescent="0.2">
      <c r="A90">
        <v>1.56043564649294E+18</v>
      </c>
      <c r="B90">
        <v>2.00001001358E-2</v>
      </c>
      <c r="C90">
        <v>6.9999992847399994E-2</v>
      </c>
      <c r="D90">
        <v>1.0000228881799999E-2</v>
      </c>
      <c r="E90">
        <v>1.0000020265599999E-3</v>
      </c>
      <c r="F90">
        <v>-3.0000060796700001E-3</v>
      </c>
      <c r="G90">
        <v>-2.0000003278300002E-3</v>
      </c>
      <c r="H90" s="2">
        <f t="shared" si="3"/>
        <v>7.3484743870863858E-2</v>
      </c>
      <c r="I90" s="2">
        <f t="shared" si="5"/>
        <v>3.7416629782091784E-3</v>
      </c>
      <c r="J90">
        <f t="shared" si="4"/>
        <v>0.12791173734147954</v>
      </c>
    </row>
    <row r="91" spans="1:10" x14ac:dyDescent="0.2">
      <c r="A91">
        <v>1.5604356465093299E+18</v>
      </c>
      <c r="B91">
        <v>0.100000023842</v>
      </c>
      <c r="C91">
        <v>-3.9999961852999998E-2</v>
      </c>
      <c r="D91">
        <v>-3.0000686645499999E-2</v>
      </c>
      <c r="E91">
        <v>6.0000009834799998E-3</v>
      </c>
      <c r="F91">
        <v>4.99999523163E-3</v>
      </c>
      <c r="G91">
        <v>-2.0000003278300002E-3</v>
      </c>
      <c r="H91" s="2">
        <f t="shared" si="3"/>
        <v>0.11180359080031153</v>
      </c>
      <c r="I91" s="2">
        <f t="shared" si="5"/>
        <v>8.0622556043209032E-3</v>
      </c>
      <c r="J91">
        <f t="shared" si="4"/>
        <v>0.13326523318345482</v>
      </c>
    </row>
    <row r="92" spans="1:10" x14ac:dyDescent="0.2">
      <c r="A92">
        <v>1.5604356465258099E+18</v>
      </c>
      <c r="B92">
        <v>0.110000014305</v>
      </c>
      <c r="C92">
        <v>-4.99999523163E-2</v>
      </c>
      <c r="D92">
        <v>1.0000228881799999E-2</v>
      </c>
      <c r="E92">
        <v>6.9999992847399996E-3</v>
      </c>
      <c r="F92">
        <v>4.0000006556499997E-3</v>
      </c>
      <c r="G92">
        <v>-2.0000003278300002E-3</v>
      </c>
      <c r="H92" s="2">
        <f t="shared" si="3"/>
        <v>0.12124356872189496</v>
      </c>
      <c r="I92" s="2">
        <f t="shared" si="5"/>
        <v>8.306623654823965E-3</v>
      </c>
      <c r="J92">
        <f t="shared" si="4"/>
        <v>0.13694867165049043</v>
      </c>
    </row>
    <row r="93" spans="1:10" x14ac:dyDescent="0.2">
      <c r="A93">
        <v>1.5604356465421299E+18</v>
      </c>
      <c r="B93">
        <v>-2.9999971389800002E-2</v>
      </c>
      <c r="C93">
        <v>3.00000309944E-2</v>
      </c>
      <c r="D93">
        <v>4.9999237060500003E-2</v>
      </c>
      <c r="E93">
        <v>6.9999992847399996E-3</v>
      </c>
      <c r="F93">
        <v>-1.0000020265599999E-3</v>
      </c>
      <c r="G93">
        <v>-1.00000016391E-3</v>
      </c>
      <c r="H93" s="2">
        <f t="shared" si="3"/>
        <v>6.5573804599747418E-2</v>
      </c>
      <c r="I93" s="2">
        <f t="shared" si="5"/>
        <v>7.1414280341752824E-3</v>
      </c>
      <c r="J93">
        <f t="shared" si="4"/>
        <v>0.13518766421815981</v>
      </c>
    </row>
    <row r="94" spans="1:10" x14ac:dyDescent="0.2">
      <c r="A94">
        <v>1.5604356465586199E+18</v>
      </c>
      <c r="B94">
        <v>0.16000008583100001</v>
      </c>
      <c r="C94">
        <v>-6.9999933242800003E-2</v>
      </c>
      <c r="D94">
        <v>-2.0000457763699998E-2</v>
      </c>
      <c r="E94">
        <v>8.9999996125699998E-3</v>
      </c>
      <c r="F94">
        <v>6.9999992847399996E-3</v>
      </c>
      <c r="G94">
        <v>-1.00000016391E-3</v>
      </c>
      <c r="H94" s="2">
        <f t="shared" si="3"/>
        <v>0.17578406193589161</v>
      </c>
      <c r="I94" s="2">
        <f t="shared" si="5"/>
        <v>1.1445522414483345E-2</v>
      </c>
      <c r="J94">
        <f t="shared" si="4"/>
        <v>0.13302702823554022</v>
      </c>
    </row>
    <row r="95" spans="1:10" x14ac:dyDescent="0.2">
      <c r="A95">
        <v>1.5604356465749701E+18</v>
      </c>
      <c r="B95">
        <v>-9.9999904632600001E-3</v>
      </c>
      <c r="C95">
        <v>0</v>
      </c>
      <c r="D95">
        <v>4.9999237060500003E-2</v>
      </c>
      <c r="E95">
        <v>1.2000001967000001E-2</v>
      </c>
      <c r="F95">
        <v>1.9999966025400001E-3</v>
      </c>
      <c r="G95">
        <v>-2.0000003278300002E-3</v>
      </c>
      <c r="H95" s="2">
        <f t="shared" si="3"/>
        <v>5.0989445142081785E-2</v>
      </c>
      <c r="I95" s="2">
        <f t="shared" si="5"/>
        <v>1.2328829422515973E-2</v>
      </c>
      <c r="J95">
        <f t="shared" si="4"/>
        <v>0.13193523118518874</v>
      </c>
    </row>
    <row r="96" spans="1:10" x14ac:dyDescent="0.2">
      <c r="A96">
        <v>1.56043564659135E+18</v>
      </c>
      <c r="B96">
        <v>-2.9999971389800002E-2</v>
      </c>
      <c r="C96">
        <v>-3.9999961852999998E-2</v>
      </c>
      <c r="D96">
        <v>2.0000457763699998E-2</v>
      </c>
      <c r="E96">
        <v>1.3999998569500001E-2</v>
      </c>
      <c r="F96">
        <v>2.99999862909E-3</v>
      </c>
      <c r="G96">
        <v>-2.0000003278300002E-3</v>
      </c>
      <c r="H96" s="2">
        <f t="shared" si="3"/>
        <v>5.385177380911256E-2</v>
      </c>
      <c r="I96" s="2">
        <f t="shared" si="5"/>
        <v>1.445683067037392E-2</v>
      </c>
      <c r="J96">
        <f t="shared" si="4"/>
        <v>0.13173092644862197</v>
      </c>
    </row>
    <row r="97" spans="1:10" x14ac:dyDescent="0.2">
      <c r="A97">
        <v>1.5604356466077901E+18</v>
      </c>
      <c r="B97">
        <v>7.0000052452100003E-2</v>
      </c>
      <c r="C97">
        <v>-0.15999996662099999</v>
      </c>
      <c r="D97">
        <v>3.9999008178700002E-2</v>
      </c>
      <c r="E97">
        <v>2.09999997169E-2</v>
      </c>
      <c r="F97">
        <v>4.0000006556499997E-3</v>
      </c>
      <c r="G97">
        <v>-1.00000016391E-3</v>
      </c>
      <c r="H97" s="2">
        <f t="shared" si="3"/>
        <v>0.17916449792661931</v>
      </c>
      <c r="I97" s="2">
        <f t="shared" si="5"/>
        <v>2.1400934411441492E-2</v>
      </c>
      <c r="J97">
        <f t="shared" si="4"/>
        <v>0.1377847524889268</v>
      </c>
    </row>
    <row r="98" spans="1:10" x14ac:dyDescent="0.2">
      <c r="A98">
        <v>1.56043564662416E+18</v>
      </c>
      <c r="B98">
        <v>0.19000005721999999</v>
      </c>
      <c r="C98">
        <v>-0.14999997615800001</v>
      </c>
      <c r="D98">
        <v>7.9999923706099998E-2</v>
      </c>
      <c r="E98">
        <v>1.5000000596000001E-2</v>
      </c>
      <c r="F98">
        <v>1.2999996542900001E-2</v>
      </c>
      <c r="G98">
        <v>-1.00000016391E-3</v>
      </c>
      <c r="H98" s="2">
        <f t="shared" si="3"/>
        <v>0.25495098035501973</v>
      </c>
      <c r="I98" s="2">
        <f t="shared" si="5"/>
        <v>1.987460511112692E-2</v>
      </c>
      <c r="J98">
        <f t="shared" si="4"/>
        <v>0.13747232309929608</v>
      </c>
    </row>
    <row r="99" spans="1:10" x14ac:dyDescent="0.2">
      <c r="A99">
        <v>1.56043564664081E+18</v>
      </c>
      <c r="B99">
        <v>-1.9999980926499999E-2</v>
      </c>
      <c r="C99">
        <v>-1.9999980926499999E-2</v>
      </c>
      <c r="D99">
        <v>4.9999237060500003E-2</v>
      </c>
      <c r="E99">
        <v>6.0000009834799998E-3</v>
      </c>
      <c r="F99">
        <v>-3.0000060796700001E-3</v>
      </c>
      <c r="G99">
        <v>-3.0000004917399999E-3</v>
      </c>
      <c r="H99" s="2">
        <f t="shared" si="3"/>
        <v>5.744494913178011E-2</v>
      </c>
      <c r="I99" s="2">
        <f t="shared" si="5"/>
        <v>7.3484727141262599E-3</v>
      </c>
      <c r="J99">
        <f t="shared" si="4"/>
        <v>0.13818768609936444</v>
      </c>
    </row>
    <row r="100" spans="1:10" x14ac:dyDescent="0.2">
      <c r="A100">
        <v>1.5604356466530099E+18</v>
      </c>
      <c r="B100">
        <v>2.00001001358E-2</v>
      </c>
      <c r="C100">
        <v>-0.18999993801100001</v>
      </c>
      <c r="D100">
        <v>3.9999008178700002E-2</v>
      </c>
      <c r="E100">
        <v>1.90000012517E-2</v>
      </c>
      <c r="F100">
        <v>5.9999972581899997E-3</v>
      </c>
      <c r="G100">
        <v>-2.0000003278300002E-3</v>
      </c>
      <c r="H100" s="2">
        <f t="shared" si="3"/>
        <v>0.19519195963180855</v>
      </c>
      <c r="I100" s="2">
        <f t="shared" si="5"/>
        <v>2.002498479335775E-2</v>
      </c>
      <c r="J100">
        <f t="shared" si="4"/>
        <v>0.14165972981811548</v>
      </c>
    </row>
    <row r="101" spans="1:10" x14ac:dyDescent="0.2">
      <c r="A101">
        <v>1.5604356466693E+18</v>
      </c>
      <c r="B101">
        <v>9.9999904632600001E-3</v>
      </c>
      <c r="C101">
        <v>-4.99999523163E-2</v>
      </c>
      <c r="D101">
        <v>1.0000228881799999E-2</v>
      </c>
      <c r="E101">
        <v>8.9999996125699998E-3</v>
      </c>
      <c r="F101">
        <v>6.9999992847399996E-3</v>
      </c>
      <c r="G101">
        <v>-2.0000003278300002E-3</v>
      </c>
      <c r="H101" s="2">
        <f t="shared" si="3"/>
        <v>5.1961520556907802E-2</v>
      </c>
      <c r="I101" s="2">
        <f t="shared" si="5"/>
        <v>1.1575836225687574E-2</v>
      </c>
      <c r="J101">
        <f t="shared" si="4"/>
        <v>0.13824442630015882</v>
      </c>
    </row>
    <row r="102" spans="1:10" x14ac:dyDescent="0.2">
      <c r="A102">
        <v>1.56043564668574E+18</v>
      </c>
      <c r="B102">
        <v>2.00001001358E-2</v>
      </c>
      <c r="C102">
        <v>-0.139999985695</v>
      </c>
      <c r="D102">
        <v>0</v>
      </c>
      <c r="E102">
        <v>1.30000002682E-2</v>
      </c>
      <c r="F102">
        <v>5.9999972581899997E-3</v>
      </c>
      <c r="G102">
        <v>-1.00000016391E-3</v>
      </c>
      <c r="H102" s="2">
        <f t="shared" si="3"/>
        <v>0.1414213562374588</v>
      </c>
      <c r="I102" s="2">
        <f t="shared" si="5"/>
        <v>1.4352699202564916E-2</v>
      </c>
      <c r="J102">
        <f t="shared" si="4"/>
        <v>0.15116246841688788</v>
      </c>
    </row>
    <row r="103" spans="1:10" x14ac:dyDescent="0.2">
      <c r="A103">
        <v>1.56043564670206E+18</v>
      </c>
      <c r="B103">
        <v>7.0000052452100003E-2</v>
      </c>
      <c r="C103">
        <v>-0.22000002861000001</v>
      </c>
      <c r="D103">
        <v>3.9999008178700002E-2</v>
      </c>
      <c r="E103">
        <v>1.9999999553000001E-2</v>
      </c>
      <c r="F103">
        <v>8.0000013112999993E-3</v>
      </c>
      <c r="G103">
        <v>-2.0000003278300002E-3</v>
      </c>
      <c r="H103" s="2">
        <f t="shared" si="3"/>
        <v>0.23430736349286438</v>
      </c>
      <c r="I103" s="2">
        <f t="shared" si="5"/>
        <v>2.1633307754759142E-2</v>
      </c>
      <c r="J103">
        <f t="shared" si="4"/>
        <v>0.14824471431607886</v>
      </c>
    </row>
    <row r="104" spans="1:10" x14ac:dyDescent="0.2">
      <c r="A104">
        <v>1.5604356467184799E+18</v>
      </c>
      <c r="B104">
        <v>-1.9999980926499999E-2</v>
      </c>
      <c r="C104">
        <v>-5.99999427795E-2</v>
      </c>
      <c r="D104">
        <v>7.9999923706099998E-2</v>
      </c>
      <c r="E104">
        <v>8.0000013112999993E-3</v>
      </c>
      <c r="F104">
        <v>1.9999966025400001E-3</v>
      </c>
      <c r="G104">
        <v>-1.00000016391E-3</v>
      </c>
      <c r="H104" s="2">
        <f t="shared" si="3"/>
        <v>0.10198029301578544</v>
      </c>
      <c r="I104" s="2">
        <f t="shared" si="5"/>
        <v>8.306624327534819E-3</v>
      </c>
      <c r="J104">
        <f t="shared" si="4"/>
        <v>0.14375776034279528</v>
      </c>
    </row>
    <row r="105" spans="1:10" x14ac:dyDescent="0.2">
      <c r="A105">
        <v>1.5604356467349199E+18</v>
      </c>
      <c r="B105">
        <v>-7.9999923706099998E-2</v>
      </c>
      <c r="C105">
        <v>0</v>
      </c>
      <c r="D105">
        <v>5.99994659424E-2</v>
      </c>
      <c r="E105">
        <v>2.99999862909E-3</v>
      </c>
      <c r="F105">
        <v>4.99999523163E-3</v>
      </c>
      <c r="G105">
        <v>-2.0000003278300002E-3</v>
      </c>
      <c r="H105" s="2">
        <f t="shared" si="3"/>
        <v>9.9999618531047593E-2</v>
      </c>
      <c r="I105" s="2">
        <f t="shared" si="5"/>
        <v>6.1644095744997933E-3</v>
      </c>
      <c r="J105">
        <f t="shared" si="4"/>
        <v>0.14933582883433533</v>
      </c>
    </row>
    <row r="106" spans="1:10" x14ac:dyDescent="0.2">
      <c r="A106">
        <v>1.56043564675149E+18</v>
      </c>
      <c r="B106">
        <v>4.0000081062299998E-2</v>
      </c>
      <c r="C106">
        <v>-4.99999523163E-2</v>
      </c>
      <c r="D106">
        <v>1.0000228881799999E-2</v>
      </c>
      <c r="E106">
        <v>1.7000000923899999E-2</v>
      </c>
      <c r="F106">
        <v>4.99999523163E-3</v>
      </c>
      <c r="G106">
        <v>-1.00000016391E-3</v>
      </c>
      <c r="H106" s="2">
        <f t="shared" si="3"/>
        <v>6.4807455545725839E-2</v>
      </c>
      <c r="I106" s="2">
        <f t="shared" si="5"/>
        <v>1.7748238900148476E-2</v>
      </c>
      <c r="J106">
        <f t="shared" si="4"/>
        <v>0.1517351647419688</v>
      </c>
    </row>
    <row r="107" spans="1:10" x14ac:dyDescent="0.2">
      <c r="A107">
        <v>1.5604356467678001E+18</v>
      </c>
      <c r="B107">
        <v>3.0000090599099999E-2</v>
      </c>
      <c r="C107">
        <v>-0.210000038147</v>
      </c>
      <c r="D107">
        <v>0</v>
      </c>
      <c r="E107">
        <v>2.1999999880800002E-2</v>
      </c>
      <c r="F107">
        <v>4.99999523163E-3</v>
      </c>
      <c r="G107">
        <v>-1.00000016391E-3</v>
      </c>
      <c r="H107" s="2">
        <f t="shared" si="3"/>
        <v>0.21213208493223193</v>
      </c>
      <c r="I107" s="2">
        <f t="shared" si="5"/>
        <v>2.2583178416674274E-2</v>
      </c>
      <c r="J107">
        <f t="shared" si="4"/>
        <v>0.15983057046105137</v>
      </c>
    </row>
    <row r="108" spans="1:10" x14ac:dyDescent="0.2">
      <c r="A108">
        <v>1.5604356467841999E+18</v>
      </c>
      <c r="B108">
        <v>2.00001001358E-2</v>
      </c>
      <c r="C108">
        <v>-0.18999993801100001</v>
      </c>
      <c r="D108">
        <v>-1.0000228881799999E-2</v>
      </c>
      <c r="E108">
        <v>1.7000000923899999E-2</v>
      </c>
      <c r="F108">
        <v>5.9999972581899997E-3</v>
      </c>
      <c r="G108">
        <v>-2.0000003278300002E-3</v>
      </c>
      <c r="H108" s="2">
        <f t="shared" si="3"/>
        <v>0.19131122556534486</v>
      </c>
      <c r="I108" s="2">
        <f t="shared" si="5"/>
        <v>1.8138357142316073E-2</v>
      </c>
      <c r="J108">
        <f t="shared" si="4"/>
        <v>0.16103497912559636</v>
      </c>
    </row>
    <row r="109" spans="1:10" x14ac:dyDescent="0.2">
      <c r="A109">
        <v>1.5604356468005601E+18</v>
      </c>
      <c r="B109">
        <v>-4.99999523163E-2</v>
      </c>
      <c r="C109">
        <v>-0.110000014305</v>
      </c>
      <c r="D109">
        <v>0</v>
      </c>
      <c r="E109">
        <v>1.59999988973E-2</v>
      </c>
      <c r="F109">
        <v>4.0000006556499997E-3</v>
      </c>
      <c r="G109">
        <v>-2.0000003278300002E-3</v>
      </c>
      <c r="H109" s="2">
        <f t="shared" si="3"/>
        <v>0.12083045302709279</v>
      </c>
      <c r="I109" s="2">
        <f t="shared" si="5"/>
        <v>1.6613246861168402E-2</v>
      </c>
      <c r="J109">
        <f t="shared" si="4"/>
        <v>0.15678450138492814</v>
      </c>
    </row>
    <row r="110" spans="1:10" x14ac:dyDescent="0.2">
      <c r="A110">
        <v>1.5604356468128699E+18</v>
      </c>
      <c r="B110">
        <v>9.9999904632600001E-3</v>
      </c>
      <c r="C110">
        <v>-0.179999947548</v>
      </c>
      <c r="D110">
        <v>1.0000228881799999E-2</v>
      </c>
      <c r="E110">
        <v>1.00000016391E-2</v>
      </c>
      <c r="F110">
        <v>5.9999972581899997E-3</v>
      </c>
      <c r="G110">
        <v>-3.0000004917399999E-3</v>
      </c>
      <c r="H110" s="2">
        <f t="shared" si="3"/>
        <v>0.18055466071036888</v>
      </c>
      <c r="I110" s="2">
        <f t="shared" si="5"/>
        <v>1.2041594696331979E-2</v>
      </c>
      <c r="J110">
        <f t="shared" si="4"/>
        <v>0.15754371539029671</v>
      </c>
    </row>
    <row r="111" spans="1:10" x14ac:dyDescent="0.2">
      <c r="A111">
        <v>1.56043564682925E+18</v>
      </c>
      <c r="B111">
        <v>-3.9999961852999998E-2</v>
      </c>
      <c r="C111">
        <v>-0.179999947548</v>
      </c>
      <c r="D111">
        <v>-2.0000457763699998E-2</v>
      </c>
      <c r="E111">
        <v>1.7000000923899999E-2</v>
      </c>
      <c r="F111">
        <v>4.99999523163E-3</v>
      </c>
      <c r="G111">
        <v>-3.0000004917399999E-3</v>
      </c>
      <c r="H111" s="2">
        <f t="shared" si="3"/>
        <v>0.18547236014102414</v>
      </c>
      <c r="I111" s="2">
        <f t="shared" si="5"/>
        <v>1.7972200385021415E-2</v>
      </c>
      <c r="J111">
        <f t="shared" si="4"/>
        <v>0.15406125230628961</v>
      </c>
    </row>
    <row r="112" spans="1:10" x14ac:dyDescent="0.2">
      <c r="A112">
        <v>1.5604356468457101E+18</v>
      </c>
      <c r="B112">
        <v>-7.9999923706099998E-2</v>
      </c>
      <c r="C112">
        <v>-9.9999904632600001E-3</v>
      </c>
      <c r="D112">
        <v>-3.0000686645499999E-2</v>
      </c>
      <c r="E112">
        <v>6.9999992847399996E-3</v>
      </c>
      <c r="F112">
        <v>0</v>
      </c>
      <c r="G112">
        <v>-2.0000003278300002E-3</v>
      </c>
      <c r="H112" s="2">
        <f t="shared" si="3"/>
        <v>8.602342007528295E-2</v>
      </c>
      <c r="I112" s="2">
        <f t="shared" si="5"/>
        <v>7.2801092916027444E-3</v>
      </c>
      <c r="J112">
        <f t="shared" si="4"/>
        <v>0.14931532847437173</v>
      </c>
    </row>
    <row r="113" spans="1:10" x14ac:dyDescent="0.2">
      <c r="A113">
        <v>1.5604356468621599E+18</v>
      </c>
      <c r="B113">
        <v>0</v>
      </c>
      <c r="C113">
        <v>-9.9999904632600001E-3</v>
      </c>
      <c r="D113">
        <v>-2.0000457763699998E-2</v>
      </c>
      <c r="E113">
        <v>2.0000003278300002E-3</v>
      </c>
      <c r="F113">
        <v>2.99999862909E-3</v>
      </c>
      <c r="G113">
        <v>-3.0000004917399999E-3</v>
      </c>
      <c r="H113" s="2">
        <f t="shared" si="3"/>
        <v>2.236108494735527E-2</v>
      </c>
      <c r="I113" s="2">
        <f t="shared" si="5"/>
        <v>4.6904153372918081E-3</v>
      </c>
      <c r="J113">
        <f t="shared" si="4"/>
        <v>0.14983598628763967</v>
      </c>
    </row>
    <row r="114" spans="1:10" x14ac:dyDescent="0.2">
      <c r="A114">
        <v>1.5604356468786801E+18</v>
      </c>
      <c r="B114">
        <v>8.0000042915299996E-2</v>
      </c>
      <c r="C114">
        <v>-0.12999999523200001</v>
      </c>
      <c r="D114">
        <v>2.0000457763699998E-2</v>
      </c>
      <c r="E114">
        <v>1.3999998569500001E-2</v>
      </c>
      <c r="F114">
        <v>8.0000013112999993E-3</v>
      </c>
      <c r="G114">
        <v>-3.0000004917399999E-3</v>
      </c>
      <c r="H114" s="2">
        <f t="shared" si="3"/>
        <v>0.15394812092886165</v>
      </c>
      <c r="I114" s="2">
        <f t="shared" si="5"/>
        <v>1.6401218975345827E-2</v>
      </c>
      <c r="J114">
        <f t="shared" si="4"/>
        <v>0.15573576571667544</v>
      </c>
    </row>
    <row r="115" spans="1:10" x14ac:dyDescent="0.2">
      <c r="A115">
        <v>1.56043564689502E+18</v>
      </c>
      <c r="B115">
        <v>-1.9999980926499999E-2</v>
      </c>
      <c r="C115">
        <v>-2.9999971389800002E-2</v>
      </c>
      <c r="D115">
        <v>2.9998779296900001E-2</v>
      </c>
      <c r="E115">
        <v>8.9999996125699998E-3</v>
      </c>
      <c r="F115">
        <v>1.9999966025400001E-3</v>
      </c>
      <c r="G115">
        <v>-3.0000004917399999E-3</v>
      </c>
      <c r="H115" s="2">
        <f t="shared" si="3"/>
        <v>4.6903350410746759E-2</v>
      </c>
      <c r="I115" s="2">
        <f t="shared" si="5"/>
        <v>9.6953588065048901E-3</v>
      </c>
      <c r="J115">
        <f t="shared" si="4"/>
        <v>0.15139246998876846</v>
      </c>
    </row>
    <row r="116" spans="1:10" x14ac:dyDescent="0.2">
      <c r="A116">
        <v>1.5604356469112801E+18</v>
      </c>
      <c r="B116">
        <v>-4.99999523163E-2</v>
      </c>
      <c r="C116">
        <v>-0.15999996662099999</v>
      </c>
      <c r="D116">
        <v>4.9999237060500003E-2</v>
      </c>
      <c r="E116">
        <v>1.9999999553000001E-2</v>
      </c>
      <c r="F116">
        <v>1.9999966025400001E-3</v>
      </c>
      <c r="G116">
        <v>-2.0000003278300002E-3</v>
      </c>
      <c r="H116" s="2">
        <f t="shared" si="3"/>
        <v>0.17492829461520931</v>
      </c>
      <c r="I116" s="2">
        <f t="shared" si="5"/>
        <v>2.0199009130189825E-2</v>
      </c>
      <c r="J116">
        <f t="shared" si="4"/>
        <v>0.15307842897662496</v>
      </c>
    </row>
    <row r="117" spans="1:10" x14ac:dyDescent="0.2">
      <c r="A117">
        <v>1.56043564692766E+18</v>
      </c>
      <c r="B117">
        <v>-9.9999904632600001E-3</v>
      </c>
      <c r="C117">
        <v>-0.16999995708499999</v>
      </c>
      <c r="D117">
        <v>2.9998779296900001E-2</v>
      </c>
      <c r="E117">
        <v>2.09999997169E-2</v>
      </c>
      <c r="F117">
        <v>5.9999972581899997E-3</v>
      </c>
      <c r="G117">
        <v>0</v>
      </c>
      <c r="H117" s="2">
        <f t="shared" si="3"/>
        <v>0.17291591013400484</v>
      </c>
      <c r="I117" s="2">
        <f t="shared" si="5"/>
        <v>2.1840328642401138E-2</v>
      </c>
      <c r="J117">
        <f t="shared" si="4"/>
        <v>0.15334589607142524</v>
      </c>
    </row>
    <row r="118" spans="1:10" x14ac:dyDescent="0.2">
      <c r="A118">
        <v>1.5604356469441201E+18</v>
      </c>
      <c r="B118">
        <v>0.180000066757</v>
      </c>
      <c r="C118">
        <v>-0.199999928474</v>
      </c>
      <c r="D118">
        <v>1.0000228881799999E-2</v>
      </c>
      <c r="E118">
        <v>2.09999997169E-2</v>
      </c>
      <c r="F118">
        <v>1.79999992251E-2</v>
      </c>
      <c r="G118">
        <v>-2.0000003278300002E-3</v>
      </c>
      <c r="H118" s="2">
        <f t="shared" si="3"/>
        <v>0.26925824035638718</v>
      </c>
      <c r="I118" s="2">
        <f t="shared" si="5"/>
        <v>2.7730848553997059E-2</v>
      </c>
      <c r="J118">
        <f t="shared" si="4"/>
        <v>0.14809126671635553</v>
      </c>
    </row>
    <row r="119" spans="1:10" x14ac:dyDescent="0.2">
      <c r="A119">
        <v>1.56043564696048E+18</v>
      </c>
      <c r="B119">
        <v>4.0000081062299998E-2</v>
      </c>
      <c r="C119">
        <v>-0.120000004768</v>
      </c>
      <c r="D119">
        <v>1.0000228881799999E-2</v>
      </c>
      <c r="E119">
        <v>1.59999988973E-2</v>
      </c>
      <c r="F119">
        <v>9.9999979138400003E-3</v>
      </c>
      <c r="G119">
        <v>-2.0000003278300002E-3</v>
      </c>
      <c r="H119" s="2">
        <f t="shared" si="3"/>
        <v>0.12688582350680072</v>
      </c>
      <c r="I119" s="2">
        <f t="shared" si="5"/>
        <v>1.8973663966185488E-2</v>
      </c>
      <c r="J119">
        <f t="shared" si="4"/>
        <v>0.14813760981399735</v>
      </c>
    </row>
    <row r="120" spans="1:10" x14ac:dyDescent="0.2">
      <c r="A120">
        <v>1.5604356469729101E+18</v>
      </c>
      <c r="B120">
        <v>6.0000061988800001E-2</v>
      </c>
      <c r="C120">
        <v>-0.110000014305</v>
      </c>
      <c r="D120">
        <v>-2.0000457763699998E-2</v>
      </c>
      <c r="E120">
        <v>1.5000000596000001E-2</v>
      </c>
      <c r="F120">
        <v>8.9999958872799997E-3</v>
      </c>
      <c r="G120">
        <v>-1.00000016391E-3</v>
      </c>
      <c r="H120" s="2">
        <f t="shared" si="3"/>
        <v>0.12688588927267522</v>
      </c>
      <c r="I120" s="2">
        <f t="shared" si="5"/>
        <v>1.7521413874995284E-2</v>
      </c>
      <c r="J120">
        <f t="shared" si="4"/>
        <v>0.14618077627048037</v>
      </c>
    </row>
    <row r="121" spans="1:10" x14ac:dyDescent="0.2">
      <c r="A121">
        <v>1.5604356469892401E+18</v>
      </c>
      <c r="B121">
        <v>9.9999904632600001E-3</v>
      </c>
      <c r="C121">
        <v>-0.30999994277999998</v>
      </c>
      <c r="D121">
        <v>-1.0000228881799999E-2</v>
      </c>
      <c r="E121">
        <v>2.30000000447E-2</v>
      </c>
      <c r="F121">
        <v>8.9999958872799997E-3</v>
      </c>
      <c r="G121">
        <v>-1.00000016391E-3</v>
      </c>
      <c r="H121" s="2">
        <f t="shared" si="3"/>
        <v>0.31032236289148896</v>
      </c>
      <c r="I121" s="2">
        <f t="shared" si="5"/>
        <v>2.4718412739394836E-2</v>
      </c>
      <c r="J121">
        <f t="shared" si="4"/>
        <v>0.14455347735157564</v>
      </c>
    </row>
    <row r="122" spans="1:10" x14ac:dyDescent="0.2">
      <c r="A122">
        <v>1.56043564700578E+18</v>
      </c>
      <c r="B122">
        <v>9.9999904632600001E-3</v>
      </c>
      <c r="C122">
        <v>-7.9999923706099998E-2</v>
      </c>
      <c r="D122">
        <v>2.0000457763699998E-2</v>
      </c>
      <c r="E122">
        <v>1.59999988973E-2</v>
      </c>
      <c r="F122">
        <v>9.9999457597699996E-4</v>
      </c>
      <c r="G122">
        <v>-1.00000016391E-3</v>
      </c>
      <c r="H122" s="2">
        <f t="shared" si="3"/>
        <v>8.306627422127863E-2</v>
      </c>
      <c r="I122" s="2">
        <f t="shared" si="5"/>
        <v>1.6062376978311917E-2</v>
      </c>
      <c r="J122">
        <f t="shared" si="4"/>
        <v>0.13309937600285998</v>
      </c>
    </row>
    <row r="123" spans="1:10" x14ac:dyDescent="0.2">
      <c r="A123">
        <v>1.5604356470221299E+18</v>
      </c>
      <c r="B123">
        <v>0.120000004768</v>
      </c>
      <c r="C123">
        <v>-9.9999904632600001E-3</v>
      </c>
      <c r="D123">
        <v>7.9999923706099998E-2</v>
      </c>
      <c r="E123">
        <v>4.9999989569200001E-3</v>
      </c>
      <c r="F123">
        <v>1.0999999940400001E-2</v>
      </c>
      <c r="G123">
        <v>-1.00000016391E-3</v>
      </c>
      <c r="H123" s="2">
        <f t="shared" si="3"/>
        <v>0.14456828402719296</v>
      </c>
      <c r="I123" s="2">
        <f t="shared" si="5"/>
        <v>1.2124355182269328E-2</v>
      </c>
      <c r="J123">
        <f t="shared" si="4"/>
        <v>0.13210835013029901</v>
      </c>
    </row>
    <row r="124" spans="1:10" x14ac:dyDescent="0.2">
      <c r="A124">
        <v>1.5604356470384399E+18</v>
      </c>
      <c r="B124">
        <v>0.16000008583100001</v>
      </c>
      <c r="C124">
        <v>-0.139999985695</v>
      </c>
      <c r="D124">
        <v>2.0000457763699998E-2</v>
      </c>
      <c r="E124">
        <v>1.00000016391E-2</v>
      </c>
      <c r="F124">
        <v>9.9999979138400003E-3</v>
      </c>
      <c r="G124">
        <v>-3.0000004917399999E-3</v>
      </c>
      <c r="H124" s="2">
        <f t="shared" si="3"/>
        <v>0.21354166284658624</v>
      </c>
      <c r="I124" s="2">
        <f t="shared" si="5"/>
        <v>1.4456832087606444E-2</v>
      </c>
      <c r="J124">
        <f t="shared" si="4"/>
        <v>0.12959690304235397</v>
      </c>
    </row>
    <row r="125" spans="1:10" x14ac:dyDescent="0.2">
      <c r="A125">
        <v>1.5604356470548201E+18</v>
      </c>
      <c r="B125">
        <v>0.12999999523200001</v>
      </c>
      <c r="C125">
        <v>9.9999904632600001E-3</v>
      </c>
      <c r="D125">
        <v>6.9999694824200001E-2</v>
      </c>
      <c r="E125">
        <v>4.0000006556499997E-3</v>
      </c>
      <c r="F125">
        <v>9.9999979138400003E-3</v>
      </c>
      <c r="G125">
        <v>-2.0000003278300002E-3</v>
      </c>
      <c r="H125" s="2">
        <f t="shared" si="3"/>
        <v>0.147986336683717</v>
      </c>
      <c r="I125" s="2">
        <f t="shared" si="5"/>
        <v>1.0954449544971436E-2</v>
      </c>
      <c r="J125">
        <f t="shared" si="4"/>
        <v>0.12259406317698643</v>
      </c>
    </row>
    <row r="126" spans="1:10" x14ac:dyDescent="0.2">
      <c r="A126">
        <v>1.5604356470713001E+18</v>
      </c>
      <c r="B126">
        <v>8.0000042915299996E-2</v>
      </c>
      <c r="C126">
        <v>-0.210000038147</v>
      </c>
      <c r="D126">
        <v>2.9998779296900001E-2</v>
      </c>
      <c r="E126">
        <v>1.8000001087800001E-2</v>
      </c>
      <c r="F126">
        <v>-1.0000020265599999E-3</v>
      </c>
      <c r="G126">
        <v>-3.0000004917399999E-3</v>
      </c>
      <c r="H126" s="2">
        <f t="shared" si="3"/>
        <v>0.2267155699273771</v>
      </c>
      <c r="I126" s="2">
        <f t="shared" si="5"/>
        <v>1.8275668145497873E-2</v>
      </c>
      <c r="J126">
        <f t="shared" si="4"/>
        <v>0.12835719350351496</v>
      </c>
    </row>
    <row r="127" spans="1:10" x14ac:dyDescent="0.2">
      <c r="A127">
        <v>1.5604356470876301E+18</v>
      </c>
      <c r="B127">
        <v>0.140000104904</v>
      </c>
      <c r="C127">
        <v>-0.18999993801100001</v>
      </c>
      <c r="D127">
        <v>1.0000228881799999E-2</v>
      </c>
      <c r="E127">
        <v>1.59999988973E-2</v>
      </c>
      <c r="F127">
        <v>1.9999966025400001E-3</v>
      </c>
      <c r="G127">
        <v>-2.0000003278300002E-3</v>
      </c>
      <c r="H127" s="2">
        <f t="shared" si="3"/>
        <v>0.23622025822313217</v>
      </c>
      <c r="I127" s="2">
        <f t="shared" si="5"/>
        <v>1.624807534556302E-2</v>
      </c>
      <c r="J127">
        <f t="shared" si="4"/>
        <v>0.12186910253700525</v>
      </c>
    </row>
    <row r="128" spans="1:10" x14ac:dyDescent="0.2">
      <c r="A128">
        <v>1.5604356471040799E+18</v>
      </c>
      <c r="B128">
        <v>-1.9999980926499999E-2</v>
      </c>
      <c r="C128">
        <v>-0.100000023842</v>
      </c>
      <c r="D128">
        <v>-3.0000686645499999E-2</v>
      </c>
      <c r="E128">
        <v>1.7000000923899999E-2</v>
      </c>
      <c r="F128">
        <v>6.9999992847399996E-3</v>
      </c>
      <c r="G128">
        <v>-1.00000016391E-3</v>
      </c>
      <c r="H128" s="2">
        <f t="shared" si="3"/>
        <v>0.10630167075198026</v>
      </c>
      <c r="I128" s="2">
        <f t="shared" si="5"/>
        <v>1.8411953229540354E-2</v>
      </c>
      <c r="J128">
        <f t="shared" si="4"/>
        <v>0.11622250741914793</v>
      </c>
    </row>
    <row r="129" spans="1:10" x14ac:dyDescent="0.2">
      <c r="A129">
        <v>1.5604356471207099E+18</v>
      </c>
      <c r="B129">
        <v>-8.9999914169300005E-2</v>
      </c>
      <c r="C129">
        <v>-0.100000023842</v>
      </c>
      <c r="D129">
        <v>-2.0000457763699998E-2</v>
      </c>
      <c r="E129">
        <v>1.3999998569500001E-2</v>
      </c>
      <c r="F129">
        <v>0</v>
      </c>
      <c r="G129">
        <v>-1.00000016391E-3</v>
      </c>
      <c r="H129" s="2">
        <f t="shared" si="3"/>
        <v>0.13601473313446411</v>
      </c>
      <c r="I129" s="2">
        <f t="shared" si="5"/>
        <v>1.4035667432431636E-2</v>
      </c>
      <c r="J129">
        <f t="shared" si="4"/>
        <v>0.11549000561171172</v>
      </c>
    </row>
    <row r="130" spans="1:10" x14ac:dyDescent="0.2">
      <c r="A130">
        <v>1.5604356471368499E+18</v>
      </c>
      <c r="B130">
        <v>0.110000014305</v>
      </c>
      <c r="C130">
        <v>9.9999904632600001E-3</v>
      </c>
      <c r="D130">
        <v>-1.0000228881799999E-2</v>
      </c>
      <c r="E130">
        <v>1.30000002682E-2</v>
      </c>
      <c r="F130">
        <v>1.1999994516400001E-2</v>
      </c>
      <c r="G130">
        <v>-1.00000016391E-3</v>
      </c>
      <c r="H130" s="2">
        <f t="shared" ref="H130:H193" si="6">SQRT(B130^2+C130^2+D130^2)</f>
        <v>0.11090539903022703</v>
      </c>
      <c r="I130" s="2">
        <f t="shared" si="5"/>
        <v>1.7720041639190644E-2</v>
      </c>
      <c r="J130">
        <f t="shared" ref="J130:J193" si="7">AVERAGE(H130:H149)</f>
        <v>0.11329904777801969</v>
      </c>
    </row>
    <row r="131" spans="1:10" x14ac:dyDescent="0.2">
      <c r="A131">
        <v>1.56043564714913E+18</v>
      </c>
      <c r="B131">
        <v>9.9999904632600001E-3</v>
      </c>
      <c r="C131">
        <v>-9.0000033378600006E-2</v>
      </c>
      <c r="D131">
        <v>0</v>
      </c>
      <c r="E131">
        <v>1.3999998569500001E-2</v>
      </c>
      <c r="F131">
        <v>5.9999972581899997E-3</v>
      </c>
      <c r="G131">
        <v>-2.0000003278300002E-3</v>
      </c>
      <c r="H131" s="2">
        <f t="shared" si="6"/>
        <v>9.0553883502665994E-2</v>
      </c>
      <c r="I131" s="2">
        <f t="shared" ref="I131:I194" si="8">SQRT(E131^2+F131^2+G131^2)</f>
        <v>1.5362289163910751E-2</v>
      </c>
      <c r="J131">
        <f t="shared" si="7"/>
        <v>0.11419581873315694</v>
      </c>
    </row>
    <row r="132" spans="1:10" x14ac:dyDescent="0.2">
      <c r="A132">
        <v>1.56043564716559E+18</v>
      </c>
      <c r="B132">
        <v>5.0000071525600001E-2</v>
      </c>
      <c r="C132">
        <v>-7.9999923706099998E-2</v>
      </c>
      <c r="D132">
        <v>-2.0000457763699998E-2</v>
      </c>
      <c r="E132">
        <v>1.30000002682E-2</v>
      </c>
      <c r="F132">
        <v>8.9999958872799997E-3</v>
      </c>
      <c r="G132">
        <v>-2.0000003278300002E-3</v>
      </c>
      <c r="H132" s="2">
        <f t="shared" si="6"/>
        <v>9.6436576340642066E-2</v>
      </c>
      <c r="I132" s="2">
        <f t="shared" si="8"/>
        <v>1.5937375387923104E-2</v>
      </c>
      <c r="J132">
        <f t="shared" si="7"/>
        <v>0.11570963389069985</v>
      </c>
    </row>
    <row r="133" spans="1:10" x14ac:dyDescent="0.2">
      <c r="A133">
        <v>1.56043564718193E+18</v>
      </c>
      <c r="B133">
        <v>9.9999904632600001E-3</v>
      </c>
      <c r="C133">
        <v>-0.139999985695</v>
      </c>
      <c r="D133">
        <v>0</v>
      </c>
      <c r="E133">
        <v>1.5000000596000001E-2</v>
      </c>
      <c r="F133">
        <v>6.9999992847399996E-3</v>
      </c>
      <c r="G133">
        <v>-1.00000016391E-3</v>
      </c>
      <c r="H133" s="2">
        <f t="shared" si="6"/>
        <v>0.14035667352807096</v>
      </c>
      <c r="I133" s="2">
        <f t="shared" si="8"/>
        <v>1.6583124198840848E-2</v>
      </c>
      <c r="J133">
        <f t="shared" si="7"/>
        <v>0.1171726954604881</v>
      </c>
    </row>
    <row r="134" spans="1:10" x14ac:dyDescent="0.2">
      <c r="A134">
        <v>1.5604356471982999E+18</v>
      </c>
      <c r="B134">
        <v>5.0000071525600001E-2</v>
      </c>
      <c r="C134">
        <v>-3.9999961852999998E-2</v>
      </c>
      <c r="D134">
        <v>-2.0000457763699998E-2</v>
      </c>
      <c r="E134">
        <v>8.9999996125699998E-3</v>
      </c>
      <c r="F134">
        <v>9.9999979138400003E-3</v>
      </c>
      <c r="G134">
        <v>0</v>
      </c>
      <c r="H134" s="2">
        <f t="shared" si="6"/>
        <v>6.7082206370721875E-2</v>
      </c>
      <c r="I134" s="2">
        <f t="shared" si="8"/>
        <v>1.3453622237266235E-2</v>
      </c>
      <c r="J134">
        <f t="shared" si="7"/>
        <v>0.11476462056547007</v>
      </c>
    </row>
    <row r="135" spans="1:10" x14ac:dyDescent="0.2">
      <c r="A135">
        <v>1.5604356472147E+18</v>
      </c>
      <c r="B135">
        <v>0</v>
      </c>
      <c r="C135">
        <v>-7.9999923706099998E-2</v>
      </c>
      <c r="D135">
        <v>1.0000228881799999E-2</v>
      </c>
      <c r="E135">
        <v>6.9999992847399996E-3</v>
      </c>
      <c r="F135">
        <v>2.99999862909E-3</v>
      </c>
      <c r="G135">
        <v>-2.0000003278300002E-3</v>
      </c>
      <c r="H135" s="2">
        <f t="shared" si="6"/>
        <v>8.0622530167876807E-2</v>
      </c>
      <c r="I135" s="2">
        <f t="shared" si="8"/>
        <v>7.8740067990967916E-3</v>
      </c>
      <c r="J135">
        <f t="shared" si="7"/>
        <v>0.11674903032570419</v>
      </c>
    </row>
    <row r="136" spans="1:10" x14ac:dyDescent="0.2">
      <c r="A136">
        <v>1.56043564723119E+18</v>
      </c>
      <c r="B136">
        <v>0.17000007629399999</v>
      </c>
      <c r="C136">
        <v>6.0000002384200002E-2</v>
      </c>
      <c r="D136">
        <v>0</v>
      </c>
      <c r="E136">
        <v>1.0000020265599999E-3</v>
      </c>
      <c r="F136">
        <v>1.2999996542900001E-2</v>
      </c>
      <c r="G136">
        <v>0</v>
      </c>
      <c r="H136" s="2">
        <f t="shared" si="6"/>
        <v>0.18027763651121517</v>
      </c>
      <c r="I136" s="2">
        <f t="shared" si="8"/>
        <v>1.3038401518918493E-2</v>
      </c>
      <c r="J136">
        <f t="shared" si="7"/>
        <v>0.11674901480033932</v>
      </c>
    </row>
    <row r="137" spans="1:10" x14ac:dyDescent="0.2">
      <c r="A137">
        <v>1.56043564724769E+18</v>
      </c>
      <c r="B137">
        <v>3.0000090599099999E-2</v>
      </c>
      <c r="C137">
        <v>-5.99999427795E-2</v>
      </c>
      <c r="D137">
        <v>-1.0000228881799999E-2</v>
      </c>
      <c r="E137">
        <v>1.5000000596000001E-2</v>
      </c>
      <c r="F137">
        <v>5.9999972581899997E-3</v>
      </c>
      <c r="G137">
        <v>-1.00000016391E-3</v>
      </c>
      <c r="H137" s="2">
        <f t="shared" si="6"/>
        <v>6.7823323032610752E-2</v>
      </c>
      <c r="I137" s="2">
        <f t="shared" si="8"/>
        <v>1.6186413602342797E-2</v>
      </c>
      <c r="J137">
        <f t="shared" si="7"/>
        <v>0.11531802909196567</v>
      </c>
    </row>
    <row r="138" spans="1:10" x14ac:dyDescent="0.2">
      <c r="A138">
        <v>1.5604356472642601E+18</v>
      </c>
      <c r="B138">
        <v>9.9999904632600001E-3</v>
      </c>
      <c r="C138">
        <v>-0.26999998092700001</v>
      </c>
      <c r="D138">
        <v>0</v>
      </c>
      <c r="E138">
        <v>2.5000000372500001E-2</v>
      </c>
      <c r="F138">
        <v>5.9999972581899997E-3</v>
      </c>
      <c r="G138">
        <v>-1.00000016391E-3</v>
      </c>
      <c r="H138" s="2">
        <f t="shared" si="6"/>
        <v>0.27018510230922366</v>
      </c>
      <c r="I138" s="2">
        <f t="shared" si="8"/>
        <v>2.5729360389467666E-2</v>
      </c>
      <c r="J138">
        <f t="shared" si="7"/>
        <v>0.14534094304666534</v>
      </c>
    </row>
    <row r="139" spans="1:10" x14ac:dyDescent="0.2">
      <c r="A139">
        <v>1.56043564728048E+18</v>
      </c>
      <c r="B139">
        <v>-3.9999961852999998E-2</v>
      </c>
      <c r="C139">
        <v>-5.99999427795E-2</v>
      </c>
      <c r="D139">
        <v>4.9999237060500003E-2</v>
      </c>
      <c r="E139">
        <v>8.0000013112999993E-3</v>
      </c>
      <c r="F139">
        <v>0</v>
      </c>
      <c r="G139">
        <v>-2.0000003278300002E-3</v>
      </c>
      <c r="H139" s="2">
        <f t="shared" si="6"/>
        <v>8.7749152636460284E-2</v>
      </c>
      <c r="I139" s="2">
        <f t="shared" si="8"/>
        <v>8.2462126028936353E-3</v>
      </c>
      <c r="J139">
        <f t="shared" si="7"/>
        <v>0.14372706110598404</v>
      </c>
    </row>
    <row r="140" spans="1:10" x14ac:dyDescent="0.2">
      <c r="A140">
        <v>1.56043564729278E+18</v>
      </c>
      <c r="B140">
        <v>7.0000052452100003E-2</v>
      </c>
      <c r="C140">
        <v>-5.99999427795E-2</v>
      </c>
      <c r="D140">
        <v>2.0000457763699998E-2</v>
      </c>
      <c r="E140">
        <v>1.59999988973E-2</v>
      </c>
      <c r="F140">
        <v>1.1999994516400001E-2</v>
      </c>
      <c r="G140">
        <v>-1.00000016391E-3</v>
      </c>
      <c r="H140" s="2">
        <f t="shared" si="6"/>
        <v>9.4339910894581477E-2</v>
      </c>
      <c r="I140" s="2">
        <f t="shared" si="8"/>
        <v>2.0024980235572053E-2</v>
      </c>
      <c r="J140">
        <f t="shared" si="7"/>
        <v>0.1561993223166484</v>
      </c>
    </row>
    <row r="141" spans="1:10" x14ac:dyDescent="0.2">
      <c r="A141">
        <v>1.5604356473091699E+18</v>
      </c>
      <c r="B141">
        <v>-7.9999923706099998E-2</v>
      </c>
      <c r="C141">
        <v>9.9999904632600001E-3</v>
      </c>
      <c r="D141">
        <v>-1.0000228881799999E-2</v>
      </c>
      <c r="E141">
        <v>1.3999998569500001E-2</v>
      </c>
      <c r="F141">
        <v>1.9999966025400001E-3</v>
      </c>
      <c r="G141">
        <v>-3.0000004917399999E-3</v>
      </c>
      <c r="H141" s="2">
        <f t="shared" si="6"/>
        <v>8.1240335917175388E-2</v>
      </c>
      <c r="I141" s="2">
        <f t="shared" si="8"/>
        <v>1.4456830541533433E-2</v>
      </c>
      <c r="J141">
        <f t="shared" si="7"/>
        <v>0.16160652914510248</v>
      </c>
    </row>
    <row r="142" spans="1:10" x14ac:dyDescent="0.2">
      <c r="A142">
        <v>1.56043564732558E+18</v>
      </c>
      <c r="B142">
        <v>6.0000061988800001E-2</v>
      </c>
      <c r="C142">
        <v>0</v>
      </c>
      <c r="D142">
        <v>-2.0000457763699998E-2</v>
      </c>
      <c r="E142">
        <v>8.9999996125699998E-3</v>
      </c>
      <c r="F142">
        <v>8.9999958872799997E-3</v>
      </c>
      <c r="G142">
        <v>-2.0000003278300002E-3</v>
      </c>
      <c r="H142" s="2">
        <f t="shared" si="6"/>
        <v>6.324575677005842E-2</v>
      </c>
      <c r="I142" s="2">
        <f t="shared" si="8"/>
        <v>1.2884095634100097E-2</v>
      </c>
      <c r="J142">
        <f t="shared" si="7"/>
        <v>0.1698021678646327</v>
      </c>
    </row>
    <row r="143" spans="1:10" x14ac:dyDescent="0.2">
      <c r="A143">
        <v>1.5604356473420101E+18</v>
      </c>
      <c r="B143">
        <v>0</v>
      </c>
      <c r="C143">
        <v>-7.9999923706099998E-2</v>
      </c>
      <c r="D143">
        <v>4.9999237060500003E-2</v>
      </c>
      <c r="E143">
        <v>1.5000000596000001E-2</v>
      </c>
      <c r="F143">
        <v>4.0000006556499997E-3</v>
      </c>
      <c r="G143">
        <v>-2.0000003278300002E-3</v>
      </c>
      <c r="H143" s="2">
        <f t="shared" si="6"/>
        <v>9.4339342268291743E-2</v>
      </c>
      <c r="I143" s="2">
        <f t="shared" si="8"/>
        <v>1.5652476623094536E-2</v>
      </c>
      <c r="J143">
        <f t="shared" si="7"/>
        <v>0.18958002622363004</v>
      </c>
    </row>
    <row r="144" spans="1:10" x14ac:dyDescent="0.2">
      <c r="A144">
        <v>1.5604356473584799E+18</v>
      </c>
      <c r="B144">
        <v>7.0000052452100003E-2</v>
      </c>
      <c r="C144">
        <v>9.9999904632600001E-3</v>
      </c>
      <c r="D144">
        <v>2.0000457763699998E-2</v>
      </c>
      <c r="E144">
        <v>8.9999996125699998E-3</v>
      </c>
      <c r="F144">
        <v>4.99999523163E-3</v>
      </c>
      <c r="G144">
        <v>-1.00000016391E-3</v>
      </c>
      <c r="H144" s="2">
        <f t="shared" si="6"/>
        <v>7.3484865539235972E-2</v>
      </c>
      <c r="I144" s="2">
        <f t="shared" si="8"/>
        <v>1.0344077806668069E-2</v>
      </c>
      <c r="J144">
        <f t="shared" si="7"/>
        <v>0.2172744722392804</v>
      </c>
    </row>
    <row r="145" spans="1:10" x14ac:dyDescent="0.2">
      <c r="A145">
        <v>1.56043564737491E+18</v>
      </c>
      <c r="B145">
        <v>4.0000081062299998E-2</v>
      </c>
      <c r="C145">
        <v>-0.25999999046299999</v>
      </c>
      <c r="D145">
        <v>1.0000228881799999E-2</v>
      </c>
      <c r="E145">
        <v>1.5000000596000001E-2</v>
      </c>
      <c r="F145">
        <v>1.9999966025400001E-3</v>
      </c>
      <c r="G145">
        <v>-2.0000003278300002E-3</v>
      </c>
      <c r="H145" s="2">
        <f t="shared" si="6"/>
        <v>0.26324894321428727</v>
      </c>
      <c r="I145" s="2">
        <f t="shared" si="8"/>
        <v>1.5264337705956718E-2</v>
      </c>
      <c r="J145">
        <f t="shared" si="7"/>
        <v>0.237126816119613</v>
      </c>
    </row>
    <row r="146" spans="1:10" x14ac:dyDescent="0.2">
      <c r="A146">
        <v>1.56043564739117E+18</v>
      </c>
      <c r="B146">
        <v>3.0000090599099999E-2</v>
      </c>
      <c r="C146">
        <v>-9.0000033378600006E-2</v>
      </c>
      <c r="D146">
        <v>2.0000457763699998E-2</v>
      </c>
      <c r="E146">
        <v>1.0999999940400001E-2</v>
      </c>
      <c r="F146">
        <v>4.99999523163E-3</v>
      </c>
      <c r="G146">
        <v>-2.0000003278300002E-3</v>
      </c>
      <c r="H146" s="2">
        <f t="shared" si="6"/>
        <v>9.6953750597183544E-2</v>
      </c>
      <c r="I146" s="2">
        <f t="shared" si="8"/>
        <v>1.2247446767242667E-2</v>
      </c>
      <c r="J146">
        <f t="shared" si="7"/>
        <v>0.23746436888825176</v>
      </c>
    </row>
    <row r="147" spans="1:10" x14ac:dyDescent="0.2">
      <c r="A147">
        <v>1.5604356474075699E+18</v>
      </c>
      <c r="B147">
        <v>-1.9999980926499999E-2</v>
      </c>
      <c r="C147">
        <v>-0.120000004768</v>
      </c>
      <c r="D147">
        <v>2.0000457763699998E-2</v>
      </c>
      <c r="E147">
        <v>1.3999998569500001E-2</v>
      </c>
      <c r="F147">
        <v>2.99999862909E-3</v>
      </c>
      <c r="G147">
        <v>-2.0000003278300002E-3</v>
      </c>
      <c r="H147" s="2">
        <f t="shared" si="6"/>
        <v>0.12328835586598573</v>
      </c>
      <c r="I147" s="2">
        <f t="shared" si="8"/>
        <v>1.445683067037392E-2</v>
      </c>
      <c r="J147">
        <f t="shared" si="7"/>
        <v>0.28858764977696072</v>
      </c>
    </row>
    <row r="148" spans="1:10" x14ac:dyDescent="0.2">
      <c r="A148">
        <v>1.56043564742401E+18</v>
      </c>
      <c r="B148">
        <v>8.0000042915299996E-2</v>
      </c>
      <c r="C148">
        <v>-3.9999961852999998E-2</v>
      </c>
      <c r="D148">
        <v>-2.0000457763699998E-2</v>
      </c>
      <c r="E148">
        <v>1.3999998569500001E-2</v>
      </c>
      <c r="F148">
        <v>8.0000013112999993E-3</v>
      </c>
      <c r="G148">
        <v>-3.0000004917399999E-3</v>
      </c>
      <c r="H148" s="2">
        <f t="shared" si="6"/>
        <v>9.1651634603256496E-2</v>
      </c>
      <c r="I148" s="2">
        <f t="shared" si="8"/>
        <v>1.6401218975345827E-2</v>
      </c>
      <c r="J148">
        <f t="shared" si="7"/>
        <v>0.34181388005058938</v>
      </c>
    </row>
    <row r="149" spans="1:10" x14ac:dyDescent="0.2">
      <c r="A149">
        <v>1.5604356474404101E+18</v>
      </c>
      <c r="B149">
        <v>0</v>
      </c>
      <c r="C149">
        <v>-9.0000033378600006E-2</v>
      </c>
      <c r="D149">
        <v>2.0000457763699998E-2</v>
      </c>
      <c r="E149">
        <v>1.90000012517E-2</v>
      </c>
      <c r="F149">
        <v>2.99999862909E-3</v>
      </c>
      <c r="G149">
        <v>-3.0000004917399999E-3</v>
      </c>
      <c r="H149" s="2">
        <f t="shared" si="6"/>
        <v>9.2195576460623443E-2</v>
      </c>
      <c r="I149" s="2">
        <f t="shared" si="8"/>
        <v>1.9467923420066754E-2</v>
      </c>
      <c r="J149">
        <f t="shared" si="7"/>
        <v>0.37296993198353051</v>
      </c>
    </row>
    <row r="150" spans="1:10" x14ac:dyDescent="0.2">
      <c r="A150">
        <v>1.5604356474568399E+18</v>
      </c>
      <c r="B150">
        <v>-5.99999427795E-2</v>
      </c>
      <c r="C150">
        <v>-9.0000033378600006E-2</v>
      </c>
      <c r="D150">
        <v>6.9999694824200001E-2</v>
      </c>
      <c r="E150">
        <v>1.2000001967000001E-2</v>
      </c>
      <c r="F150">
        <v>9.9999457597699996E-4</v>
      </c>
      <c r="G150">
        <v>-1.00000016391E-3</v>
      </c>
      <c r="H150" s="2">
        <f t="shared" si="6"/>
        <v>0.12884081813297182</v>
      </c>
      <c r="I150" s="2">
        <f t="shared" si="8"/>
        <v>1.2083047491746745E-2</v>
      </c>
      <c r="J150">
        <f t="shared" si="7"/>
        <v>0.39208777166379333</v>
      </c>
    </row>
    <row r="151" spans="1:10" x14ac:dyDescent="0.2">
      <c r="A151">
        <v>1.5604356474691E+18</v>
      </c>
      <c r="B151">
        <v>7.0000052452100003E-2</v>
      </c>
      <c r="C151">
        <v>-9.0000033378600006E-2</v>
      </c>
      <c r="D151">
        <v>3.9999008178700002E-2</v>
      </c>
      <c r="E151">
        <v>1.59999988973E-2</v>
      </c>
      <c r="F151">
        <v>1.2999996542900001E-2</v>
      </c>
      <c r="G151">
        <v>-2.0000003278300002E-3</v>
      </c>
      <c r="H151" s="2">
        <f t="shared" si="6"/>
        <v>0.12083018665352453</v>
      </c>
      <c r="I151" s="2">
        <f t="shared" si="8"/>
        <v>2.0712312187207232E-2</v>
      </c>
      <c r="J151">
        <f t="shared" si="7"/>
        <v>0.40049497585947363</v>
      </c>
    </row>
    <row r="152" spans="1:10" x14ac:dyDescent="0.2">
      <c r="A152">
        <v>1.5604356474855099E+18</v>
      </c>
      <c r="B152">
        <v>-9.9999904632600001E-3</v>
      </c>
      <c r="C152">
        <v>0.110000014305</v>
      </c>
      <c r="D152">
        <v>5.99994659424E-2</v>
      </c>
      <c r="E152">
        <v>4.0000006556499997E-3</v>
      </c>
      <c r="F152">
        <v>4.99999523163E-3</v>
      </c>
      <c r="G152">
        <v>-2.0000003278300002E-3</v>
      </c>
      <c r="H152" s="2">
        <f t="shared" si="6"/>
        <v>0.12569780773640687</v>
      </c>
      <c r="I152" s="2">
        <f t="shared" si="8"/>
        <v>6.7082008670613959E-3</v>
      </c>
      <c r="J152">
        <f t="shared" si="7"/>
        <v>0.40952827862997798</v>
      </c>
    </row>
    <row r="153" spans="1:10" x14ac:dyDescent="0.2">
      <c r="A153">
        <v>1.5604356475021701E+18</v>
      </c>
      <c r="B153">
        <v>0</v>
      </c>
      <c r="C153">
        <v>-5.99999427795E-2</v>
      </c>
      <c r="D153">
        <v>6.9999694824200001E-2</v>
      </c>
      <c r="E153">
        <v>1.2000001967000001E-2</v>
      </c>
      <c r="F153">
        <v>5.9999972581899997E-3</v>
      </c>
      <c r="G153">
        <v>-2.0000003278300002E-3</v>
      </c>
      <c r="H153" s="2">
        <f t="shared" si="6"/>
        <v>9.2195175627710624E-2</v>
      </c>
      <c r="I153" s="2">
        <f t="shared" si="8"/>
        <v>1.3564660541923321E-2</v>
      </c>
      <c r="J153">
        <f t="shared" si="7"/>
        <v>0.4223941073565049</v>
      </c>
    </row>
    <row r="154" spans="1:10" x14ac:dyDescent="0.2">
      <c r="A154">
        <v>1.56043564751854E+18</v>
      </c>
      <c r="B154">
        <v>7.0000052452100003E-2</v>
      </c>
      <c r="C154">
        <v>-6.9999933242800003E-2</v>
      </c>
      <c r="D154">
        <v>3.9999008178700002E-2</v>
      </c>
      <c r="E154">
        <v>1.0999999940400001E-2</v>
      </c>
      <c r="F154">
        <v>8.0000013112999993E-3</v>
      </c>
      <c r="G154">
        <v>-3.0000004917399999E-3</v>
      </c>
      <c r="H154" s="2">
        <f t="shared" si="6"/>
        <v>0.10677040157540346</v>
      </c>
      <c r="I154" s="2">
        <f t="shared" si="8"/>
        <v>1.392838908919628E-2</v>
      </c>
      <c r="J154">
        <f t="shared" si="7"/>
        <v>0.44667639100053946</v>
      </c>
    </row>
    <row r="155" spans="1:10" x14ac:dyDescent="0.2">
      <c r="A155">
        <v>1.5604356475349499E+18</v>
      </c>
      <c r="B155">
        <v>5.0000071525600001E-2</v>
      </c>
      <c r="C155">
        <v>-1.9999980926499999E-2</v>
      </c>
      <c r="D155">
        <v>5.99994659424E-2</v>
      </c>
      <c r="E155">
        <v>1.2000001967000001E-2</v>
      </c>
      <c r="F155">
        <v>4.99999523163E-3</v>
      </c>
      <c r="G155">
        <v>-2.0000003278300002E-3</v>
      </c>
      <c r="H155" s="2">
        <f t="shared" si="6"/>
        <v>8.0622219660579281E-2</v>
      </c>
      <c r="I155" s="2">
        <f t="shared" si="8"/>
        <v>1.3152946469732429E-2</v>
      </c>
      <c r="J155">
        <f t="shared" si="7"/>
        <v>0.46569459828500798</v>
      </c>
    </row>
    <row r="156" spans="1:10" x14ac:dyDescent="0.2">
      <c r="A156">
        <v>1.5604356475514299E+18</v>
      </c>
      <c r="B156">
        <v>-2.9999971389800002E-2</v>
      </c>
      <c r="C156">
        <v>0.14000004529999999</v>
      </c>
      <c r="D156">
        <v>-5.0001144409199998E-2</v>
      </c>
      <c r="E156">
        <v>4.9999989569200001E-3</v>
      </c>
      <c r="F156">
        <v>2.60000005364E-2</v>
      </c>
      <c r="G156">
        <v>-2.0000003278300002E-3</v>
      </c>
      <c r="H156" s="2">
        <f t="shared" si="6"/>
        <v>0.1516579223437422</v>
      </c>
      <c r="I156" s="2">
        <f t="shared" si="8"/>
        <v>2.6551836448225598E-2</v>
      </c>
      <c r="J156">
        <f t="shared" si="7"/>
        <v>0.47239894622099365</v>
      </c>
    </row>
    <row r="157" spans="1:10" x14ac:dyDescent="0.2">
      <c r="A157">
        <v>1.5604356475678001E+18</v>
      </c>
      <c r="B157">
        <v>0.24000000953699999</v>
      </c>
      <c r="C157">
        <v>0.61000001430499995</v>
      </c>
      <c r="D157">
        <v>-0.13000106811500001</v>
      </c>
      <c r="E157">
        <v>-4.6999998390700001E-2</v>
      </c>
      <c r="F157">
        <v>-3.70000004768E-2</v>
      </c>
      <c r="G157">
        <v>1.00000016391E-3</v>
      </c>
      <c r="H157" s="2">
        <f t="shared" si="6"/>
        <v>0.66828160212660437</v>
      </c>
      <c r="I157" s="2">
        <f t="shared" si="8"/>
        <v>5.9824743077900665E-2</v>
      </c>
      <c r="J157">
        <f t="shared" si="7"/>
        <v>0.46908803325239889</v>
      </c>
    </row>
    <row r="158" spans="1:10" x14ac:dyDescent="0.2">
      <c r="A158">
        <v>1.5604356475842701E+18</v>
      </c>
      <c r="B158">
        <v>0.19000005721999999</v>
      </c>
      <c r="C158">
        <v>0.14000004529999999</v>
      </c>
      <c r="D158">
        <v>2.9998779296900001E-2</v>
      </c>
      <c r="E158">
        <v>-5.3000003099399999E-2</v>
      </c>
      <c r="F158">
        <v>-3.0000060796700001E-3</v>
      </c>
      <c r="G158">
        <v>1.00000016391E-3</v>
      </c>
      <c r="H158" s="2">
        <f t="shared" si="6"/>
        <v>0.2379074634955983</v>
      </c>
      <c r="I158" s="2">
        <f t="shared" si="8"/>
        <v>5.3094259250339733E-2</v>
      </c>
      <c r="J158">
        <f t="shared" si="7"/>
        <v>0.45163484835015899</v>
      </c>
    </row>
    <row r="159" spans="1:10" x14ac:dyDescent="0.2">
      <c r="A159">
        <v>1.5604356476005701E+18</v>
      </c>
      <c r="B159">
        <v>0.25999999046299999</v>
      </c>
      <c r="C159">
        <v>-0.18999993801100001</v>
      </c>
      <c r="D159">
        <v>0.10000038147</v>
      </c>
      <c r="E159">
        <v>-1.90000012517E-2</v>
      </c>
      <c r="F159">
        <v>1.2999996542900001E-2</v>
      </c>
      <c r="G159">
        <v>2.0000003278300002E-3</v>
      </c>
      <c r="H159" s="2">
        <f t="shared" si="6"/>
        <v>0.3371943768497474</v>
      </c>
      <c r="I159" s="2">
        <f t="shared" si="8"/>
        <v>2.3108439129273392E-2</v>
      </c>
      <c r="J159">
        <f t="shared" si="7"/>
        <v>0.47225870104654649</v>
      </c>
    </row>
    <row r="160" spans="1:10" x14ac:dyDescent="0.2">
      <c r="A160">
        <v>1.5604356476128799E+18</v>
      </c>
      <c r="B160">
        <v>-3.9999961852999998E-2</v>
      </c>
      <c r="C160">
        <v>0.150000035763</v>
      </c>
      <c r="D160">
        <v>0.12999916076699999</v>
      </c>
      <c r="E160">
        <v>-2.00000032783E-2</v>
      </c>
      <c r="F160">
        <v>3.0000001192100001E-2</v>
      </c>
      <c r="G160">
        <v>2.0000003278300002E-3</v>
      </c>
      <c r="H160" s="2">
        <f t="shared" si="6"/>
        <v>0.20248404746366327</v>
      </c>
      <c r="I160" s="2">
        <f t="shared" si="8"/>
        <v>3.6110942994739589E-2</v>
      </c>
      <c r="J160">
        <f t="shared" si="7"/>
        <v>0.48244061721090181</v>
      </c>
    </row>
    <row r="161" spans="1:10" x14ac:dyDescent="0.2">
      <c r="A161">
        <v>1.5604356476294001E+18</v>
      </c>
      <c r="B161">
        <v>-0.24000000953699999</v>
      </c>
      <c r="C161">
        <v>4.00000214577E-2</v>
      </c>
      <c r="D161">
        <v>-3.0000686645499999E-2</v>
      </c>
      <c r="E161">
        <v>-2.0000003278300002E-3</v>
      </c>
      <c r="F161">
        <v>5.9000000357600002E-2</v>
      </c>
      <c r="G161">
        <v>2.0000003278300002E-3</v>
      </c>
      <c r="H161" s="2">
        <f t="shared" si="6"/>
        <v>0.24515311030777892</v>
      </c>
      <c r="I161" s="2">
        <f t="shared" si="8"/>
        <v>5.9067758081879494E-2</v>
      </c>
      <c r="J161">
        <f t="shared" si="7"/>
        <v>0.48982356133099952</v>
      </c>
    </row>
    <row r="162" spans="1:10" x14ac:dyDescent="0.2">
      <c r="A162">
        <v>1.56043564764579E+18</v>
      </c>
      <c r="B162">
        <v>8.0000042915299996E-2</v>
      </c>
      <c r="C162">
        <v>0.45000004768399998</v>
      </c>
      <c r="D162">
        <v>-4.00009155273E-2</v>
      </c>
      <c r="E162">
        <v>-3.8999997079400002E-2</v>
      </c>
      <c r="F162">
        <v>3.9999999105899998E-2</v>
      </c>
      <c r="G162">
        <v>3.0000004917399999E-3</v>
      </c>
      <c r="H162" s="2">
        <f t="shared" si="6"/>
        <v>0.45880292395000521</v>
      </c>
      <c r="I162" s="2">
        <f t="shared" si="8"/>
        <v>5.5946400273973386E-2</v>
      </c>
      <c r="J162">
        <f t="shared" si="7"/>
        <v>0.48328865359690987</v>
      </c>
    </row>
    <row r="163" spans="1:10" x14ac:dyDescent="0.2">
      <c r="A163">
        <v>1.5604356476622001E+18</v>
      </c>
      <c r="B163">
        <v>-0.39999985694899998</v>
      </c>
      <c r="C163">
        <v>0.50999999046300004</v>
      </c>
      <c r="D163">
        <v>1.0000228881799999E-2</v>
      </c>
      <c r="E163">
        <v>-6.5999999642399998E-2</v>
      </c>
      <c r="F163">
        <v>4.99999523163E-3</v>
      </c>
      <c r="G163">
        <v>3.0000004917399999E-3</v>
      </c>
      <c r="H163" s="2">
        <f t="shared" si="6"/>
        <v>0.64822826258129851</v>
      </c>
      <c r="I163" s="2">
        <f t="shared" si="8"/>
        <v>6.6257074400123975E-2</v>
      </c>
      <c r="J163">
        <f t="shared" si="7"/>
        <v>0.47715624710006777</v>
      </c>
    </row>
    <row r="164" spans="1:10" x14ac:dyDescent="0.2">
      <c r="A164">
        <v>1.5604356476786099E+18</v>
      </c>
      <c r="B164">
        <v>0.42000007629399999</v>
      </c>
      <c r="C164">
        <v>-0.210000038147</v>
      </c>
      <c r="D164">
        <v>-3.0000686645499999E-2</v>
      </c>
      <c r="E164">
        <v>-7.6999999582800002E-2</v>
      </c>
      <c r="F164">
        <v>2.6999995112400001E-2</v>
      </c>
      <c r="G164">
        <v>4.0000006556499997E-3</v>
      </c>
      <c r="H164" s="2">
        <f t="shared" si="6"/>
        <v>0.47053174314588891</v>
      </c>
      <c r="I164" s="2">
        <f t="shared" si="8"/>
        <v>8.1694551085528491E-2</v>
      </c>
      <c r="J164">
        <f t="shared" si="7"/>
        <v>0.46114604760872036</v>
      </c>
    </row>
    <row r="165" spans="1:10" x14ac:dyDescent="0.2">
      <c r="A165">
        <v>1.56043564769501E+18</v>
      </c>
      <c r="B165">
        <v>0.140000104904</v>
      </c>
      <c r="C165">
        <v>0.22000002861000001</v>
      </c>
      <c r="D165">
        <v>6.9999694824200001E-2</v>
      </c>
      <c r="E165">
        <v>-3.80000025034E-2</v>
      </c>
      <c r="F165">
        <v>5.9999994933599997E-2</v>
      </c>
      <c r="G165">
        <v>3.0000004917399999E-3</v>
      </c>
      <c r="H165" s="2">
        <f t="shared" si="6"/>
        <v>0.26999999858706103</v>
      </c>
      <c r="I165" s="2">
        <f t="shared" si="8"/>
        <v>7.1084453892822946E-2</v>
      </c>
      <c r="J165">
        <f t="shared" si="7"/>
        <v>0.44903217718476923</v>
      </c>
    </row>
    <row r="166" spans="1:10" x14ac:dyDescent="0.2">
      <c r="A166">
        <v>1.5604356477114399E+18</v>
      </c>
      <c r="B166">
        <v>-0.47000002861000001</v>
      </c>
      <c r="C166">
        <v>1.0099999904600001</v>
      </c>
      <c r="D166">
        <v>0.10999870300300001</v>
      </c>
      <c r="E166">
        <v>-1.90000012517E-2</v>
      </c>
      <c r="F166">
        <v>2.60000005364E-2</v>
      </c>
      <c r="G166">
        <v>4.0000006556499997E-3</v>
      </c>
      <c r="H166" s="2">
        <f t="shared" si="6"/>
        <v>1.119419368371364</v>
      </c>
      <c r="I166" s="2">
        <f t="shared" si="8"/>
        <v>3.2449962722668917E-2</v>
      </c>
      <c r="J166">
        <f t="shared" si="7"/>
        <v>0.44993704222208669</v>
      </c>
    </row>
    <row r="167" spans="1:10" x14ac:dyDescent="0.2">
      <c r="A167">
        <v>1.5604356477277901E+18</v>
      </c>
      <c r="B167">
        <v>-0.37999987602200003</v>
      </c>
      <c r="C167">
        <v>1.1200000047700001</v>
      </c>
      <c r="D167">
        <v>0.10999870300300001</v>
      </c>
      <c r="E167">
        <v>2.60000005364E-2</v>
      </c>
      <c r="F167">
        <v>7.99999982119E-2</v>
      </c>
      <c r="G167">
        <v>4.0000006556499997E-3</v>
      </c>
      <c r="H167" s="2">
        <f t="shared" si="6"/>
        <v>1.1878129613385593</v>
      </c>
      <c r="I167" s="2">
        <f t="shared" si="8"/>
        <v>8.4214011583833279E-2</v>
      </c>
      <c r="J167">
        <f t="shared" si="7"/>
        <v>0.42264534066122117</v>
      </c>
    </row>
    <row r="168" spans="1:10" x14ac:dyDescent="0.2">
      <c r="A168">
        <v>1.56043564774431E+18</v>
      </c>
      <c r="B168">
        <v>-0.219999909401</v>
      </c>
      <c r="C168">
        <v>0.68000000715300002</v>
      </c>
      <c r="D168">
        <v>1.0000228881799999E-2</v>
      </c>
      <c r="E168">
        <v>-2.49999985099E-2</v>
      </c>
      <c r="F168">
        <v>3.9999999105899998E-2</v>
      </c>
      <c r="G168">
        <v>3.0000004917399999E-3</v>
      </c>
      <c r="H168" s="2">
        <f t="shared" si="6"/>
        <v>0.71477267326207761</v>
      </c>
      <c r="I168" s="2">
        <f t="shared" si="8"/>
        <v>4.7265207678771952E-2</v>
      </c>
      <c r="J168">
        <f t="shared" si="7"/>
        <v>0.37407135153442</v>
      </c>
    </row>
    <row r="169" spans="1:10" x14ac:dyDescent="0.2">
      <c r="A169">
        <v>1.56043564776093E+18</v>
      </c>
      <c r="B169">
        <v>-9.9999904632600001E-2</v>
      </c>
      <c r="C169">
        <v>0.46000003814700002</v>
      </c>
      <c r="D169">
        <v>5.99994659424E-2</v>
      </c>
      <c r="E169">
        <v>-2.8999999165500001E-2</v>
      </c>
      <c r="F169">
        <v>4.1000001132499998E-2</v>
      </c>
      <c r="G169">
        <v>3.0000004917399999E-3</v>
      </c>
      <c r="H169" s="2">
        <f t="shared" si="6"/>
        <v>0.47455237006587986</v>
      </c>
      <c r="I169" s="2">
        <f t="shared" si="8"/>
        <v>5.0309045383652849E-2</v>
      </c>
      <c r="J169">
        <f t="shared" si="7"/>
        <v>0.35471105707260753</v>
      </c>
    </row>
    <row r="170" spans="1:10" x14ac:dyDescent="0.2">
      <c r="A170">
        <v>1.56043564777313E+18</v>
      </c>
      <c r="B170">
        <v>0.16000008583100001</v>
      </c>
      <c r="C170">
        <v>-0.25</v>
      </c>
      <c r="D170">
        <v>-1.0000228881799999E-2</v>
      </c>
      <c r="E170">
        <v>-4.8000000417199998E-2</v>
      </c>
      <c r="F170">
        <v>5.6999996304499999E-2</v>
      </c>
      <c r="G170">
        <v>2.0000003278300002E-3</v>
      </c>
      <c r="H170" s="2">
        <f t="shared" si="6"/>
        <v>0.29698490204657835</v>
      </c>
      <c r="I170" s="2">
        <f t="shared" si="8"/>
        <v>7.4545285699871955E-2</v>
      </c>
      <c r="J170">
        <f t="shared" si="7"/>
        <v>0.34216377099322665</v>
      </c>
    </row>
    <row r="171" spans="1:10" x14ac:dyDescent="0.2">
      <c r="A171">
        <v>1.5604356477895401E+18</v>
      </c>
      <c r="B171">
        <v>-7.9999923706099998E-2</v>
      </c>
      <c r="C171">
        <v>-0.28999996185299998</v>
      </c>
      <c r="D171">
        <v>-2.0000457763699998E-2</v>
      </c>
      <c r="E171">
        <v>-7.9000003635899999E-2</v>
      </c>
      <c r="F171">
        <v>5.9999972581899997E-3</v>
      </c>
      <c r="G171">
        <v>2.0000003278300002E-3</v>
      </c>
      <c r="H171" s="2">
        <f t="shared" si="6"/>
        <v>0.30149624206361314</v>
      </c>
      <c r="I171" s="2">
        <f t="shared" si="8"/>
        <v>7.9252763629300782E-2</v>
      </c>
      <c r="J171">
        <f t="shared" si="7"/>
        <v>0.35597198858536616</v>
      </c>
    </row>
    <row r="172" spans="1:10" x14ac:dyDescent="0.2">
      <c r="A172">
        <v>1.56043564780592E+18</v>
      </c>
      <c r="B172">
        <v>0.25</v>
      </c>
      <c r="C172">
        <v>0.29000002145800002</v>
      </c>
      <c r="D172">
        <v>-1.0000228881799999E-2</v>
      </c>
      <c r="E172">
        <v>-5.0999999046300003E-2</v>
      </c>
      <c r="F172">
        <v>1.79999992251E-2</v>
      </c>
      <c r="G172">
        <v>4.0000006556499997E-3</v>
      </c>
      <c r="H172" s="2">
        <f t="shared" si="6"/>
        <v>0.38301438226694418</v>
      </c>
      <c r="I172" s="2">
        <f t="shared" si="8"/>
        <v>5.4230986346104772E-2</v>
      </c>
      <c r="J172">
        <f t="shared" si="7"/>
        <v>0.36498036643172926</v>
      </c>
    </row>
    <row r="173" spans="1:10" x14ac:dyDescent="0.2">
      <c r="A173">
        <v>1.56043564782238E+18</v>
      </c>
      <c r="B173">
        <v>0.23000001907299999</v>
      </c>
      <c r="C173">
        <v>0.53000003099399995</v>
      </c>
      <c r="D173">
        <v>-1.0000228881799999E-2</v>
      </c>
      <c r="E173">
        <v>-3.9999999105899998E-2</v>
      </c>
      <c r="F173">
        <v>3.1999997794599999E-2</v>
      </c>
      <c r="G173">
        <v>4.0000006556499997E-3</v>
      </c>
      <c r="H173" s="2">
        <f t="shared" si="6"/>
        <v>0.57784084850840167</v>
      </c>
      <c r="I173" s="2">
        <f t="shared" si="8"/>
        <v>5.1380928296125658E-2</v>
      </c>
      <c r="J173">
        <f t="shared" si="7"/>
        <v>0.36985566287458582</v>
      </c>
    </row>
    <row r="174" spans="1:10" x14ac:dyDescent="0.2">
      <c r="A174">
        <v>1.5604356478387999E+18</v>
      </c>
      <c r="B174">
        <v>0.16000008583100001</v>
      </c>
      <c r="C174">
        <v>0.46000003814700002</v>
      </c>
      <c r="D174">
        <v>1.0000228881799999E-2</v>
      </c>
      <c r="E174">
        <v>-3.80000025034E-2</v>
      </c>
      <c r="F174">
        <v>2.8999999165500001E-2</v>
      </c>
      <c r="G174">
        <v>4.0000006556499997E-3</v>
      </c>
      <c r="H174" s="2">
        <f t="shared" si="6"/>
        <v>0.4871345472647749</v>
      </c>
      <c r="I174" s="2">
        <f t="shared" si="8"/>
        <v>4.7968741354163208E-2</v>
      </c>
      <c r="J174">
        <f t="shared" si="7"/>
        <v>0.35913639693522292</v>
      </c>
    </row>
    <row r="175" spans="1:10" x14ac:dyDescent="0.2">
      <c r="A175">
        <v>1.5604356478552801E+18</v>
      </c>
      <c r="B175">
        <v>0.210000038147</v>
      </c>
      <c r="C175">
        <v>-3.9999961852999998E-2</v>
      </c>
      <c r="D175">
        <v>-2.0000457763699998E-2</v>
      </c>
      <c r="E175">
        <v>-4.1000001132499998E-2</v>
      </c>
      <c r="F175">
        <v>2.60000005364E-2</v>
      </c>
      <c r="G175">
        <v>5.0000008195599998E-3</v>
      </c>
      <c r="H175" s="2">
        <f t="shared" si="6"/>
        <v>0.21470917838029296</v>
      </c>
      <c r="I175" s="2">
        <f t="shared" si="8"/>
        <v>4.8805738688738248E-2</v>
      </c>
      <c r="J175">
        <f t="shared" si="7"/>
        <v>0.34951905100724101</v>
      </c>
    </row>
    <row r="176" spans="1:10" x14ac:dyDescent="0.2">
      <c r="A176">
        <v>1.56043564787165E+18</v>
      </c>
      <c r="B176">
        <v>-9.9999904632600001E-3</v>
      </c>
      <c r="C176">
        <v>6.0000002384200002E-2</v>
      </c>
      <c r="D176">
        <v>-5.99994659424E-2</v>
      </c>
      <c r="E176">
        <v>-6.0999996960199997E-2</v>
      </c>
      <c r="F176">
        <v>9.9999457597699996E-4</v>
      </c>
      <c r="G176">
        <v>6.0000009834799998E-3</v>
      </c>
      <c r="H176" s="2">
        <f t="shared" si="6"/>
        <v>8.5439662971845312E-2</v>
      </c>
      <c r="I176" s="2">
        <f t="shared" si="8"/>
        <v>6.1302525478956843E-2</v>
      </c>
      <c r="J176">
        <f t="shared" si="7"/>
        <v>0.35805792381787671</v>
      </c>
    </row>
    <row r="177" spans="1:10" x14ac:dyDescent="0.2">
      <c r="A177">
        <v>1.5604356478879601E+18</v>
      </c>
      <c r="B177">
        <v>0.31000006198899999</v>
      </c>
      <c r="C177">
        <v>-6.9999933242800003E-2</v>
      </c>
      <c r="D177">
        <v>-3.0000686645499999E-2</v>
      </c>
      <c r="E177">
        <v>-4.9000002443799998E-2</v>
      </c>
      <c r="F177">
        <v>1.69999971986E-2</v>
      </c>
      <c r="G177">
        <v>6.0000009834799998E-3</v>
      </c>
      <c r="H177" s="2">
        <f t="shared" si="6"/>
        <v>0.31921790408180706</v>
      </c>
      <c r="I177" s="2">
        <f t="shared" si="8"/>
        <v>5.2211111423207363E-2</v>
      </c>
      <c r="J177">
        <f t="shared" si="7"/>
        <v>0.36441608195150244</v>
      </c>
    </row>
    <row r="178" spans="1:10" x14ac:dyDescent="0.2">
      <c r="A178">
        <v>1.56043564790435E+18</v>
      </c>
      <c r="B178">
        <v>0.29000008106199998</v>
      </c>
      <c r="C178">
        <v>0.58000004291499996</v>
      </c>
      <c r="D178">
        <v>4.9999237060500003E-2</v>
      </c>
      <c r="E178">
        <v>-3.80000025034E-2</v>
      </c>
      <c r="F178">
        <v>1.0999999940400001E-2</v>
      </c>
      <c r="G178">
        <v>8.9999996125699998E-3</v>
      </c>
      <c r="H178" s="2">
        <f t="shared" si="6"/>
        <v>0.65038451742334735</v>
      </c>
      <c r="I178" s="2">
        <f t="shared" si="8"/>
        <v>4.0570927792860076E-2</v>
      </c>
      <c r="J178">
        <f t="shared" si="7"/>
        <v>0.3654919039340131</v>
      </c>
    </row>
    <row r="179" spans="1:10" x14ac:dyDescent="0.2">
      <c r="A179">
        <v>1.5604356479207301E+18</v>
      </c>
      <c r="B179">
        <v>0.280000090599</v>
      </c>
      <c r="C179">
        <v>0.46000003814700002</v>
      </c>
      <c r="D179">
        <v>4.9999237060500003E-2</v>
      </c>
      <c r="E179">
        <v>-3.1000003218700001E-2</v>
      </c>
      <c r="F179">
        <v>1.3999998569500001E-2</v>
      </c>
      <c r="G179">
        <v>9.9999997764800008E-3</v>
      </c>
      <c r="H179" s="2">
        <f t="shared" si="6"/>
        <v>0.54083270013685547</v>
      </c>
      <c r="I179" s="2">
        <f t="shared" si="8"/>
        <v>3.545419798888437E-2</v>
      </c>
      <c r="J179">
        <f t="shared" si="7"/>
        <v>0.34748988642912826</v>
      </c>
    </row>
    <row r="180" spans="1:10" x14ac:dyDescent="0.2">
      <c r="A180">
        <v>1.56043564793296E+18</v>
      </c>
      <c r="B180">
        <v>0.280000090599</v>
      </c>
      <c r="C180">
        <v>0.210000038147</v>
      </c>
      <c r="D180">
        <v>1.0000228881799999E-2</v>
      </c>
      <c r="E180">
        <v>-7.0000000298000006E-2</v>
      </c>
      <c r="F180">
        <v>1.9999966025400001E-3</v>
      </c>
      <c r="G180">
        <v>8.9999996125699998E-3</v>
      </c>
      <c r="H180" s="2">
        <f t="shared" si="6"/>
        <v>0.35014292986561651</v>
      </c>
      <c r="I180" s="2">
        <f t="shared" si="8"/>
        <v>7.060453258223888E-2</v>
      </c>
      <c r="J180">
        <f t="shared" si="7"/>
        <v>0.33523000167547246</v>
      </c>
    </row>
    <row r="181" spans="1:10" x14ac:dyDescent="0.2">
      <c r="A181">
        <v>1.5604356479493701E+18</v>
      </c>
      <c r="B181">
        <v>5.0000071525600001E-2</v>
      </c>
      <c r="C181">
        <v>9.0000033378600006E-2</v>
      </c>
      <c r="D181">
        <v>4.9999237060500003E-2</v>
      </c>
      <c r="E181">
        <v>-3.8999997079400002E-2</v>
      </c>
      <c r="F181">
        <v>1.5000000596000001E-2</v>
      </c>
      <c r="G181">
        <v>7.00000114739E-3</v>
      </c>
      <c r="H181" s="2">
        <f t="shared" si="6"/>
        <v>0.1144549556259855</v>
      </c>
      <c r="I181" s="2">
        <f t="shared" si="8"/>
        <v>4.2367438040748585E-2</v>
      </c>
      <c r="J181">
        <f t="shared" si="7"/>
        <v>0.32856258983824227</v>
      </c>
    </row>
    <row r="182" spans="1:10" x14ac:dyDescent="0.2">
      <c r="A182">
        <v>1.5604356479657999E+18</v>
      </c>
      <c r="B182">
        <v>0.20000004768400001</v>
      </c>
      <c r="C182">
        <v>0.27000004053100002</v>
      </c>
      <c r="D182">
        <v>1.0000228881799999E-2</v>
      </c>
      <c r="E182">
        <v>-6.4999997615799998E-2</v>
      </c>
      <c r="F182">
        <v>2.7999997139000001E-2</v>
      </c>
      <c r="G182">
        <v>7.9999994486600005E-3</v>
      </c>
      <c r="H182" s="2">
        <f t="shared" si="6"/>
        <v>0.33615479401316339</v>
      </c>
      <c r="I182" s="2">
        <f t="shared" si="8"/>
        <v>7.122499225002818E-2</v>
      </c>
      <c r="J182">
        <f t="shared" si="7"/>
        <v>0.33456589187687824</v>
      </c>
    </row>
    <row r="183" spans="1:10" x14ac:dyDescent="0.2">
      <c r="A183">
        <v>1.5604356479822999E+18</v>
      </c>
      <c r="B183">
        <v>6.0000061988800001E-2</v>
      </c>
      <c r="C183">
        <v>0.31999999284699998</v>
      </c>
      <c r="D183">
        <v>3.9999008178700002E-2</v>
      </c>
      <c r="E183">
        <v>-5.6000001728499997E-2</v>
      </c>
      <c r="F183">
        <v>6.9999992847399996E-3</v>
      </c>
      <c r="G183">
        <v>7.9999994486600005E-3</v>
      </c>
      <c r="H183" s="2">
        <f t="shared" si="6"/>
        <v>0.32802427275434909</v>
      </c>
      <c r="I183" s="2">
        <f t="shared" si="8"/>
        <v>5.7000001532955445E-2</v>
      </c>
      <c r="J183">
        <f t="shared" si="7"/>
        <v>0.332699700398146</v>
      </c>
    </row>
    <row r="184" spans="1:10" x14ac:dyDescent="0.2">
      <c r="A184">
        <v>1.5604356479988201E+18</v>
      </c>
      <c r="B184">
        <v>0.180000066757</v>
      </c>
      <c r="C184">
        <v>0.14000004529999999</v>
      </c>
      <c r="D184">
        <v>-1.0000228881799999E-2</v>
      </c>
      <c r="E184">
        <v>-4.1000001132499998E-2</v>
      </c>
      <c r="F184">
        <v>-3.0000060796700001E-3</v>
      </c>
      <c r="G184">
        <v>7.00000114739E-3</v>
      </c>
      <c r="H184" s="2">
        <f t="shared" si="6"/>
        <v>0.22825433466686867</v>
      </c>
      <c r="I184" s="2">
        <f t="shared" si="8"/>
        <v>4.1701320667414353E-2</v>
      </c>
      <c r="J184">
        <f t="shared" si="7"/>
        <v>0.33471042928672062</v>
      </c>
    </row>
    <row r="185" spans="1:10" x14ac:dyDescent="0.2">
      <c r="A185">
        <v>1.56043564801523E+18</v>
      </c>
      <c r="B185">
        <v>0.25</v>
      </c>
      <c r="C185">
        <v>0.14000004529999999</v>
      </c>
      <c r="D185">
        <v>-3.0000686645499999E-2</v>
      </c>
      <c r="E185">
        <v>-3.2999999821199999E-2</v>
      </c>
      <c r="F185">
        <v>-1.0000020265599999E-3</v>
      </c>
      <c r="G185">
        <v>5.0000008195599998E-3</v>
      </c>
      <c r="H185" s="2">
        <f t="shared" si="6"/>
        <v>0.28809729933340844</v>
      </c>
      <c r="I185" s="2">
        <f t="shared" si="8"/>
        <v>3.3391615720835148E-2</v>
      </c>
      <c r="J185">
        <f t="shared" si="7"/>
        <v>0.3450807206940284</v>
      </c>
    </row>
    <row r="186" spans="1:10" x14ac:dyDescent="0.2">
      <c r="A186">
        <v>1.5604356480316201E+18</v>
      </c>
      <c r="B186">
        <v>0.40000009536699999</v>
      </c>
      <c r="C186">
        <v>0.41000002622600001</v>
      </c>
      <c r="D186">
        <v>-3.0000686645499999E-2</v>
      </c>
      <c r="E186">
        <v>-5.2000001072900003E-2</v>
      </c>
      <c r="F186">
        <v>9.9999457597699996E-4</v>
      </c>
      <c r="G186">
        <v>7.00000114739E-3</v>
      </c>
      <c r="H186" s="2">
        <f t="shared" si="6"/>
        <v>0.57358533715405535</v>
      </c>
      <c r="I186" s="2">
        <f t="shared" si="8"/>
        <v>5.2478568166414809E-2</v>
      </c>
      <c r="J186">
        <f t="shared" si="7"/>
        <v>0.33887643292785513</v>
      </c>
    </row>
    <row r="187" spans="1:10" x14ac:dyDescent="0.2">
      <c r="A187">
        <v>1.5604356480480399E+18</v>
      </c>
      <c r="B187">
        <v>8.0000042915299996E-2</v>
      </c>
      <c r="C187">
        <v>0.20000004768400001</v>
      </c>
      <c r="D187">
        <v>2.0000457763699998E-2</v>
      </c>
      <c r="E187">
        <v>-5.6999996304499999E-2</v>
      </c>
      <c r="F187">
        <v>1.5000000596000001E-2</v>
      </c>
      <c r="G187">
        <v>7.9999994486600005E-3</v>
      </c>
      <c r="H187" s="2">
        <f t="shared" si="6"/>
        <v>0.21633317880253519</v>
      </c>
      <c r="I187" s="2">
        <f t="shared" si="8"/>
        <v>5.9481085966646356E-2</v>
      </c>
      <c r="J187">
        <f t="shared" si="7"/>
        <v>0.32238321829186467</v>
      </c>
    </row>
    <row r="188" spans="1:10" x14ac:dyDescent="0.2">
      <c r="A188">
        <v>1.56043564806447E+18</v>
      </c>
      <c r="B188">
        <v>-0.14999997615800001</v>
      </c>
      <c r="C188">
        <v>0.280000030994</v>
      </c>
      <c r="D188">
        <v>7.9999923706099998E-2</v>
      </c>
      <c r="E188">
        <v>-3.80000025034E-2</v>
      </c>
      <c r="F188">
        <v>0</v>
      </c>
      <c r="G188">
        <v>8.9999996125699998E-3</v>
      </c>
      <c r="H188" s="2">
        <f t="shared" si="6"/>
        <v>0.3275667840258279</v>
      </c>
      <c r="I188" s="2">
        <f t="shared" si="8"/>
        <v>3.9051250726252887E-2</v>
      </c>
      <c r="J188">
        <f t="shared" si="7"/>
        <v>0.33206043086894732</v>
      </c>
    </row>
    <row r="189" spans="1:10" x14ac:dyDescent="0.2">
      <c r="A189">
        <v>1.5604356480808599E+18</v>
      </c>
      <c r="B189">
        <v>0.22000002861000001</v>
      </c>
      <c r="C189">
        <v>0</v>
      </c>
      <c r="D189">
        <v>3.9999008178700002E-2</v>
      </c>
      <c r="E189">
        <v>-3.4999996423699997E-2</v>
      </c>
      <c r="F189">
        <v>1.2999996542900001E-2</v>
      </c>
      <c r="G189">
        <v>9.9999997764800008E-3</v>
      </c>
      <c r="H189" s="2">
        <f t="shared" si="6"/>
        <v>0.22360664847826089</v>
      </c>
      <c r="I189" s="2">
        <f t="shared" si="8"/>
        <v>3.8652291721242411E-2</v>
      </c>
      <c r="J189">
        <f t="shared" si="7"/>
        <v>0.34370440300639205</v>
      </c>
    </row>
    <row r="190" spans="1:10" x14ac:dyDescent="0.2">
      <c r="A190">
        <v>1.56043564809311E+18</v>
      </c>
      <c r="B190">
        <v>6.0000061988800001E-2</v>
      </c>
      <c r="C190">
        <v>0.57000005245200003</v>
      </c>
      <c r="D190">
        <v>0</v>
      </c>
      <c r="E190">
        <v>-5.0999999046300003E-2</v>
      </c>
      <c r="F190">
        <v>-8.0000013112999993E-3</v>
      </c>
      <c r="G190">
        <v>9.9999997764800008E-3</v>
      </c>
      <c r="H190" s="2">
        <f t="shared" si="6"/>
        <v>0.57314925388937099</v>
      </c>
      <c r="I190" s="2">
        <f t="shared" si="8"/>
        <v>5.258326653254819E-2</v>
      </c>
      <c r="J190">
        <f t="shared" si="7"/>
        <v>0.3457622697076117</v>
      </c>
    </row>
    <row r="191" spans="1:10" x14ac:dyDescent="0.2">
      <c r="A191">
        <v>1.56043564810974E+18</v>
      </c>
      <c r="B191">
        <v>-3.9999961852999998E-2</v>
      </c>
      <c r="C191">
        <v>0.48000001907299999</v>
      </c>
      <c r="D191">
        <v>0</v>
      </c>
      <c r="E191">
        <v>-4.50000017881E-2</v>
      </c>
      <c r="F191">
        <v>2.99999862909E-3</v>
      </c>
      <c r="G191">
        <v>9.9999997764800008E-3</v>
      </c>
      <c r="H191" s="2">
        <f t="shared" si="6"/>
        <v>0.48166379899087475</v>
      </c>
      <c r="I191" s="2">
        <f t="shared" si="8"/>
        <v>4.6195239454224553E-2</v>
      </c>
      <c r="J191">
        <f t="shared" si="7"/>
        <v>0.33119381002403869</v>
      </c>
    </row>
    <row r="192" spans="1:10" x14ac:dyDescent="0.2">
      <c r="A192">
        <v>1.5604356481260101E+18</v>
      </c>
      <c r="B192">
        <v>-6.9999933242800003E-2</v>
      </c>
      <c r="C192">
        <v>0.46000003814700002</v>
      </c>
      <c r="D192">
        <v>0.11999893188499999</v>
      </c>
      <c r="E192">
        <v>-2.39999964833E-2</v>
      </c>
      <c r="F192">
        <v>4.99999523163E-3</v>
      </c>
      <c r="G192">
        <v>7.9999994486600005E-3</v>
      </c>
      <c r="H192" s="2">
        <f t="shared" si="6"/>
        <v>0.480520311124076</v>
      </c>
      <c r="I192" s="2">
        <f t="shared" si="8"/>
        <v>2.5787589547945258E-2</v>
      </c>
      <c r="J192">
        <f t="shared" si="7"/>
        <v>0.32175637975418375</v>
      </c>
    </row>
    <row r="193" spans="1:10" x14ac:dyDescent="0.2">
      <c r="A193">
        <v>1.5604356481424E+18</v>
      </c>
      <c r="B193">
        <v>0.140000104904</v>
      </c>
      <c r="C193">
        <v>0.30000001192100001</v>
      </c>
      <c r="D193">
        <v>0.14999961852999999</v>
      </c>
      <c r="E193">
        <v>-3.4999996423699997E-2</v>
      </c>
      <c r="F193">
        <v>4.99999523163E-3</v>
      </c>
      <c r="G193">
        <v>7.9999994486600005E-3</v>
      </c>
      <c r="H193" s="2">
        <f t="shared" si="6"/>
        <v>0.36345552972114303</v>
      </c>
      <c r="I193" s="2">
        <f t="shared" si="8"/>
        <v>3.6249133688322756E-2</v>
      </c>
      <c r="J193">
        <f t="shared" si="7"/>
        <v>0.32536185648998417</v>
      </c>
    </row>
    <row r="194" spans="1:10" x14ac:dyDescent="0.2">
      <c r="A194">
        <v>1.5604356481588201E+18</v>
      </c>
      <c r="B194">
        <v>7.0000052452100003E-2</v>
      </c>
      <c r="C194">
        <v>0.25999999046299999</v>
      </c>
      <c r="D194">
        <v>0.11999893188499999</v>
      </c>
      <c r="E194">
        <v>-3.1999997794599999E-2</v>
      </c>
      <c r="F194">
        <v>-2.0000040531199998E-3</v>
      </c>
      <c r="G194">
        <v>6.0000009834799998E-3</v>
      </c>
      <c r="H194" s="2">
        <f t="shared" ref="H194:H257" si="9">SQRT(B194^2+C194^2+D194^2)</f>
        <v>0.29478762870513697</v>
      </c>
      <c r="I194" s="2">
        <f t="shared" si="8"/>
        <v>3.2619011126468291E-2</v>
      </c>
      <c r="J194">
        <f t="shared" ref="J194:J257" si="10">AVERAGE(H194:H213)</f>
        <v>0.31617518358546659</v>
      </c>
    </row>
    <row r="195" spans="1:10" x14ac:dyDescent="0.2">
      <c r="A195">
        <v>1.56043564817523E+18</v>
      </c>
      <c r="B195">
        <v>9.0000033378600006E-2</v>
      </c>
      <c r="C195">
        <v>0.37000000476799999</v>
      </c>
      <c r="D195">
        <v>5.99994659424E-2</v>
      </c>
      <c r="E195">
        <v>-3.5999998450299997E-2</v>
      </c>
      <c r="F195">
        <v>-1.8000006675699998E-2</v>
      </c>
      <c r="G195">
        <v>7.9999994486600005E-3</v>
      </c>
      <c r="H195" s="2">
        <f t="shared" si="9"/>
        <v>0.38548663459300681</v>
      </c>
      <c r="I195" s="2">
        <f t="shared" ref="I195:I258" si="11">SQRT(E195^2+F195^2+G195^2)</f>
        <v>4.1036570518568037E-2</v>
      </c>
      <c r="J195">
        <f t="shared" si="10"/>
        <v>0.32393580400455507</v>
      </c>
    </row>
    <row r="196" spans="1:10" x14ac:dyDescent="0.2">
      <c r="A196">
        <v>1.5604356481916301E+18</v>
      </c>
      <c r="B196">
        <v>4.0000081062299998E-2</v>
      </c>
      <c r="C196">
        <v>0.20000004768400001</v>
      </c>
      <c r="D196">
        <v>5.99994659424E-2</v>
      </c>
      <c r="E196">
        <v>-1.79999992251E-2</v>
      </c>
      <c r="F196">
        <v>-1.2999996542900001E-2</v>
      </c>
      <c r="G196">
        <v>8.9999996125699998E-3</v>
      </c>
      <c r="H196" s="2">
        <f t="shared" si="9"/>
        <v>0.21260282564435981</v>
      </c>
      <c r="I196" s="2">
        <f t="shared" si="11"/>
        <v>2.3958294497840885E-2</v>
      </c>
      <c r="J196">
        <f t="shared" si="10"/>
        <v>0.32398762629891231</v>
      </c>
    </row>
    <row r="197" spans="1:10" x14ac:dyDescent="0.2">
      <c r="A197">
        <v>1.5604356482080599E+18</v>
      </c>
      <c r="B197">
        <v>-0.109999895096</v>
      </c>
      <c r="C197">
        <v>0.31999999284699998</v>
      </c>
      <c r="D197">
        <v>3.9999008178700002E-2</v>
      </c>
      <c r="E197">
        <v>-3.1000003218700001E-2</v>
      </c>
      <c r="F197">
        <v>-6.9999992847399996E-3</v>
      </c>
      <c r="G197">
        <v>7.9999994486600005E-3</v>
      </c>
      <c r="H197" s="2">
        <f t="shared" si="9"/>
        <v>0.34073434373202061</v>
      </c>
      <c r="I197" s="2">
        <f t="shared" si="11"/>
        <v>3.2771941973650742E-2</v>
      </c>
      <c r="J197">
        <f t="shared" si="10"/>
        <v>0.33658461024769792</v>
      </c>
    </row>
    <row r="198" spans="1:10" x14ac:dyDescent="0.2">
      <c r="A198">
        <v>1.5604356482245199E+18</v>
      </c>
      <c r="B198">
        <v>0.19000005721999999</v>
      </c>
      <c r="C198">
        <v>0.189999997616</v>
      </c>
      <c r="D198">
        <v>0.10999870300300001</v>
      </c>
      <c r="E198">
        <v>-3.70000004768E-2</v>
      </c>
      <c r="F198">
        <v>1.2999996542900001E-2</v>
      </c>
      <c r="G198">
        <v>1.1000001803E-2</v>
      </c>
      <c r="H198" s="2">
        <f t="shared" si="9"/>
        <v>0.29034416732565077</v>
      </c>
      <c r="I198" s="2">
        <f t="shared" si="11"/>
        <v>4.0730823525490074E-2</v>
      </c>
      <c r="J198">
        <f t="shared" si="10"/>
        <v>0.33538295184282707</v>
      </c>
    </row>
    <row r="199" spans="1:10" x14ac:dyDescent="0.2">
      <c r="A199">
        <v>1.56043564823694E+18</v>
      </c>
      <c r="B199">
        <v>8.0000042915299996E-2</v>
      </c>
      <c r="C199">
        <v>0.27000004053100002</v>
      </c>
      <c r="D199">
        <v>9.0000152587900006E-2</v>
      </c>
      <c r="E199">
        <v>-3.2999999821199999E-2</v>
      </c>
      <c r="F199">
        <v>8.0000013112999993E-3</v>
      </c>
      <c r="G199">
        <v>1.1000001803E-2</v>
      </c>
      <c r="H199" s="2">
        <f t="shared" si="9"/>
        <v>0.29563500506373863</v>
      </c>
      <c r="I199" s="2">
        <f t="shared" si="11"/>
        <v>3.5693137279398754E-2</v>
      </c>
      <c r="J199">
        <f t="shared" si="10"/>
        <v>0.34577555665631665</v>
      </c>
    </row>
    <row r="200" spans="1:10" x14ac:dyDescent="0.2">
      <c r="A200">
        <v>1.5604356482533701E+18</v>
      </c>
      <c r="B200">
        <v>-1.9999980926499999E-2</v>
      </c>
      <c r="C200">
        <v>0.210000038147</v>
      </c>
      <c r="D200">
        <v>4.9999237060500003E-2</v>
      </c>
      <c r="E200">
        <v>-2.0999997854199998E-2</v>
      </c>
      <c r="F200">
        <v>-4.0000081062299998E-3</v>
      </c>
      <c r="G200">
        <v>8.9999996125699998E-3</v>
      </c>
      <c r="H200" s="2">
        <f t="shared" si="9"/>
        <v>0.21679469312101229</v>
      </c>
      <c r="I200" s="2">
        <f t="shared" si="11"/>
        <v>2.3194826314343688E-2</v>
      </c>
      <c r="J200">
        <f t="shared" si="10"/>
        <v>0.35080538950988938</v>
      </c>
    </row>
    <row r="201" spans="1:10" x14ac:dyDescent="0.2">
      <c r="A201">
        <v>1.56043564826977E+18</v>
      </c>
      <c r="B201">
        <v>3.0000090599099999E-2</v>
      </c>
      <c r="C201">
        <v>0.210000038147</v>
      </c>
      <c r="D201">
        <v>0.10000038147</v>
      </c>
      <c r="E201">
        <v>-9.9999979138400003E-3</v>
      </c>
      <c r="F201">
        <v>-9.0000033378599999E-3</v>
      </c>
      <c r="G201">
        <v>7.9999994486600005E-3</v>
      </c>
      <c r="H201" s="2">
        <f t="shared" si="9"/>
        <v>0.23452099639870452</v>
      </c>
      <c r="I201" s="2">
        <f t="shared" si="11"/>
        <v>1.5652476147142207E-2</v>
      </c>
      <c r="J201">
        <f t="shared" si="10"/>
        <v>0.35503217726327968</v>
      </c>
    </row>
    <row r="202" spans="1:10" x14ac:dyDescent="0.2">
      <c r="A202">
        <v>1.5604356482861599E+18</v>
      </c>
      <c r="B202">
        <v>-3.9999961852999998E-2</v>
      </c>
      <c r="C202">
        <v>0.29000002145800002</v>
      </c>
      <c r="D202">
        <v>5.99994659424E-2</v>
      </c>
      <c r="E202">
        <v>-8.9999996125699998E-3</v>
      </c>
      <c r="F202">
        <v>-4.0000081062299998E-3</v>
      </c>
      <c r="G202">
        <v>9.9999997764800008E-3</v>
      </c>
      <c r="H202" s="2">
        <f t="shared" si="9"/>
        <v>0.29883096443851853</v>
      </c>
      <c r="I202" s="2">
        <f t="shared" si="11"/>
        <v>1.4035670750119708E-2</v>
      </c>
      <c r="J202">
        <f t="shared" si="10"/>
        <v>0.35463087448038932</v>
      </c>
    </row>
    <row r="203" spans="1:10" x14ac:dyDescent="0.2">
      <c r="A203">
        <v>1.56043564830258E+18</v>
      </c>
      <c r="B203">
        <v>-1.9999980926499999E-2</v>
      </c>
      <c r="C203">
        <v>0.34000003337899998</v>
      </c>
      <c r="D203">
        <v>0.13999938964799999</v>
      </c>
      <c r="E203">
        <v>-2.7999997139000001E-2</v>
      </c>
      <c r="F203">
        <v>-1.2000009417500001E-2</v>
      </c>
      <c r="G203">
        <v>9.9999997764800008E-3</v>
      </c>
      <c r="H203" s="2">
        <f t="shared" si="9"/>
        <v>0.36823885052584282</v>
      </c>
      <c r="I203" s="2">
        <f t="shared" si="11"/>
        <v>3.2062440040235507E-2</v>
      </c>
      <c r="J203">
        <f t="shared" si="10"/>
        <v>0.35186511030859741</v>
      </c>
    </row>
    <row r="204" spans="1:10" x14ac:dyDescent="0.2">
      <c r="A204">
        <v>1.56043564831906E+18</v>
      </c>
      <c r="B204">
        <v>0.16000008583100001</v>
      </c>
      <c r="C204">
        <v>0.39000004529999999</v>
      </c>
      <c r="D204">
        <v>0.10999870300300001</v>
      </c>
      <c r="E204">
        <v>-1.79999992251E-2</v>
      </c>
      <c r="F204">
        <v>-8.0000013112999993E-3</v>
      </c>
      <c r="G204">
        <v>1.1000001803E-2</v>
      </c>
      <c r="H204" s="2">
        <f t="shared" si="9"/>
        <v>0.43566016281302516</v>
      </c>
      <c r="I204" s="2">
        <f t="shared" si="11"/>
        <v>2.2561029071175048E-2</v>
      </c>
      <c r="J204">
        <f t="shared" si="10"/>
        <v>0.34798756030195099</v>
      </c>
    </row>
    <row r="205" spans="1:10" x14ac:dyDescent="0.2">
      <c r="A205">
        <v>1.5604356483354099E+18</v>
      </c>
      <c r="B205">
        <v>0</v>
      </c>
      <c r="C205">
        <v>0.100000023842</v>
      </c>
      <c r="D205">
        <v>0.12999916076699999</v>
      </c>
      <c r="E205">
        <v>-2.1999999880800002E-2</v>
      </c>
      <c r="F205">
        <v>-5.9999972581899997E-3</v>
      </c>
      <c r="G205">
        <v>1.2000000104299999E-2</v>
      </c>
      <c r="H205" s="2">
        <f t="shared" si="9"/>
        <v>0.1640115440099412</v>
      </c>
      <c r="I205" s="2">
        <f t="shared" si="11"/>
        <v>2.5768196761835848E-2</v>
      </c>
      <c r="J205">
        <f t="shared" si="10"/>
        <v>0.33895210094528228</v>
      </c>
    </row>
    <row r="206" spans="1:10" x14ac:dyDescent="0.2">
      <c r="A206">
        <v>1.56043564835213E+18</v>
      </c>
      <c r="B206">
        <v>-6.9999933242800003E-2</v>
      </c>
      <c r="C206">
        <v>0.170000016689</v>
      </c>
      <c r="D206">
        <v>0.15999984741199999</v>
      </c>
      <c r="E206">
        <v>-2.7000002562999999E-2</v>
      </c>
      <c r="F206">
        <v>-1.5000000596000001E-2</v>
      </c>
      <c r="G206">
        <v>1.1000001803E-2</v>
      </c>
      <c r="H206" s="2">
        <f t="shared" si="9"/>
        <v>0.24372104443424661</v>
      </c>
      <c r="I206" s="2">
        <f t="shared" si="11"/>
        <v>3.2787195609689006E-2</v>
      </c>
      <c r="J206">
        <f t="shared" si="10"/>
        <v>0.35051888322215774</v>
      </c>
    </row>
    <row r="207" spans="1:10" x14ac:dyDescent="0.2">
      <c r="A207">
        <v>1.5604356483684101E+18</v>
      </c>
      <c r="B207">
        <v>-0.31999993324300002</v>
      </c>
      <c r="C207">
        <v>0.16000002622599999</v>
      </c>
      <c r="D207">
        <v>0.199998855591</v>
      </c>
      <c r="E207">
        <v>-1.90000012517E-2</v>
      </c>
      <c r="F207">
        <v>-2.6000007987000001E-2</v>
      </c>
      <c r="G207">
        <v>9.9999997764800008E-3</v>
      </c>
      <c r="H207" s="2">
        <f t="shared" si="9"/>
        <v>0.40987743034418822</v>
      </c>
      <c r="I207" s="2">
        <f t="shared" si="11"/>
        <v>3.3719437397712694E-2</v>
      </c>
      <c r="J207">
        <f t="shared" si="10"/>
        <v>0.35471112562114288</v>
      </c>
    </row>
    <row r="208" spans="1:10" x14ac:dyDescent="0.2">
      <c r="A208">
        <v>1.5604356483847501E+18</v>
      </c>
      <c r="B208">
        <v>-0.25999999046299999</v>
      </c>
      <c r="C208">
        <v>0.47000002861000001</v>
      </c>
      <c r="D208">
        <v>0.15999984741199999</v>
      </c>
      <c r="E208">
        <v>-2.7000002562999999E-2</v>
      </c>
      <c r="F208">
        <v>-1.5000000596000001E-2</v>
      </c>
      <c r="G208">
        <v>1.1000001803E-2</v>
      </c>
      <c r="H208" s="2">
        <f t="shared" si="9"/>
        <v>0.56044622677472289</v>
      </c>
      <c r="I208" s="2">
        <f t="shared" si="11"/>
        <v>3.2787195609689006E-2</v>
      </c>
      <c r="J208">
        <f t="shared" si="10"/>
        <v>0.35826927495921063</v>
      </c>
    </row>
    <row r="209" spans="1:10" x14ac:dyDescent="0.2">
      <c r="A209">
        <v>1.5604356483970601E+18</v>
      </c>
      <c r="B209">
        <v>-1.9999980926499999E-2</v>
      </c>
      <c r="C209">
        <v>0.210000038147</v>
      </c>
      <c r="D209">
        <v>0.15999984741199999</v>
      </c>
      <c r="E209">
        <v>-2.1999999880800002E-2</v>
      </c>
      <c r="F209">
        <v>-1.6000002622599999E-2</v>
      </c>
      <c r="G209">
        <v>8.9999996125699998E-3</v>
      </c>
      <c r="H209" s="2">
        <f t="shared" si="9"/>
        <v>0.26476398250265293</v>
      </c>
      <c r="I209" s="2">
        <f t="shared" si="11"/>
        <v>2.8653098815043847E-2</v>
      </c>
      <c r="J209">
        <f t="shared" si="10"/>
        <v>0.34411241048632901</v>
      </c>
    </row>
    <row r="210" spans="1:10" x14ac:dyDescent="0.2">
      <c r="A210">
        <v>1.56043564841347E+18</v>
      </c>
      <c r="B210">
        <v>-0.120000004768</v>
      </c>
      <c r="C210">
        <v>5.0000011920899999E-2</v>
      </c>
      <c r="D210">
        <v>0.25</v>
      </c>
      <c r="E210">
        <v>-2.0999997854199998E-2</v>
      </c>
      <c r="F210">
        <v>-3.5999998450299997E-2</v>
      </c>
      <c r="G210">
        <v>1.3000002130899999E-2</v>
      </c>
      <c r="H210" s="2">
        <f t="shared" si="9"/>
        <v>0.28178006021791208</v>
      </c>
      <c r="I210" s="2">
        <f t="shared" si="11"/>
        <v>4.365775823036968E-2</v>
      </c>
      <c r="J210">
        <f t="shared" si="10"/>
        <v>0.35238002134151053</v>
      </c>
    </row>
    <row r="211" spans="1:10" x14ac:dyDescent="0.2">
      <c r="A211">
        <v>1.5604356484298501E+18</v>
      </c>
      <c r="B211">
        <v>-4.99999523163E-2</v>
      </c>
      <c r="C211">
        <v>6.9999992847399994E-2</v>
      </c>
      <c r="D211">
        <v>0.27999877929700001</v>
      </c>
      <c r="E211">
        <v>-9.9999979138400003E-3</v>
      </c>
      <c r="F211">
        <v>-2.7999997139000001E-2</v>
      </c>
      <c r="G211">
        <v>1.40000004321E-2</v>
      </c>
      <c r="H211" s="2">
        <f t="shared" si="9"/>
        <v>0.2929151935937746</v>
      </c>
      <c r="I211" s="2">
        <f t="shared" si="11"/>
        <v>3.286335056198033E-2</v>
      </c>
      <c r="J211">
        <f t="shared" si="10"/>
        <v>0.35540097539477772</v>
      </c>
    </row>
    <row r="212" spans="1:10" x14ac:dyDescent="0.2">
      <c r="A212">
        <v>1.5604356484463201E+18</v>
      </c>
      <c r="B212">
        <v>0.19000005721999999</v>
      </c>
      <c r="C212">
        <v>0.47000002861000001</v>
      </c>
      <c r="D212">
        <v>0.219999313354</v>
      </c>
      <c r="E212">
        <v>-2.39999964833E-2</v>
      </c>
      <c r="F212">
        <v>-2.1999999880800002E-2</v>
      </c>
      <c r="G212">
        <v>1.4999998733399999E-2</v>
      </c>
      <c r="H212" s="2">
        <f t="shared" si="9"/>
        <v>0.55262984584008457</v>
      </c>
      <c r="I212" s="2">
        <f t="shared" si="11"/>
        <v>3.5846893700230344E-2</v>
      </c>
      <c r="J212">
        <f t="shared" si="10"/>
        <v>0.35059139941910761</v>
      </c>
    </row>
    <row r="213" spans="1:10" x14ac:dyDescent="0.2">
      <c r="A213">
        <v>1.5604356484627999E+18</v>
      </c>
      <c r="B213">
        <v>-4.99999523163E-2</v>
      </c>
      <c r="C213">
        <v>3.00000309944E-2</v>
      </c>
      <c r="D213">
        <v>0.17000007629399999</v>
      </c>
      <c r="E213">
        <v>-1.0999999940400001E-2</v>
      </c>
      <c r="F213">
        <v>-1.9999995827699998E-2</v>
      </c>
      <c r="G213">
        <v>1.6000000760000001E-2</v>
      </c>
      <c r="H213" s="2">
        <f t="shared" si="9"/>
        <v>0.17972207163079068</v>
      </c>
      <c r="I213" s="2">
        <f t="shared" si="11"/>
        <v>2.7874717148642387E-2</v>
      </c>
      <c r="J213">
        <f t="shared" si="10"/>
        <v>0.33116047342518951</v>
      </c>
    </row>
    <row r="214" spans="1:10" x14ac:dyDescent="0.2">
      <c r="A214">
        <v>1.56043564847933E+18</v>
      </c>
      <c r="B214">
        <v>-0.44000005722000002</v>
      </c>
      <c r="C214">
        <v>-4.99999523163E-2</v>
      </c>
      <c r="D214">
        <v>7.9999923706099998E-2</v>
      </c>
      <c r="E214">
        <v>-1.90000012517E-2</v>
      </c>
      <c r="F214">
        <v>-2.8999999165500001E-2</v>
      </c>
      <c r="G214">
        <v>1.40000004321E-2</v>
      </c>
      <c r="H214" s="2">
        <f t="shared" si="9"/>
        <v>0.45000003708690667</v>
      </c>
      <c r="I214" s="2">
        <f t="shared" si="11"/>
        <v>3.7389838342287637E-2</v>
      </c>
      <c r="J214">
        <f t="shared" si="10"/>
        <v>0.33821338434491655</v>
      </c>
    </row>
    <row r="215" spans="1:10" x14ac:dyDescent="0.2">
      <c r="A215">
        <v>1.56043564849569E+18</v>
      </c>
      <c r="B215">
        <v>-0.12999999523200001</v>
      </c>
      <c r="C215">
        <v>0.35000002384200002</v>
      </c>
      <c r="D215">
        <v>0.10000038147</v>
      </c>
      <c r="E215">
        <v>-2.00000032783E-2</v>
      </c>
      <c r="F215">
        <v>-2.4000003933900001E-2</v>
      </c>
      <c r="G215">
        <v>1.8000001087800001E-2</v>
      </c>
      <c r="H215" s="2">
        <f t="shared" si="9"/>
        <v>0.3865230804801521</v>
      </c>
      <c r="I215" s="2">
        <f t="shared" si="11"/>
        <v>3.6055517734738293E-2</v>
      </c>
      <c r="J215">
        <f t="shared" si="10"/>
        <v>0.32854884247828242</v>
      </c>
    </row>
    <row r="216" spans="1:10" x14ac:dyDescent="0.2">
      <c r="A216">
        <v>1.56043564851213E+18</v>
      </c>
      <c r="B216">
        <v>-0.32999992370600001</v>
      </c>
      <c r="C216">
        <v>0.30000001192100001</v>
      </c>
      <c r="D216">
        <v>0.12999916076699999</v>
      </c>
      <c r="E216">
        <v>-2.7000002562999999E-2</v>
      </c>
      <c r="F216">
        <v>-2.4000003933900001E-2</v>
      </c>
      <c r="G216">
        <v>1.6999999061200002E-2</v>
      </c>
      <c r="H216" s="2">
        <f t="shared" si="9"/>
        <v>0.46454250462007274</v>
      </c>
      <c r="I216" s="2">
        <f t="shared" si="11"/>
        <v>3.9924933253670233E-2</v>
      </c>
      <c r="J216">
        <f t="shared" si="10"/>
        <v>0.326230021483702</v>
      </c>
    </row>
    <row r="217" spans="1:10" x14ac:dyDescent="0.2">
      <c r="A217">
        <v>1.5604356485285199E+18</v>
      </c>
      <c r="B217">
        <v>0.110000014305</v>
      </c>
      <c r="C217">
        <v>-0.210000038147</v>
      </c>
      <c r="D217">
        <v>0.209999084473</v>
      </c>
      <c r="E217">
        <v>8.9999996125699998E-3</v>
      </c>
      <c r="F217">
        <v>-3.0000060796700001E-3</v>
      </c>
      <c r="G217">
        <v>1.6000000760000001E-2</v>
      </c>
      <c r="H217" s="2">
        <f t="shared" si="9"/>
        <v>0.31670117563460332</v>
      </c>
      <c r="I217" s="2">
        <f t="shared" si="11"/>
        <v>1.8601076684544842E-2</v>
      </c>
      <c r="J217">
        <f t="shared" si="10"/>
        <v>0.31331066031674709</v>
      </c>
    </row>
    <row r="218" spans="1:10" x14ac:dyDescent="0.2">
      <c r="A218">
        <v>1.56043564854082E+18</v>
      </c>
      <c r="B218">
        <v>-0.39999985694899998</v>
      </c>
      <c r="C218">
        <v>0.210000038147</v>
      </c>
      <c r="D218">
        <v>0.209999084473</v>
      </c>
      <c r="E218">
        <v>4.0000006556499997E-3</v>
      </c>
      <c r="F218">
        <v>-3.3000007271799997E-2</v>
      </c>
      <c r="G218">
        <v>1.8000001087800001E-2</v>
      </c>
      <c r="H218" s="2">
        <f t="shared" si="9"/>
        <v>0.498196263595443</v>
      </c>
      <c r="I218" s="2">
        <f t="shared" si="11"/>
        <v>3.7802123278261164E-2</v>
      </c>
      <c r="J218">
        <f t="shared" si="10"/>
        <v>0.30983482963700559</v>
      </c>
    </row>
    <row r="219" spans="1:10" x14ac:dyDescent="0.2">
      <c r="A219">
        <v>1.5604356485572301E+18</v>
      </c>
      <c r="B219">
        <v>-0.20999991893799999</v>
      </c>
      <c r="C219">
        <v>0.27000004053100002</v>
      </c>
      <c r="D219">
        <v>0.199998855591</v>
      </c>
      <c r="E219">
        <v>-2.99999862909E-3</v>
      </c>
      <c r="F219">
        <v>-2.7999997139000001E-2</v>
      </c>
      <c r="G219">
        <v>1.6999999061200002E-2</v>
      </c>
      <c r="H219" s="2">
        <f t="shared" si="9"/>
        <v>0.39623166213519317</v>
      </c>
      <c r="I219" s="2">
        <f t="shared" si="11"/>
        <v>3.2893765361225388E-2</v>
      </c>
      <c r="J219">
        <f t="shared" si="10"/>
        <v>0.30864208194471998</v>
      </c>
    </row>
    <row r="220" spans="1:10" x14ac:dyDescent="0.2">
      <c r="A220">
        <v>1.56043564857361E+18</v>
      </c>
      <c r="B220">
        <v>-0.219999909401</v>
      </c>
      <c r="C220">
        <v>0.18000000715299999</v>
      </c>
      <c r="D220">
        <v>0.10000038147</v>
      </c>
      <c r="E220">
        <v>-6.9999992847399996E-3</v>
      </c>
      <c r="F220">
        <v>-2.7999997139000001E-2</v>
      </c>
      <c r="G220">
        <v>1.6000000760000001E-2</v>
      </c>
      <c r="H220" s="2">
        <f t="shared" si="9"/>
        <v>0.30133044818881777</v>
      </c>
      <c r="I220" s="2">
        <f t="shared" si="11"/>
        <v>3.2999997789247948E-2</v>
      </c>
      <c r="J220">
        <f t="shared" si="10"/>
        <v>0.31464231492666012</v>
      </c>
    </row>
    <row r="221" spans="1:10" x14ac:dyDescent="0.2">
      <c r="A221">
        <v>1.5604356485901199E+18</v>
      </c>
      <c r="B221">
        <v>-0.199999928474</v>
      </c>
      <c r="C221">
        <v>6.9999992847399994E-2</v>
      </c>
      <c r="D221">
        <v>7.9999923706099998E-2</v>
      </c>
      <c r="E221">
        <v>2.99999862909E-3</v>
      </c>
      <c r="F221">
        <v>-2.3000001907300002E-2</v>
      </c>
      <c r="G221">
        <v>1.4999998733399999E-2</v>
      </c>
      <c r="H221" s="2">
        <f t="shared" si="9"/>
        <v>0.22649494074089821</v>
      </c>
      <c r="I221" s="2">
        <f t="shared" si="11"/>
        <v>2.7622455385290193E-2</v>
      </c>
      <c r="J221">
        <f t="shared" si="10"/>
        <v>0.32290495521444501</v>
      </c>
    </row>
    <row r="222" spans="1:10" x14ac:dyDescent="0.2">
      <c r="A222">
        <v>1.56043564860639E+18</v>
      </c>
      <c r="B222">
        <v>-3.9999961852999998E-2</v>
      </c>
      <c r="C222">
        <v>9.9999904632600001E-3</v>
      </c>
      <c r="D222">
        <v>0.239999771118</v>
      </c>
      <c r="E222">
        <v>-1.0999999940400001E-2</v>
      </c>
      <c r="F222">
        <v>-3.4999996423699997E-2</v>
      </c>
      <c r="G222">
        <v>1.6000000760000001E-2</v>
      </c>
      <c r="H222" s="2">
        <f t="shared" si="9"/>
        <v>0.24351568100268026</v>
      </c>
      <c r="I222" s="2">
        <f t="shared" si="11"/>
        <v>4.0024989352500935E-2</v>
      </c>
      <c r="J222">
        <f t="shared" si="10"/>
        <v>0.3277124894485296</v>
      </c>
    </row>
    <row r="223" spans="1:10" x14ac:dyDescent="0.2">
      <c r="A223">
        <v>1.5604356486227999E+18</v>
      </c>
      <c r="B223">
        <v>0</v>
      </c>
      <c r="C223">
        <v>2.0000040531200001E-2</v>
      </c>
      <c r="D223">
        <v>0.28999900817899998</v>
      </c>
      <c r="E223">
        <v>-1.0999999940400001E-2</v>
      </c>
      <c r="F223">
        <v>-2.6000007987000001E-2</v>
      </c>
      <c r="G223">
        <v>2.0000001415599999E-2</v>
      </c>
      <c r="H223" s="2">
        <f t="shared" si="9"/>
        <v>0.29068785039291434</v>
      </c>
      <c r="I223" s="2">
        <f t="shared" si="11"/>
        <v>3.4597694585577023E-2</v>
      </c>
      <c r="J223">
        <f t="shared" si="10"/>
        <v>0.32804672044079614</v>
      </c>
    </row>
    <row r="224" spans="1:10" x14ac:dyDescent="0.2">
      <c r="A224">
        <v>1.5604356486392E+18</v>
      </c>
      <c r="B224">
        <v>-2.9999971389800002E-2</v>
      </c>
      <c r="C224">
        <v>4.00000214577E-2</v>
      </c>
      <c r="D224">
        <v>0.25</v>
      </c>
      <c r="E224">
        <v>1.0000020265599999E-3</v>
      </c>
      <c r="F224">
        <v>-2.6000007987000001E-2</v>
      </c>
      <c r="G224">
        <v>1.8000001087800001E-2</v>
      </c>
      <c r="H224" s="2">
        <f t="shared" si="9"/>
        <v>0.25495097567964958</v>
      </c>
      <c r="I224" s="2">
        <f t="shared" si="11"/>
        <v>3.1638591285611771E-2</v>
      </c>
      <c r="J224">
        <f t="shared" si="10"/>
        <v>0.32822621802071356</v>
      </c>
    </row>
    <row r="225" spans="1:10" x14ac:dyDescent="0.2">
      <c r="A225">
        <v>1.5604356486556101E+18</v>
      </c>
      <c r="B225">
        <v>-0.18999993801100001</v>
      </c>
      <c r="C225">
        <v>0.189999997616</v>
      </c>
      <c r="D225">
        <v>0.28999900817899998</v>
      </c>
      <c r="E225">
        <v>-9.9999979138400003E-3</v>
      </c>
      <c r="F225">
        <v>-3.80000025034E-2</v>
      </c>
      <c r="G225">
        <v>1.8999999389099999E-2</v>
      </c>
      <c r="H225" s="2">
        <f t="shared" si="9"/>
        <v>0.39534718954745024</v>
      </c>
      <c r="I225" s="2">
        <f t="shared" si="11"/>
        <v>4.3646307121233185E-2</v>
      </c>
      <c r="J225">
        <f t="shared" si="10"/>
        <v>0.33197107601079195</v>
      </c>
    </row>
    <row r="226" spans="1:10" x14ac:dyDescent="0.2">
      <c r="A226">
        <v>1.56043564867199E+18</v>
      </c>
      <c r="B226">
        <v>-5.99999427795E-2</v>
      </c>
      <c r="C226">
        <v>-0.139999985695</v>
      </c>
      <c r="D226">
        <v>0.28999900817899998</v>
      </c>
      <c r="E226">
        <v>2.99999862909E-3</v>
      </c>
      <c r="F226">
        <v>-2.6999995112400001E-2</v>
      </c>
      <c r="G226">
        <v>2.09999997169E-2</v>
      </c>
      <c r="H226" s="2">
        <f t="shared" si="9"/>
        <v>0.32756589241394957</v>
      </c>
      <c r="I226" s="2">
        <f t="shared" si="11"/>
        <v>3.4336565290575674E-2</v>
      </c>
      <c r="J226">
        <f t="shared" si="10"/>
        <v>0.32660857663810849</v>
      </c>
    </row>
    <row r="227" spans="1:10" x14ac:dyDescent="0.2">
      <c r="A227">
        <v>1.5604356486884201E+18</v>
      </c>
      <c r="B227">
        <v>-0.34999990463300001</v>
      </c>
      <c r="C227">
        <v>0</v>
      </c>
      <c r="D227">
        <v>0.32999992370600001</v>
      </c>
      <c r="E227">
        <v>2.0000003278300002E-3</v>
      </c>
      <c r="F227">
        <v>-5.6000009179100002E-2</v>
      </c>
      <c r="G227">
        <v>2.2000001743399999E-2</v>
      </c>
      <c r="H227" s="2">
        <f t="shared" si="9"/>
        <v>0.48104041710554313</v>
      </c>
      <c r="I227" s="2">
        <f t="shared" si="11"/>
        <v>6.0199676959932329E-2</v>
      </c>
      <c r="J227">
        <f t="shared" si="10"/>
        <v>0.32362801634462907</v>
      </c>
    </row>
    <row r="228" spans="1:10" x14ac:dyDescent="0.2">
      <c r="A228">
        <v>1.5604356487008599E+18</v>
      </c>
      <c r="B228">
        <v>-1.9999980926499999E-2</v>
      </c>
      <c r="C228">
        <v>6.0000002384200002E-2</v>
      </c>
      <c r="D228">
        <v>0.270000457764</v>
      </c>
      <c r="E228">
        <v>8.0000013112999993E-3</v>
      </c>
      <c r="F228">
        <v>-2.6000007987000001E-2</v>
      </c>
      <c r="G228">
        <v>2.09999997169E-2</v>
      </c>
      <c r="H228" s="2">
        <f t="shared" si="9"/>
        <v>0.27730893731709028</v>
      </c>
      <c r="I228" s="2">
        <f t="shared" si="11"/>
        <v>3.4365686729856938E-2</v>
      </c>
      <c r="J228">
        <f t="shared" si="10"/>
        <v>0.30843602289966804</v>
      </c>
    </row>
    <row r="229" spans="1:10" x14ac:dyDescent="0.2">
      <c r="A229">
        <v>1.5604356487173399E+18</v>
      </c>
      <c r="B229">
        <v>-0.18999993801100001</v>
      </c>
      <c r="C229">
        <v>0.20000004768400001</v>
      </c>
      <c r="D229">
        <v>0.32999992370600001</v>
      </c>
      <c r="E229">
        <v>2.99999862909E-3</v>
      </c>
      <c r="F229">
        <v>-2.5000005960500001E-2</v>
      </c>
      <c r="G229">
        <v>2.09999997169E-2</v>
      </c>
      <c r="H229" s="2">
        <f t="shared" si="9"/>
        <v>0.43011619960628311</v>
      </c>
      <c r="I229" s="2">
        <f t="shared" si="11"/>
        <v>3.2787196859588003E-2</v>
      </c>
      <c r="J229">
        <f t="shared" si="10"/>
        <v>0.30954554008837848</v>
      </c>
    </row>
    <row r="230" spans="1:10" x14ac:dyDescent="0.2">
      <c r="A230">
        <v>1.56043564873375E+18</v>
      </c>
      <c r="B230">
        <v>9.0000033378600006E-2</v>
      </c>
      <c r="C230">
        <v>0.189999997616</v>
      </c>
      <c r="D230">
        <v>0.270000457764</v>
      </c>
      <c r="E230">
        <v>6.0000009834799998E-3</v>
      </c>
      <c r="F230">
        <v>-2.8999999165500001E-2</v>
      </c>
      <c r="G230">
        <v>2.2000001743399999E-2</v>
      </c>
      <c r="H230" s="2">
        <f t="shared" si="9"/>
        <v>0.34219914128325729</v>
      </c>
      <c r="I230" s="2">
        <f t="shared" si="11"/>
        <v>3.6891734035016097E-2</v>
      </c>
      <c r="J230">
        <f t="shared" si="10"/>
        <v>0.30376389168222062</v>
      </c>
    </row>
    <row r="231" spans="1:10" x14ac:dyDescent="0.2">
      <c r="A231">
        <v>1.56043564875008E+18</v>
      </c>
      <c r="B231">
        <v>-9.9999904632600001E-3</v>
      </c>
      <c r="C231">
        <v>5.0000011920899999E-2</v>
      </c>
      <c r="D231">
        <v>0.19000053405799999</v>
      </c>
      <c r="E231">
        <v>-4.0000006556499997E-3</v>
      </c>
      <c r="F231">
        <v>-3.1000003218700001E-2</v>
      </c>
      <c r="G231">
        <v>2.30000000447E-2</v>
      </c>
      <c r="H231" s="2">
        <f t="shared" si="9"/>
        <v>0.19672367408037256</v>
      </c>
      <c r="I231" s="2">
        <f t="shared" si="11"/>
        <v>3.8807218489100848E-2</v>
      </c>
      <c r="J231">
        <f t="shared" si="10"/>
        <v>0.32127328372094477</v>
      </c>
    </row>
    <row r="232" spans="1:10" x14ac:dyDescent="0.2">
      <c r="A232">
        <v>1.56043564876639E+18</v>
      </c>
      <c r="B232">
        <v>-0.120000004768</v>
      </c>
      <c r="C232">
        <v>-1.9999980926499999E-2</v>
      </c>
      <c r="D232">
        <v>0.10999870300300001</v>
      </c>
      <c r="E232">
        <v>-6.9999992847399996E-3</v>
      </c>
      <c r="F232">
        <v>-4.60000038147E-2</v>
      </c>
      <c r="G232">
        <v>2.2000001743399999E-2</v>
      </c>
      <c r="H232" s="2">
        <f t="shared" si="9"/>
        <v>0.16401132596172313</v>
      </c>
      <c r="I232" s="2">
        <f t="shared" si="11"/>
        <v>5.146844098715618E-2</v>
      </c>
      <c r="J232">
        <f t="shared" si="10"/>
        <v>0.33935214749431464</v>
      </c>
    </row>
    <row r="233" spans="1:10" x14ac:dyDescent="0.2">
      <c r="A233">
        <v>1.56043564878271E+18</v>
      </c>
      <c r="B233">
        <v>-0.219999909401</v>
      </c>
      <c r="C233">
        <v>0.16000002622599999</v>
      </c>
      <c r="D233">
        <v>0.17000007629399999</v>
      </c>
      <c r="E233">
        <v>-1.19999982417E-2</v>
      </c>
      <c r="F233">
        <v>-4.60000038147E-2</v>
      </c>
      <c r="G233">
        <v>2.0000001415599999E-2</v>
      </c>
      <c r="H233" s="2">
        <f t="shared" si="9"/>
        <v>0.32078029002532982</v>
      </c>
      <c r="I233" s="2">
        <f t="shared" si="11"/>
        <v>5.1575191375090597E-2</v>
      </c>
      <c r="J233">
        <f t="shared" si="10"/>
        <v>0.35605639899231278</v>
      </c>
    </row>
    <row r="234" spans="1:10" x14ac:dyDescent="0.2">
      <c r="A234">
        <v>1.5604356487990999E+18</v>
      </c>
      <c r="B234">
        <v>-0.12999999523200001</v>
      </c>
      <c r="C234">
        <v>6.9999992847399994E-2</v>
      </c>
      <c r="D234">
        <v>0.209999084473</v>
      </c>
      <c r="E234">
        <v>-1.3999998569500001E-2</v>
      </c>
      <c r="F234">
        <v>-4.2999997735000003E-2</v>
      </c>
      <c r="G234">
        <v>2.09999997169E-2</v>
      </c>
      <c r="H234" s="2">
        <f t="shared" si="9"/>
        <v>0.25670919975422435</v>
      </c>
      <c r="I234" s="2">
        <f t="shared" si="11"/>
        <v>4.9859800974991944E-2</v>
      </c>
      <c r="J234">
        <f t="shared" si="10"/>
        <v>0.38647434608917774</v>
      </c>
    </row>
    <row r="235" spans="1:10" x14ac:dyDescent="0.2">
      <c r="A235">
        <v>1.56043564881535E+18</v>
      </c>
      <c r="B235">
        <v>-0.219999909401</v>
      </c>
      <c r="C235">
        <v>0.120000004768</v>
      </c>
      <c r="D235">
        <v>0.229999542236</v>
      </c>
      <c r="E235">
        <v>1.0000020265599999E-3</v>
      </c>
      <c r="F235">
        <v>-5.2000001072900003E-2</v>
      </c>
      <c r="G235">
        <v>2.0000001415599999E-2</v>
      </c>
      <c r="H235" s="2">
        <f t="shared" si="9"/>
        <v>0.34014666058854343</v>
      </c>
      <c r="I235" s="2">
        <f t="shared" si="11"/>
        <v>5.5722528408703134E-2</v>
      </c>
      <c r="J235">
        <f t="shared" si="10"/>
        <v>0.41602402206179551</v>
      </c>
    </row>
    <row r="236" spans="1:10" x14ac:dyDescent="0.2">
      <c r="A236">
        <v>1.5604356488319401E+18</v>
      </c>
      <c r="B236">
        <v>-9.9999904632600001E-2</v>
      </c>
      <c r="C236">
        <v>-5.99999427795E-2</v>
      </c>
      <c r="D236">
        <v>0.17000007629399999</v>
      </c>
      <c r="E236">
        <v>4.9999989569200001E-3</v>
      </c>
      <c r="F236">
        <v>-5.0999999046300003E-2</v>
      </c>
      <c r="G236">
        <v>2.2000001743399999E-2</v>
      </c>
      <c r="H236" s="2">
        <f t="shared" si="9"/>
        <v>0.20615528128097566</v>
      </c>
      <c r="I236" s="2">
        <f t="shared" si="11"/>
        <v>5.5767373696467053E-2</v>
      </c>
      <c r="J236">
        <f t="shared" si="10"/>
        <v>0.4531323022782221</v>
      </c>
    </row>
    <row r="237" spans="1:10" x14ac:dyDescent="0.2">
      <c r="A237">
        <v>1.5604356488480901E+18</v>
      </c>
      <c r="B237">
        <v>-0.12999999523200001</v>
      </c>
      <c r="C237">
        <v>9.0000033378600006E-2</v>
      </c>
      <c r="D237">
        <v>0.19000053405799999</v>
      </c>
      <c r="E237">
        <v>-1.69999971986E-2</v>
      </c>
      <c r="F237">
        <v>-3.80000025034E-2</v>
      </c>
      <c r="G237">
        <v>2.2000001743399999E-2</v>
      </c>
      <c r="H237" s="2">
        <f t="shared" si="9"/>
        <v>0.24718456203977293</v>
      </c>
      <c r="I237" s="2">
        <f t="shared" si="11"/>
        <v>4.7085031291488139E-2</v>
      </c>
      <c r="J237">
        <f t="shared" si="10"/>
        <v>0.48956584778234091</v>
      </c>
    </row>
    <row r="238" spans="1:10" x14ac:dyDescent="0.2">
      <c r="A238">
        <v>1.56043564886447E+18</v>
      </c>
      <c r="B238">
        <v>-0.39999985694899998</v>
      </c>
      <c r="C238">
        <v>0.110000014305</v>
      </c>
      <c r="D238">
        <v>0.229999542236</v>
      </c>
      <c r="E238">
        <v>-2.0000003278300002E-3</v>
      </c>
      <c r="F238">
        <v>-6.4999997615799998E-2</v>
      </c>
      <c r="G238">
        <v>2.2000001743399999E-2</v>
      </c>
      <c r="H238" s="2">
        <f t="shared" si="9"/>
        <v>0.47434130974973093</v>
      </c>
      <c r="I238" s="2">
        <f t="shared" si="11"/>
        <v>6.86512910881866E-2</v>
      </c>
      <c r="J238">
        <f t="shared" si="10"/>
        <v>0.53607511279578068</v>
      </c>
    </row>
    <row r="239" spans="1:10" x14ac:dyDescent="0.2">
      <c r="A239">
        <v>1.56043564887678E+18</v>
      </c>
      <c r="B239">
        <v>-0.45000004768399998</v>
      </c>
      <c r="C239">
        <v>8.0000042915299996E-2</v>
      </c>
      <c r="D239">
        <v>0.239999771118</v>
      </c>
      <c r="E239">
        <v>-9.999983012679999E-4</v>
      </c>
      <c r="F239">
        <v>-6.9000005722000005E-2</v>
      </c>
      <c r="G239">
        <v>2.2000001743399999E-2</v>
      </c>
      <c r="H239" s="2">
        <f t="shared" si="9"/>
        <v>0.51623632177399581</v>
      </c>
      <c r="I239" s="2">
        <f t="shared" si="11"/>
        <v>7.2429281806105014E-2</v>
      </c>
      <c r="J239">
        <f t="shared" si="10"/>
        <v>0.56764591940517328</v>
      </c>
    </row>
    <row r="240" spans="1:10" x14ac:dyDescent="0.2">
      <c r="A240">
        <v>1.5604356488931799E+18</v>
      </c>
      <c r="B240">
        <v>-0.359999895096</v>
      </c>
      <c r="C240">
        <v>0.16000002622599999</v>
      </c>
      <c r="D240">
        <v>0.25</v>
      </c>
      <c r="E240">
        <v>-9.999983012679999E-4</v>
      </c>
      <c r="F240">
        <v>-5.7999998331099999E-2</v>
      </c>
      <c r="G240">
        <v>2.2000001743399999E-2</v>
      </c>
      <c r="H240" s="2">
        <f t="shared" si="9"/>
        <v>0.46658325394451494</v>
      </c>
      <c r="I240" s="2">
        <f t="shared" si="11"/>
        <v>6.2040308507612572E-2</v>
      </c>
      <c r="J240">
        <f t="shared" si="10"/>
        <v>0.58904639229706701</v>
      </c>
    </row>
    <row r="241" spans="1:10" x14ac:dyDescent="0.2">
      <c r="A241">
        <v>1.5604356489096E+18</v>
      </c>
      <c r="B241">
        <v>-0.25999999046299999</v>
      </c>
      <c r="C241">
        <v>2.0000040531200001E-2</v>
      </c>
      <c r="D241">
        <v>0.19000053405799999</v>
      </c>
      <c r="E241">
        <v>4.0000006556499997E-3</v>
      </c>
      <c r="F241">
        <v>-4.89999949932E-2</v>
      </c>
      <c r="G241">
        <v>2.5999998673799998E-2</v>
      </c>
      <c r="H241" s="2">
        <f t="shared" si="9"/>
        <v>0.32264562542259106</v>
      </c>
      <c r="I241" s="2">
        <f t="shared" si="11"/>
        <v>5.561474126179522E-2</v>
      </c>
      <c r="J241">
        <f t="shared" si="10"/>
        <v>0.62291206513116981</v>
      </c>
    </row>
    <row r="242" spans="1:10" x14ac:dyDescent="0.2">
      <c r="A242">
        <v>1.56043564892607E+18</v>
      </c>
      <c r="B242">
        <v>-0.15999996662099999</v>
      </c>
      <c r="C242">
        <v>-2.9999971389800002E-2</v>
      </c>
      <c r="D242">
        <v>0.19000053405799999</v>
      </c>
      <c r="E242">
        <v>-6.0000009834799998E-3</v>
      </c>
      <c r="F242">
        <v>-3.80000025034E-2</v>
      </c>
      <c r="G242">
        <v>2.7000000700400002E-2</v>
      </c>
      <c r="H242" s="2">
        <f t="shared" si="9"/>
        <v>0.25020030084801087</v>
      </c>
      <c r="I242" s="2">
        <f t="shared" si="11"/>
        <v>4.700000255193363E-2</v>
      </c>
      <c r="J242">
        <f t="shared" si="10"/>
        <v>0.66993831387516967</v>
      </c>
    </row>
    <row r="243" spans="1:10" x14ac:dyDescent="0.2">
      <c r="A243">
        <v>1.56043564894253E+18</v>
      </c>
      <c r="B243">
        <v>-2.9999971389800002E-2</v>
      </c>
      <c r="C243">
        <v>4.00000214577E-2</v>
      </c>
      <c r="D243">
        <v>0.28999900817899998</v>
      </c>
      <c r="E243">
        <v>-8.9999996125699998E-3</v>
      </c>
      <c r="F243">
        <v>-2.5000005960500001E-2</v>
      </c>
      <c r="G243">
        <v>2.99999993294E-2</v>
      </c>
      <c r="H243" s="2">
        <f t="shared" si="9"/>
        <v>0.29427780199126297</v>
      </c>
      <c r="I243" s="2">
        <f t="shared" si="11"/>
        <v>4.0074932948356838E-2</v>
      </c>
      <c r="J243">
        <f t="shared" si="10"/>
        <v>0.72097945686860077</v>
      </c>
    </row>
    <row r="244" spans="1:10" x14ac:dyDescent="0.2">
      <c r="A244">
        <v>1.5604356489591601E+18</v>
      </c>
      <c r="B244">
        <v>0</v>
      </c>
      <c r="C244">
        <v>-7.9999923706099998E-2</v>
      </c>
      <c r="D244">
        <v>0.31999969482399998</v>
      </c>
      <c r="E244">
        <v>8.0000013112999993E-3</v>
      </c>
      <c r="F244">
        <v>-3.40000092983E-2</v>
      </c>
      <c r="G244">
        <v>3.2999999821199999E-2</v>
      </c>
      <c r="H244" s="2">
        <f t="shared" si="9"/>
        <v>0.32984813548121644</v>
      </c>
      <c r="I244" s="2">
        <f t="shared" si="11"/>
        <v>4.8052061781618569E-2</v>
      </c>
      <c r="J244">
        <f t="shared" si="10"/>
        <v>0.78401837686700881</v>
      </c>
    </row>
    <row r="245" spans="1:10" x14ac:dyDescent="0.2">
      <c r="A245">
        <v>1.56043564897551E+18</v>
      </c>
      <c r="B245">
        <v>-0.139999985695</v>
      </c>
      <c r="C245">
        <v>3.00000309944E-2</v>
      </c>
      <c r="D245">
        <v>0.25</v>
      </c>
      <c r="E245">
        <v>1.2000001967000001E-2</v>
      </c>
      <c r="F245">
        <v>-3.70000004768E-2</v>
      </c>
      <c r="G245">
        <v>3.1000001356E-2</v>
      </c>
      <c r="H245" s="2">
        <f t="shared" si="9"/>
        <v>0.28809720209378148</v>
      </c>
      <c r="I245" s="2">
        <f t="shared" si="11"/>
        <v>4.9739322136145014E-2</v>
      </c>
      <c r="J245">
        <f t="shared" si="10"/>
        <v>0.83070230865756733</v>
      </c>
    </row>
    <row r="246" spans="1:10" x14ac:dyDescent="0.2">
      <c r="A246">
        <v>1.5604356489919401E+18</v>
      </c>
      <c r="B246">
        <v>3.0000090599099999E-2</v>
      </c>
      <c r="C246">
        <v>0.150000035763</v>
      </c>
      <c r="D246">
        <v>0.219999313354</v>
      </c>
      <c r="E246">
        <v>1.2000001967000001E-2</v>
      </c>
      <c r="F246">
        <v>-4.50000017881E-2</v>
      </c>
      <c r="G246">
        <v>3.1999997794599999E-2</v>
      </c>
      <c r="H246" s="2">
        <f t="shared" si="9"/>
        <v>0.26795468654436139</v>
      </c>
      <c r="I246" s="2">
        <f t="shared" si="11"/>
        <v>5.6506637371121389E-2</v>
      </c>
      <c r="J246">
        <f t="shared" si="10"/>
        <v>0.87364724404939265</v>
      </c>
    </row>
    <row r="247" spans="1:10" x14ac:dyDescent="0.2">
      <c r="A247">
        <v>1.56043564900834E+18</v>
      </c>
      <c r="B247">
        <v>4.0000081062299998E-2</v>
      </c>
      <c r="C247">
        <v>3.00000309944E-2</v>
      </c>
      <c r="D247">
        <v>0.17000007629399999</v>
      </c>
      <c r="E247">
        <v>-1.3999998569500001E-2</v>
      </c>
      <c r="F247">
        <v>-2.6999995112400001E-2</v>
      </c>
      <c r="G247">
        <v>3.4000001847700002E-2</v>
      </c>
      <c r="H247" s="2">
        <f t="shared" si="9"/>
        <v>0.17720054820632286</v>
      </c>
      <c r="I247" s="2">
        <f t="shared" si="11"/>
        <v>4.5617976957107925E-2</v>
      </c>
      <c r="J247">
        <f t="shared" si="10"/>
        <v>0.93133747420233148</v>
      </c>
    </row>
    <row r="248" spans="1:10" x14ac:dyDescent="0.2">
      <c r="A248">
        <v>1.5604356490247501E+18</v>
      </c>
      <c r="B248">
        <v>-0.25999999046299999</v>
      </c>
      <c r="C248">
        <v>-4.99999523163E-2</v>
      </c>
      <c r="D248">
        <v>0.13999938964799999</v>
      </c>
      <c r="E248">
        <v>-6.9999992847399996E-3</v>
      </c>
      <c r="F248">
        <v>-5.6000009179100002E-2</v>
      </c>
      <c r="G248">
        <v>2.7000000700400002E-2</v>
      </c>
      <c r="H248" s="2">
        <f t="shared" si="9"/>
        <v>0.29949928109129892</v>
      </c>
      <c r="I248" s="2">
        <f t="shared" si="11"/>
        <v>6.2561977717038683E-2</v>
      </c>
      <c r="J248">
        <f t="shared" si="10"/>
        <v>0.99243457285437986</v>
      </c>
    </row>
    <row r="249" spans="1:10" x14ac:dyDescent="0.2">
      <c r="A249">
        <v>1.5604356490370401E+18</v>
      </c>
      <c r="B249">
        <v>-0.219999909401</v>
      </c>
      <c r="C249">
        <v>0.189999997616</v>
      </c>
      <c r="D249">
        <v>0.11999893188499999</v>
      </c>
      <c r="E249">
        <v>-6.0000009834799998E-3</v>
      </c>
      <c r="F249">
        <v>-5.2000001072900003E-2</v>
      </c>
      <c r="G249">
        <v>2.5000000372500001E-2</v>
      </c>
      <c r="H249" s="2">
        <f t="shared" si="9"/>
        <v>0.31448323148312546</v>
      </c>
      <c r="I249" s="2">
        <f t="shared" si="11"/>
        <v>5.8008621273120793E-2</v>
      </c>
      <c r="J249">
        <f t="shared" si="10"/>
        <v>1.0509885066923854</v>
      </c>
    </row>
    <row r="250" spans="1:10" x14ac:dyDescent="0.2">
      <c r="A250">
        <v>1.56043564905346E+18</v>
      </c>
      <c r="B250">
        <v>-0.66999983787499995</v>
      </c>
      <c r="C250">
        <v>6.9999992847399994E-2</v>
      </c>
      <c r="D250">
        <v>0.15999984741199999</v>
      </c>
      <c r="E250">
        <v>-4.9999989569200001E-3</v>
      </c>
      <c r="F250">
        <v>-9.2000007629399999E-2</v>
      </c>
      <c r="G250">
        <v>1.8000001087800001E-2</v>
      </c>
      <c r="H250" s="2">
        <f t="shared" si="9"/>
        <v>0.6923869820577403</v>
      </c>
      <c r="I250" s="2">
        <f t="shared" si="11"/>
        <v>9.3877587487853881E-2</v>
      </c>
      <c r="J250">
        <f t="shared" si="10"/>
        <v>1.1293467508450499</v>
      </c>
    </row>
    <row r="251" spans="1:10" x14ac:dyDescent="0.2">
      <c r="A251">
        <v>1.5604356490699699E+18</v>
      </c>
      <c r="B251">
        <v>-0.5</v>
      </c>
      <c r="C251">
        <v>0.189999997616</v>
      </c>
      <c r="D251">
        <v>0.15999984741199999</v>
      </c>
      <c r="E251">
        <v>-6.9999992847399996E-3</v>
      </c>
      <c r="F251">
        <v>-0.108999997377</v>
      </c>
      <c r="G251">
        <v>1.6999999061200002E-2</v>
      </c>
      <c r="H251" s="2">
        <f t="shared" si="9"/>
        <v>0.55830094954777143</v>
      </c>
      <c r="I251" s="2">
        <f t="shared" si="11"/>
        <v>0.11053958289342859</v>
      </c>
      <c r="J251">
        <f t="shared" si="10"/>
        <v>1.1752537917465582</v>
      </c>
    </row>
    <row r="252" spans="1:10" x14ac:dyDescent="0.2">
      <c r="A252">
        <v>1.5604356490864E+18</v>
      </c>
      <c r="B252">
        <v>-0.44000005722000002</v>
      </c>
      <c r="C252">
        <v>0.23000001907299999</v>
      </c>
      <c r="D252">
        <v>3.9999008178700002E-2</v>
      </c>
      <c r="E252">
        <v>-8.9999996125699998E-3</v>
      </c>
      <c r="F252">
        <v>-9.6000000834499999E-2</v>
      </c>
      <c r="G252">
        <v>1.3000002130899999E-2</v>
      </c>
      <c r="H252" s="2">
        <f t="shared" si="9"/>
        <v>0.49809635592168644</v>
      </c>
      <c r="I252" s="2">
        <f t="shared" si="11"/>
        <v>9.7293371863933595E-2</v>
      </c>
      <c r="J252">
        <f t="shared" si="10"/>
        <v>1.2376769980615452</v>
      </c>
    </row>
    <row r="253" spans="1:10" x14ac:dyDescent="0.2">
      <c r="A253">
        <v>1.56043564910275E+18</v>
      </c>
      <c r="B253">
        <v>-0.89999985694899998</v>
      </c>
      <c r="C253">
        <v>0.22000002861000001</v>
      </c>
      <c r="D253">
        <v>-6.9999694824200001E-2</v>
      </c>
      <c r="E253">
        <v>-2.8999999165500001E-2</v>
      </c>
      <c r="F253">
        <v>-0.11400000751</v>
      </c>
      <c r="G253">
        <v>7.00000114739E-3</v>
      </c>
      <c r="H253" s="2">
        <f t="shared" si="9"/>
        <v>0.92913923196262804</v>
      </c>
      <c r="I253" s="2">
        <f t="shared" si="11"/>
        <v>0.11783888017094578</v>
      </c>
      <c r="J253">
        <f t="shared" si="10"/>
        <v>1.3166290526561792</v>
      </c>
    </row>
    <row r="254" spans="1:10" x14ac:dyDescent="0.2">
      <c r="A254">
        <v>1.56043564911917E+18</v>
      </c>
      <c r="B254">
        <v>-0.83999991416899999</v>
      </c>
      <c r="C254">
        <v>0.110000014305</v>
      </c>
      <c r="D254">
        <v>-3.0000686645499999E-2</v>
      </c>
      <c r="E254">
        <v>-2.8999999165500001E-2</v>
      </c>
      <c r="F254">
        <v>-0.12600000202700001</v>
      </c>
      <c r="G254">
        <v>7.00000114739E-3</v>
      </c>
      <c r="H254" s="2">
        <f t="shared" si="9"/>
        <v>0.84770271920657958</v>
      </c>
      <c r="I254" s="2">
        <f t="shared" si="11"/>
        <v>0.12948359154142453</v>
      </c>
      <c r="J254">
        <f t="shared" si="10"/>
        <v>1.3653153980386163</v>
      </c>
    </row>
    <row r="255" spans="1:10" x14ac:dyDescent="0.2">
      <c r="A255">
        <v>1.5604356491355899E+18</v>
      </c>
      <c r="B255">
        <v>-1.07999992371</v>
      </c>
      <c r="C255">
        <v>6.9999992847399994E-2</v>
      </c>
      <c r="D255">
        <v>-1.0000228881799999E-2</v>
      </c>
      <c r="E255">
        <v>-1.0999999940400001E-2</v>
      </c>
      <c r="F255">
        <v>-0.15500001609299999</v>
      </c>
      <c r="G255">
        <v>1.00000016391E-3</v>
      </c>
      <c r="H255" s="2">
        <f t="shared" si="9"/>
        <v>1.0823122649170758</v>
      </c>
      <c r="I255" s="2">
        <f t="shared" si="11"/>
        <v>0.15539306608676873</v>
      </c>
      <c r="J255">
        <f t="shared" si="10"/>
        <v>1.412901087990182</v>
      </c>
    </row>
    <row r="256" spans="1:10" x14ac:dyDescent="0.2">
      <c r="A256">
        <v>1.56043564915197E+18</v>
      </c>
      <c r="B256">
        <v>-0.76999998092699995</v>
      </c>
      <c r="C256">
        <v>0.53000003099399995</v>
      </c>
      <c r="D256">
        <v>1.0000228881799999E-2</v>
      </c>
      <c r="E256">
        <v>-2.8999999165500001E-2</v>
      </c>
      <c r="F256">
        <v>-0.14800001680899999</v>
      </c>
      <c r="G256">
        <v>0</v>
      </c>
      <c r="H256" s="2">
        <f t="shared" si="9"/>
        <v>0.93482619136335154</v>
      </c>
      <c r="I256" s="2">
        <f t="shared" si="11"/>
        <v>0.15081447187542474</v>
      </c>
      <c r="J256">
        <f t="shared" si="10"/>
        <v>1.4413717882596881</v>
      </c>
    </row>
    <row r="257" spans="1:10" x14ac:dyDescent="0.2">
      <c r="A257">
        <v>1.5604356491684401E+18</v>
      </c>
      <c r="B257">
        <v>-1.05999994278</v>
      </c>
      <c r="C257">
        <v>0.50999999046300004</v>
      </c>
      <c r="D257">
        <v>4.9999237060500003E-2</v>
      </c>
      <c r="E257">
        <v>-1.5000000596000001E-2</v>
      </c>
      <c r="F257">
        <v>-0.172999992967</v>
      </c>
      <c r="G257">
        <v>-3.0000004917399999E-3</v>
      </c>
      <c r="H257" s="2">
        <f t="shared" si="9"/>
        <v>1.1773698623085675</v>
      </c>
      <c r="I257" s="2">
        <f t="shared" si="11"/>
        <v>0.17367497686026184</v>
      </c>
      <c r="J257">
        <f t="shared" si="10"/>
        <v>1.4971902168600104</v>
      </c>
    </row>
    <row r="258" spans="1:10" x14ac:dyDescent="0.2">
      <c r="A258">
        <v>1.5604356491848499E+18</v>
      </c>
      <c r="B258">
        <v>-1.0899999141700001</v>
      </c>
      <c r="C258">
        <v>-0.14999997615800001</v>
      </c>
      <c r="D258">
        <v>0.10999870300300001</v>
      </c>
      <c r="E258">
        <v>2.09999997169E-2</v>
      </c>
      <c r="F258">
        <v>-0.14000000059600001</v>
      </c>
      <c r="G258">
        <v>-3.9999987930099999E-3</v>
      </c>
      <c r="H258" s="2">
        <f t="shared" ref="H258:H321" si="12">SQRT(B258^2+C258^2+D258^2)</f>
        <v>1.1057574419375844</v>
      </c>
      <c r="I258" s="2">
        <f t="shared" si="11"/>
        <v>0.1416227388004267</v>
      </c>
      <c r="J258">
        <f t="shared" ref="J258:J321" si="13">AVERAGE(H258:H277)</f>
        <v>1.5416585478032114</v>
      </c>
    </row>
    <row r="259" spans="1:10" x14ac:dyDescent="0.2">
      <c r="A259">
        <v>1.56043564919715E+18</v>
      </c>
      <c r="B259">
        <v>-0.94000005722000002</v>
      </c>
      <c r="C259">
        <v>-3.9999961852999998E-2</v>
      </c>
      <c r="D259">
        <v>7.9999923706099998E-2</v>
      </c>
      <c r="E259">
        <v>3.5999998450299997E-2</v>
      </c>
      <c r="F259">
        <v>-0.140999987721</v>
      </c>
      <c r="G259">
        <v>-3.0000004917399999E-3</v>
      </c>
      <c r="H259" s="2">
        <f t="shared" si="12"/>
        <v>0.94424577961186917</v>
      </c>
      <c r="I259" s="2">
        <f t="shared" ref="I259:I322" si="14">SQRT(E259^2+F259^2+G259^2)</f>
        <v>0.14555410138053201</v>
      </c>
      <c r="J259">
        <f t="shared" si="13"/>
        <v>1.5882406939115183</v>
      </c>
    </row>
    <row r="260" spans="1:10" x14ac:dyDescent="0.2">
      <c r="A260">
        <v>1.5604356492135199E+18</v>
      </c>
      <c r="B260">
        <v>-1.13999986649</v>
      </c>
      <c r="C260">
        <v>5.0000011920899999E-2</v>
      </c>
      <c r="D260">
        <v>7.9999923706099998E-2</v>
      </c>
      <c r="E260">
        <v>2.80000008643E-2</v>
      </c>
      <c r="F260">
        <v>-0.16200001537799999</v>
      </c>
      <c r="G260">
        <v>-6.9999992847399996E-3</v>
      </c>
      <c r="H260" s="2">
        <f t="shared" si="12"/>
        <v>1.1438967106265714</v>
      </c>
      <c r="I260" s="2">
        <f t="shared" si="14"/>
        <v>0.16455091923431905</v>
      </c>
      <c r="J260">
        <f t="shared" si="13"/>
        <v>1.6413329332708908</v>
      </c>
    </row>
    <row r="261" spans="1:10" x14ac:dyDescent="0.2">
      <c r="A261">
        <v>1.56043564922994E+18</v>
      </c>
      <c r="B261">
        <v>-1.2599999904600001</v>
      </c>
      <c r="C261">
        <v>4.00000214577E-2</v>
      </c>
      <c r="D261">
        <v>7.9999923706099998E-2</v>
      </c>
      <c r="E261">
        <v>1.5000000596000001E-2</v>
      </c>
      <c r="F261">
        <v>-0.16700001061</v>
      </c>
      <c r="G261">
        <v>-8.9999996125699998E-3</v>
      </c>
      <c r="H261" s="2">
        <f t="shared" si="12"/>
        <v>1.2631706003025873</v>
      </c>
      <c r="I261" s="2">
        <f t="shared" si="14"/>
        <v>0.16791367887890007</v>
      </c>
      <c r="J261">
        <f t="shared" si="13"/>
        <v>1.6841743391659818</v>
      </c>
    </row>
    <row r="262" spans="1:10" x14ac:dyDescent="0.2">
      <c r="A262">
        <v>1.5604356492463401E+18</v>
      </c>
      <c r="B262">
        <v>-1.26999998093</v>
      </c>
      <c r="C262">
        <v>-9.9999904632600001E-3</v>
      </c>
      <c r="D262">
        <v>4.9999237060500003E-2</v>
      </c>
      <c r="E262">
        <v>5.4999999702000001E-2</v>
      </c>
      <c r="F262">
        <v>-0.18400000035799999</v>
      </c>
      <c r="G262">
        <v>-9.9999997764800008E-3</v>
      </c>
      <c r="H262" s="2">
        <f t="shared" si="12"/>
        <v>1.2710231607166322</v>
      </c>
      <c r="I262" s="2">
        <f t="shared" si="14"/>
        <v>0.19230444637213565</v>
      </c>
      <c r="J262">
        <f t="shared" si="13"/>
        <v>1.7297873585208581</v>
      </c>
    </row>
    <row r="263" spans="1:10" x14ac:dyDescent="0.2">
      <c r="A263">
        <v>1.56043564926274E+18</v>
      </c>
      <c r="B263">
        <v>-1.5499999523200001</v>
      </c>
      <c r="C263">
        <v>-0.110000014305</v>
      </c>
      <c r="D263">
        <v>5.99994659424E-2</v>
      </c>
      <c r="E263">
        <v>7.4000000953700004E-2</v>
      </c>
      <c r="F263">
        <v>-0.19000001251699999</v>
      </c>
      <c r="G263">
        <v>-1.0999999940400001E-2</v>
      </c>
      <c r="H263" s="2">
        <f t="shared" si="12"/>
        <v>1.5550562019594263</v>
      </c>
      <c r="I263" s="2">
        <f t="shared" si="14"/>
        <v>0.20419844489196426</v>
      </c>
      <c r="J263">
        <f t="shared" si="13"/>
        <v>1.7820129166804339</v>
      </c>
    </row>
    <row r="264" spans="1:10" x14ac:dyDescent="0.2">
      <c r="A264">
        <v>1.5604356492791601E+18</v>
      </c>
      <c r="B264">
        <v>-1.25</v>
      </c>
      <c r="C264">
        <v>-0.179999947548</v>
      </c>
      <c r="D264">
        <v>3.9999008178700002E-2</v>
      </c>
      <c r="E264">
        <v>6.8999998271499996E-2</v>
      </c>
      <c r="F264">
        <v>-0.17700000107300001</v>
      </c>
      <c r="G264">
        <v>-1.0999999940400001E-2</v>
      </c>
      <c r="H264" s="2">
        <f t="shared" si="12"/>
        <v>1.2635267712923863</v>
      </c>
      <c r="I264" s="2">
        <f t="shared" si="14"/>
        <v>0.1902918814348048</v>
      </c>
      <c r="J264">
        <f t="shared" si="13"/>
        <v>1.8349448756358115</v>
      </c>
    </row>
    <row r="265" spans="1:10" x14ac:dyDescent="0.2">
      <c r="A265">
        <v>1.56043564929567E+18</v>
      </c>
      <c r="B265">
        <v>-1.13999986649</v>
      </c>
      <c r="C265">
        <v>-0.120000004768</v>
      </c>
      <c r="D265">
        <v>3.9999008178700002E-2</v>
      </c>
      <c r="E265">
        <v>8.3000004291500007E-2</v>
      </c>
      <c r="F265">
        <v>-0.188000008464</v>
      </c>
      <c r="G265">
        <v>-8.9999996125699998E-3</v>
      </c>
      <c r="H265" s="2">
        <f t="shared" si="12"/>
        <v>1.1469959099302915</v>
      </c>
      <c r="I265" s="2">
        <f t="shared" si="14"/>
        <v>0.20570367981122592</v>
      </c>
      <c r="J265">
        <f t="shared" si="13"/>
        <v>1.9117140559879551</v>
      </c>
    </row>
    <row r="266" spans="1:10" x14ac:dyDescent="0.2">
      <c r="A266">
        <v>1.56043564931229E+18</v>
      </c>
      <c r="B266">
        <v>-1.40999984741</v>
      </c>
      <c r="C266">
        <v>-0.179999947548</v>
      </c>
      <c r="D266">
        <v>2.9998779296900001E-2</v>
      </c>
      <c r="E266">
        <v>8.7999999523200007E-2</v>
      </c>
      <c r="F266">
        <v>-0.19799999892699999</v>
      </c>
      <c r="G266">
        <v>-1.0999999940400001E-2</v>
      </c>
      <c r="H266" s="2">
        <f t="shared" si="12"/>
        <v>1.4217592896031346</v>
      </c>
      <c r="I266" s="2">
        <f t="shared" si="14"/>
        <v>0.21695391098079794</v>
      </c>
      <c r="J266">
        <f t="shared" si="13"/>
        <v>1.9896057105132647</v>
      </c>
    </row>
    <row r="267" spans="1:10" x14ac:dyDescent="0.2">
      <c r="A267">
        <v>1.56043564932867E+18</v>
      </c>
      <c r="B267">
        <v>-1.3199999332400001</v>
      </c>
      <c r="C267">
        <v>-0.46000003814700002</v>
      </c>
      <c r="D267">
        <v>-5.99994659424E-2</v>
      </c>
      <c r="E267">
        <v>0.10500000417200001</v>
      </c>
      <c r="F267">
        <v>-0.19300000369500001</v>
      </c>
      <c r="G267">
        <v>-1.49999996647E-2</v>
      </c>
      <c r="H267" s="2">
        <f t="shared" si="12"/>
        <v>1.3991425212472886</v>
      </c>
      <c r="I267" s="2">
        <f t="shared" si="14"/>
        <v>0.22022489026522646</v>
      </c>
      <c r="J267">
        <f t="shared" si="13"/>
        <v>2.0618190188279137</v>
      </c>
    </row>
    <row r="268" spans="1:10" x14ac:dyDescent="0.2">
      <c r="A268">
        <v>1.56043564934082E+18</v>
      </c>
      <c r="B268">
        <v>-1.40999984741</v>
      </c>
      <c r="C268">
        <v>-0.40999996662100002</v>
      </c>
      <c r="D268">
        <v>-7.9999923706099998E-2</v>
      </c>
      <c r="E268">
        <v>0.118000000715</v>
      </c>
      <c r="F268">
        <v>-0.20999999344299999</v>
      </c>
      <c r="G268">
        <v>-1.49999996647E-2</v>
      </c>
      <c r="H268" s="2">
        <f t="shared" si="12"/>
        <v>1.4705779578514109</v>
      </c>
      <c r="I268" s="2">
        <f t="shared" si="14"/>
        <v>0.2413482906604914</v>
      </c>
      <c r="J268">
        <f t="shared" si="13"/>
        <v>2.1376519801298723</v>
      </c>
    </row>
    <row r="269" spans="1:10" x14ac:dyDescent="0.2">
      <c r="A269">
        <v>1.5604356493572201E+18</v>
      </c>
      <c r="B269">
        <v>-1.8599998951000001</v>
      </c>
      <c r="C269">
        <v>-0.26999998092700001</v>
      </c>
      <c r="D269">
        <v>-9.0000152587900006E-2</v>
      </c>
      <c r="E269">
        <v>0.111000001431</v>
      </c>
      <c r="F269">
        <v>-0.237999990582</v>
      </c>
      <c r="G269">
        <v>-1.6999999061200002E-2</v>
      </c>
      <c r="H269" s="2">
        <f t="shared" si="12"/>
        <v>1.8816481145364128</v>
      </c>
      <c r="I269" s="2">
        <f t="shared" si="14"/>
        <v>0.26316153936849301</v>
      </c>
      <c r="J269">
        <f t="shared" si="13"/>
        <v>2.2152678696684562</v>
      </c>
    </row>
    <row r="270" spans="1:10" x14ac:dyDescent="0.2">
      <c r="A270">
        <v>1.5604356493736499E+18</v>
      </c>
      <c r="B270">
        <v>-1.5699999332400001</v>
      </c>
      <c r="C270">
        <v>-0.35000002384200002</v>
      </c>
      <c r="D270">
        <v>-7.9999923706099998E-2</v>
      </c>
      <c r="E270">
        <v>0.116000004113</v>
      </c>
      <c r="F270">
        <v>-0.22100000083400001</v>
      </c>
      <c r="G270">
        <v>-1.9999999553000001E-2</v>
      </c>
      <c r="H270" s="2">
        <f t="shared" si="12"/>
        <v>1.6105278000879051</v>
      </c>
      <c r="I270" s="2">
        <f t="shared" si="14"/>
        <v>0.25039369262216654</v>
      </c>
      <c r="J270">
        <f t="shared" si="13"/>
        <v>2.2859011211663498</v>
      </c>
    </row>
    <row r="271" spans="1:10" x14ac:dyDescent="0.2">
      <c r="A271">
        <v>1.5604356493901399E+18</v>
      </c>
      <c r="B271">
        <v>-1.7400000095399999</v>
      </c>
      <c r="C271">
        <v>-0.48000001907299999</v>
      </c>
      <c r="D271">
        <v>-7.9999923706099998E-2</v>
      </c>
      <c r="E271">
        <v>9.6000000834499999E-2</v>
      </c>
      <c r="F271">
        <v>-0.22899998724500001</v>
      </c>
      <c r="G271">
        <v>-2.1999999880800002E-2</v>
      </c>
      <c r="H271" s="2">
        <f t="shared" si="12"/>
        <v>1.8067650758475109</v>
      </c>
      <c r="I271" s="2">
        <f t="shared" si="14"/>
        <v>0.24928095457372865</v>
      </c>
      <c r="J271">
        <f t="shared" si="13"/>
        <v>2.3864334197430459</v>
      </c>
    </row>
    <row r="272" spans="1:10" x14ac:dyDescent="0.2">
      <c r="A272">
        <v>1.5604356494065201E+18</v>
      </c>
      <c r="B272">
        <v>-2</v>
      </c>
      <c r="C272">
        <v>-0.55999994277999998</v>
      </c>
      <c r="D272">
        <v>-3.0000686645499999E-2</v>
      </c>
      <c r="E272">
        <v>0.14300000667599999</v>
      </c>
      <c r="F272">
        <v>-0.26200002431899999</v>
      </c>
      <c r="G272">
        <v>-2.60000005364E-2</v>
      </c>
      <c r="H272" s="2">
        <f t="shared" si="12"/>
        <v>2.0771374478143723</v>
      </c>
      <c r="I272" s="2">
        <f t="shared" si="14"/>
        <v>0.29961477713955537</v>
      </c>
      <c r="J272">
        <f t="shared" si="13"/>
        <v>2.496520326433417</v>
      </c>
    </row>
    <row r="273" spans="1:10" x14ac:dyDescent="0.2">
      <c r="A273">
        <v>1.56043564942321E+18</v>
      </c>
      <c r="B273">
        <v>-1.8799998760200001</v>
      </c>
      <c r="C273">
        <v>-0.27999997138999999</v>
      </c>
      <c r="D273">
        <v>-9.0000152587900006E-2</v>
      </c>
      <c r="E273">
        <v>0.14199998974799999</v>
      </c>
      <c r="F273">
        <v>-0.25</v>
      </c>
      <c r="G273">
        <v>-2.69999988377E-2</v>
      </c>
      <c r="H273" s="2">
        <f t="shared" si="12"/>
        <v>1.9028661396113657</v>
      </c>
      <c r="I273" s="2">
        <f t="shared" si="14"/>
        <v>0.28877845665088642</v>
      </c>
      <c r="J273">
        <f t="shared" si="13"/>
        <v>2.580579657154503</v>
      </c>
    </row>
    <row r="274" spans="1:10" x14ac:dyDescent="0.2">
      <c r="A274">
        <v>1.5604356494397901E+18</v>
      </c>
      <c r="B274">
        <v>-1.78999996185</v>
      </c>
      <c r="C274">
        <v>-0.16999995708499999</v>
      </c>
      <c r="D274">
        <v>-6.9999694824200001E-2</v>
      </c>
      <c r="E274">
        <v>0.15099999308600001</v>
      </c>
      <c r="F274">
        <v>-0.264999985695</v>
      </c>
      <c r="G274">
        <v>-2.8999999165500001E-2</v>
      </c>
      <c r="H274" s="2">
        <f t="shared" si="12"/>
        <v>1.7994165182378938</v>
      </c>
      <c r="I274" s="2">
        <f t="shared" si="14"/>
        <v>0.30637720261455692</v>
      </c>
      <c r="J274">
        <f t="shared" si="13"/>
        <v>2.6596445628788321</v>
      </c>
    </row>
    <row r="275" spans="1:10" x14ac:dyDescent="0.2">
      <c r="A275">
        <v>1.56043564945635E+18</v>
      </c>
      <c r="B275">
        <v>-1.59999990463</v>
      </c>
      <c r="C275">
        <v>-0.40999996662100002</v>
      </c>
      <c r="D275">
        <v>-1.0000228881799999E-2</v>
      </c>
      <c r="E275">
        <v>0.17899999022499999</v>
      </c>
      <c r="F275">
        <v>-0.27200001478199998</v>
      </c>
      <c r="G275">
        <v>-2.99999993294E-2</v>
      </c>
      <c r="H275" s="2">
        <f t="shared" si="12"/>
        <v>1.6517262703071953</v>
      </c>
      <c r="I275" s="2">
        <f t="shared" si="14"/>
        <v>0.32699389061834516</v>
      </c>
      <c r="J275">
        <f t="shared" si="13"/>
        <v>2.7505120555173006</v>
      </c>
    </row>
    <row r="276" spans="1:10" x14ac:dyDescent="0.2">
      <c r="A276">
        <v>1.5604356494727401E+18</v>
      </c>
      <c r="B276">
        <v>-1.9700000286099999</v>
      </c>
      <c r="C276">
        <v>-0.56999993324300002</v>
      </c>
      <c r="D276">
        <v>3.9999008178700002E-2</v>
      </c>
      <c r="E276">
        <v>0.18799999356300001</v>
      </c>
      <c r="F276">
        <v>-0.28100001811999997</v>
      </c>
      <c r="G276">
        <v>-3.1999997794599999E-2</v>
      </c>
      <c r="H276" s="2">
        <f t="shared" si="12"/>
        <v>2.0511947633698036</v>
      </c>
      <c r="I276" s="2">
        <f t="shared" si="14"/>
        <v>0.33960124796882407</v>
      </c>
      <c r="J276">
        <f t="shared" si="13"/>
        <v>2.8591461625738601</v>
      </c>
    </row>
    <row r="277" spans="1:10" x14ac:dyDescent="0.2">
      <c r="A277">
        <v>1.5604356494851599E+18</v>
      </c>
      <c r="B277">
        <v>-1.84999990463</v>
      </c>
      <c r="C277">
        <v>-0.91999995708500004</v>
      </c>
      <c r="D277">
        <v>-5.0001144409199998E-2</v>
      </c>
      <c r="E277">
        <v>0.184000015259</v>
      </c>
      <c r="F277">
        <v>-0.27300000190700002</v>
      </c>
      <c r="G277">
        <v>-3.2999999821199999E-2</v>
      </c>
      <c r="H277" s="2">
        <f t="shared" si="12"/>
        <v>2.0667364811725855</v>
      </c>
      <c r="I277" s="2">
        <f t="shared" si="14"/>
        <v>0.33086856400198167</v>
      </c>
      <c r="J277">
        <f t="shared" si="13"/>
        <v>2.9468441426097693</v>
      </c>
    </row>
    <row r="278" spans="1:10" x14ac:dyDescent="0.2">
      <c r="A278">
        <v>1.56043564950175E+18</v>
      </c>
      <c r="B278">
        <v>-1.9500000476799999</v>
      </c>
      <c r="C278">
        <v>-0.59000003337899998</v>
      </c>
      <c r="D278">
        <v>-2.0000457763699998E-2</v>
      </c>
      <c r="E278">
        <v>0.212999999523</v>
      </c>
      <c r="F278">
        <v>-0.27899998426400002</v>
      </c>
      <c r="G278">
        <v>-3.1999997794599999E-2</v>
      </c>
      <c r="H278" s="2">
        <f t="shared" si="12"/>
        <v>2.0374003641037222</v>
      </c>
      <c r="I278" s="2">
        <f t="shared" si="14"/>
        <v>0.35246842535887479</v>
      </c>
      <c r="J278">
        <f t="shared" si="13"/>
        <v>3.0341699822244763</v>
      </c>
    </row>
    <row r="279" spans="1:10" x14ac:dyDescent="0.2">
      <c r="A279">
        <v>1.5604356495181399E+18</v>
      </c>
      <c r="B279">
        <v>-1.9199998378800001</v>
      </c>
      <c r="C279">
        <v>-0.57999992370599995</v>
      </c>
      <c r="D279">
        <v>-4.00009155273E-2</v>
      </c>
      <c r="E279">
        <v>0.21000000834499999</v>
      </c>
      <c r="F279">
        <v>-0.28200000524500002</v>
      </c>
      <c r="G279">
        <v>-3.1999997794599999E-2</v>
      </c>
      <c r="H279" s="2">
        <f t="shared" si="12"/>
        <v>2.0060905667993194</v>
      </c>
      <c r="I279" s="2">
        <f t="shared" si="14"/>
        <v>0.35305524542475575</v>
      </c>
      <c r="J279">
        <f t="shared" si="13"/>
        <v>3.1178424060122958</v>
      </c>
    </row>
    <row r="280" spans="1:10" x14ac:dyDescent="0.2">
      <c r="A280">
        <v>1.5604356495346601E+18</v>
      </c>
      <c r="B280">
        <v>-1.8799998760200001</v>
      </c>
      <c r="C280">
        <v>-0.66999995708500004</v>
      </c>
      <c r="D280">
        <v>-0.14000129699700001</v>
      </c>
      <c r="E280">
        <v>0.20500001311300001</v>
      </c>
      <c r="F280">
        <v>-0.28299999237099999</v>
      </c>
      <c r="G280">
        <v>-3.1999997794599999E-2</v>
      </c>
      <c r="H280" s="2">
        <f t="shared" si="12"/>
        <v>2.0007248285283912</v>
      </c>
      <c r="I280" s="2">
        <f t="shared" si="14"/>
        <v>0.35091024624135814</v>
      </c>
      <c r="J280">
        <f t="shared" si="13"/>
        <v>3.2272191765429512</v>
      </c>
    </row>
    <row r="281" spans="1:10" x14ac:dyDescent="0.2">
      <c r="A281">
        <v>1.56043564955133E+18</v>
      </c>
      <c r="B281">
        <v>-2.0199999809300002</v>
      </c>
      <c r="C281">
        <v>-0.79999995231599996</v>
      </c>
      <c r="D281">
        <v>-0.110000610352</v>
      </c>
      <c r="E281">
        <v>0.20899999141699999</v>
      </c>
      <c r="F281">
        <v>-0.28700000047699997</v>
      </c>
      <c r="G281">
        <v>-3.4000001847700002E-2</v>
      </c>
      <c r="H281" s="2">
        <f t="shared" si="12"/>
        <v>2.1754309874001097</v>
      </c>
      <c r="I281" s="2">
        <f t="shared" si="14"/>
        <v>0.35665949701605826</v>
      </c>
      <c r="J281">
        <f t="shared" si="13"/>
        <v>3.341629310053527</v>
      </c>
    </row>
    <row r="282" spans="1:10" x14ac:dyDescent="0.2">
      <c r="A282">
        <v>1.5604356495678999E+18</v>
      </c>
      <c r="B282">
        <v>-2.0699999332400001</v>
      </c>
      <c r="C282">
        <v>-0.91999995708500004</v>
      </c>
      <c r="D282">
        <v>-0.479999542236</v>
      </c>
      <c r="E282">
        <v>0.21599999070199999</v>
      </c>
      <c r="F282">
        <v>-0.306999981403</v>
      </c>
      <c r="G282">
        <v>-3.5000000149000003E-2</v>
      </c>
      <c r="H282" s="2">
        <f t="shared" si="12"/>
        <v>2.3155343239081505</v>
      </c>
      <c r="I282" s="2">
        <f t="shared" si="14"/>
        <v>0.37700130580030677</v>
      </c>
      <c r="J282">
        <f t="shared" si="13"/>
        <v>3.4600085930581459</v>
      </c>
    </row>
    <row r="283" spans="1:10" x14ac:dyDescent="0.2">
      <c r="A283">
        <v>1.5604356495842099E+18</v>
      </c>
      <c r="B283">
        <v>-1.76999998093</v>
      </c>
      <c r="C283">
        <v>-1.2400000095399999</v>
      </c>
      <c r="D283">
        <v>-1.4700012206999999</v>
      </c>
      <c r="E283">
        <v>0.23100000619899999</v>
      </c>
      <c r="F283">
        <v>-0.33399999141699999</v>
      </c>
      <c r="G283">
        <v>-3.5999998450299997E-2</v>
      </c>
      <c r="H283" s="2">
        <f t="shared" si="12"/>
        <v>2.6136953810669845</v>
      </c>
      <c r="I283" s="2">
        <f t="shared" si="14"/>
        <v>0.40769228226557797</v>
      </c>
      <c r="J283">
        <f t="shared" si="13"/>
        <v>3.5986277191382299</v>
      </c>
    </row>
    <row r="284" spans="1:10" x14ac:dyDescent="0.2">
      <c r="A284">
        <v>1.5604356496007401E+18</v>
      </c>
      <c r="B284">
        <v>-2.1099998951000001</v>
      </c>
      <c r="C284">
        <v>-1.26999998093</v>
      </c>
      <c r="D284">
        <v>-1.32999992371</v>
      </c>
      <c r="E284">
        <v>0.256999999285</v>
      </c>
      <c r="F284">
        <v>-0.35399997234300001</v>
      </c>
      <c r="G284">
        <v>-3.70000004768E-2</v>
      </c>
      <c r="H284" s="2">
        <f t="shared" si="12"/>
        <v>2.798910378335258</v>
      </c>
      <c r="I284" s="2">
        <f t="shared" si="14"/>
        <v>0.43901478344882416</v>
      </c>
      <c r="J284">
        <f t="shared" si="13"/>
        <v>3.7250713224053391</v>
      </c>
    </row>
    <row r="285" spans="1:10" x14ac:dyDescent="0.2">
      <c r="A285">
        <v>1.56043564961314E+18</v>
      </c>
      <c r="B285">
        <v>-2.03999996185</v>
      </c>
      <c r="C285">
        <v>-1.4100000858299999</v>
      </c>
      <c r="D285">
        <v>-1.07999992371</v>
      </c>
      <c r="E285">
        <v>0.28400000929800001</v>
      </c>
      <c r="F285">
        <v>-0.33999997377399999</v>
      </c>
      <c r="G285">
        <v>-3.80000025034E-2</v>
      </c>
      <c r="H285" s="2">
        <f t="shared" si="12"/>
        <v>2.7048290004364812</v>
      </c>
      <c r="I285" s="2">
        <f t="shared" si="14"/>
        <v>0.44463466760683784</v>
      </c>
      <c r="J285">
        <f t="shared" si="13"/>
        <v>3.8576716687169457</v>
      </c>
    </row>
    <row r="286" spans="1:10" x14ac:dyDescent="0.2">
      <c r="A286">
        <v>1.5604356496295501E+18</v>
      </c>
      <c r="B286">
        <v>-2.1900000572199998</v>
      </c>
      <c r="C286">
        <v>-1.57999992371</v>
      </c>
      <c r="D286">
        <v>-0.96000099182099996</v>
      </c>
      <c r="E286">
        <v>0.29699999094000001</v>
      </c>
      <c r="F286">
        <v>-0.34200000762900001</v>
      </c>
      <c r="G286">
        <v>-3.9999999105899998E-2</v>
      </c>
      <c r="H286" s="2">
        <f t="shared" si="12"/>
        <v>2.8660254558961111</v>
      </c>
      <c r="I286" s="2">
        <f t="shared" si="14"/>
        <v>0.45472299234266589</v>
      </c>
      <c r="J286">
        <f t="shared" si="13"/>
        <v>4.0021626868758204</v>
      </c>
    </row>
    <row r="287" spans="1:10" x14ac:dyDescent="0.2">
      <c r="A287">
        <v>1.5604356496461E+18</v>
      </c>
      <c r="B287">
        <v>-2.4100000858300001</v>
      </c>
      <c r="C287">
        <v>-1.4700000286099999</v>
      </c>
      <c r="D287">
        <v>-0.72999954223600005</v>
      </c>
      <c r="E287">
        <v>0.29699999094000001</v>
      </c>
      <c r="F287">
        <v>-0.33799999952300003</v>
      </c>
      <c r="G287">
        <v>-4.1999999433799999E-2</v>
      </c>
      <c r="H287" s="2">
        <f t="shared" si="12"/>
        <v>2.9158017472864608</v>
      </c>
      <c r="I287" s="2">
        <f t="shared" si="14"/>
        <v>0.45190374445046072</v>
      </c>
      <c r="J287">
        <f t="shared" si="13"/>
        <v>4.1610356311821519</v>
      </c>
    </row>
    <row r="288" spans="1:10" x14ac:dyDescent="0.2">
      <c r="A288">
        <v>1.56043564966256E+18</v>
      </c>
      <c r="B288">
        <v>-2.6699998378799998</v>
      </c>
      <c r="C288">
        <v>-1.32999992371</v>
      </c>
      <c r="D288">
        <v>-0.48999977111800003</v>
      </c>
      <c r="E288">
        <v>0.30300000309899999</v>
      </c>
      <c r="F288">
        <v>-0.34600001573599998</v>
      </c>
      <c r="G288">
        <v>-4.50000017881E-2</v>
      </c>
      <c r="H288" s="2">
        <f t="shared" si="12"/>
        <v>3.022895748623085</v>
      </c>
      <c r="I288" s="2">
        <f t="shared" si="14"/>
        <v>0.4621147183635631</v>
      </c>
      <c r="J288">
        <f t="shared" si="13"/>
        <v>4.3195073395329278</v>
      </c>
    </row>
    <row r="289" spans="1:10" x14ac:dyDescent="0.2">
      <c r="A289">
        <v>1.5604356496792E+18</v>
      </c>
      <c r="B289">
        <v>-2.97999978065</v>
      </c>
      <c r="C289">
        <v>-1.40000009537</v>
      </c>
      <c r="D289">
        <v>-0.110000610352</v>
      </c>
      <c r="E289">
        <v>0.31299999356300001</v>
      </c>
      <c r="F289">
        <v>-0.35199999809299998</v>
      </c>
      <c r="G289">
        <v>-4.9999997019799999E-2</v>
      </c>
      <c r="H289" s="2">
        <f t="shared" si="12"/>
        <v>3.2943131444942919</v>
      </c>
      <c r="I289" s="2">
        <f t="shared" si="14"/>
        <v>0.47368026592828422</v>
      </c>
      <c r="J289">
        <f t="shared" si="13"/>
        <v>4.4735981273766665</v>
      </c>
    </row>
    <row r="290" spans="1:10" x14ac:dyDescent="0.2">
      <c r="A290">
        <v>1.5604356496957199E+18</v>
      </c>
      <c r="B290">
        <v>-3.3599998951000001</v>
      </c>
      <c r="C290">
        <v>-1.2799999713900001</v>
      </c>
      <c r="D290">
        <v>0.43000030517600002</v>
      </c>
      <c r="E290">
        <v>0.33900001645099997</v>
      </c>
      <c r="F290">
        <v>-0.34899997711199998</v>
      </c>
      <c r="G290">
        <v>-5.2000001072900003E-2</v>
      </c>
      <c r="H290" s="2">
        <f t="shared" si="12"/>
        <v>3.6211737716218297</v>
      </c>
      <c r="I290" s="2">
        <f t="shared" si="14"/>
        <v>0.48931175674567268</v>
      </c>
      <c r="J290">
        <f t="shared" si="13"/>
        <v>4.6247811911410857</v>
      </c>
    </row>
    <row r="291" spans="1:10" x14ac:dyDescent="0.2">
      <c r="A291">
        <v>1.5604356497121001E+18</v>
      </c>
      <c r="B291">
        <v>-3.6899998188000001</v>
      </c>
      <c r="C291">
        <v>-1.3799998760200001</v>
      </c>
      <c r="D291">
        <v>0.73999977111799997</v>
      </c>
      <c r="E291">
        <v>0.35699999332400001</v>
      </c>
      <c r="F291">
        <v>-0.36699998378799997</v>
      </c>
      <c r="G291">
        <v>-5.3000003099399999E-2</v>
      </c>
      <c r="H291" s="2">
        <f t="shared" si="12"/>
        <v>4.008503209654938</v>
      </c>
      <c r="I291" s="2">
        <f t="shared" si="14"/>
        <v>0.51473001045428146</v>
      </c>
      <c r="J291">
        <f t="shared" si="13"/>
        <v>4.7738539098500725</v>
      </c>
    </row>
    <row r="292" spans="1:10" x14ac:dyDescent="0.2">
      <c r="A292">
        <v>1.5604356497285299E+18</v>
      </c>
      <c r="B292">
        <v>-3.5099999904599999</v>
      </c>
      <c r="C292">
        <v>-1.3199999332400001</v>
      </c>
      <c r="D292">
        <v>0.25</v>
      </c>
      <c r="E292">
        <v>0.38600000739099999</v>
      </c>
      <c r="F292">
        <v>-0.377999961376</v>
      </c>
      <c r="G292">
        <v>-4.9999997019799999E-2</v>
      </c>
      <c r="H292" s="2">
        <f t="shared" si="12"/>
        <v>3.7583240622360927</v>
      </c>
      <c r="I292" s="2">
        <f t="shared" si="14"/>
        <v>0.54256794616719617</v>
      </c>
      <c r="J292">
        <f t="shared" si="13"/>
        <v>4.915525591477742</v>
      </c>
    </row>
    <row r="293" spans="1:10" x14ac:dyDescent="0.2">
      <c r="A293">
        <v>1.5604356497410299E+18</v>
      </c>
      <c r="B293">
        <v>-3.1200001239800002</v>
      </c>
      <c r="C293">
        <v>-1.5499999523200001</v>
      </c>
      <c r="D293">
        <v>4.9999237060500003E-2</v>
      </c>
      <c r="E293">
        <v>0.40999999642399998</v>
      </c>
      <c r="F293">
        <v>-0.35900002718000001</v>
      </c>
      <c r="G293">
        <v>-4.9000002443799998E-2</v>
      </c>
      <c r="H293" s="2">
        <f t="shared" si="12"/>
        <v>3.4841642540979394</v>
      </c>
      <c r="I293" s="2">
        <f t="shared" si="14"/>
        <v>0.54715812780439732</v>
      </c>
      <c r="J293">
        <f t="shared" si="13"/>
        <v>5.072264654595271</v>
      </c>
    </row>
    <row r="294" spans="1:10" x14ac:dyDescent="0.2">
      <c r="A294">
        <v>1.56043564975744E+18</v>
      </c>
      <c r="B294">
        <v>-3.1499998569500001</v>
      </c>
      <c r="C294">
        <v>-1.76999998093</v>
      </c>
      <c r="D294">
        <v>-0.15999984741199999</v>
      </c>
      <c r="E294">
        <v>0.44500002264999999</v>
      </c>
      <c r="F294">
        <v>-0.389999985695</v>
      </c>
      <c r="G294">
        <v>-4.9999997019799999E-2</v>
      </c>
      <c r="H294" s="2">
        <f t="shared" si="12"/>
        <v>3.6167663710072682</v>
      </c>
      <c r="I294" s="2">
        <f t="shared" si="14"/>
        <v>0.59382237133892213</v>
      </c>
      <c r="J294">
        <f t="shared" si="13"/>
        <v>5.2469529089630154</v>
      </c>
    </row>
    <row r="295" spans="1:10" x14ac:dyDescent="0.2">
      <c r="A295">
        <v>1.5604356497738701E+18</v>
      </c>
      <c r="B295">
        <v>-3.2200000286099999</v>
      </c>
      <c r="C295">
        <v>-2.03999996185</v>
      </c>
      <c r="D295">
        <v>-0.30999946594200001</v>
      </c>
      <c r="E295">
        <v>0.48800000548400002</v>
      </c>
      <c r="F295">
        <v>-0.38199996948199999</v>
      </c>
      <c r="G295">
        <v>-4.9000002443799998E-2</v>
      </c>
      <c r="H295" s="2">
        <f t="shared" si="12"/>
        <v>3.8244084114383923</v>
      </c>
      <c r="I295" s="2">
        <f t="shared" si="14"/>
        <v>0.62166629494940884</v>
      </c>
      <c r="J295">
        <f t="shared" si="13"/>
        <v>5.4093073250378465</v>
      </c>
    </row>
    <row r="296" spans="1:10" x14ac:dyDescent="0.2">
      <c r="A296">
        <v>1.5604356497904599E+18</v>
      </c>
      <c r="B296">
        <v>-3.2999999523199999</v>
      </c>
      <c r="C296">
        <v>-1.8599998951000001</v>
      </c>
      <c r="D296">
        <v>-0.36000061035199998</v>
      </c>
      <c r="E296">
        <v>0.47699999809299998</v>
      </c>
      <c r="F296">
        <v>-0.37300002574899999</v>
      </c>
      <c r="G296">
        <v>-4.9999997019799999E-2</v>
      </c>
      <c r="H296" s="2">
        <f t="shared" si="12"/>
        <v>3.8051543640879832</v>
      </c>
      <c r="I296" s="2">
        <f t="shared" si="14"/>
        <v>0.60758375314968438</v>
      </c>
      <c r="J296">
        <f t="shared" si="13"/>
        <v>5.5898744805289011</v>
      </c>
    </row>
    <row r="297" spans="1:10" x14ac:dyDescent="0.2">
      <c r="A297">
        <v>1.56043564980739E+18</v>
      </c>
      <c r="B297">
        <v>-3.1800000667599999</v>
      </c>
      <c r="C297">
        <v>-2.0199999809300002</v>
      </c>
      <c r="D297">
        <v>-0.59000015258799998</v>
      </c>
      <c r="E297">
        <v>0.51800000667599999</v>
      </c>
      <c r="F297">
        <v>-0.40099996328400001</v>
      </c>
      <c r="G297">
        <v>-4.9999997019799999E-2</v>
      </c>
      <c r="H297" s="2">
        <f t="shared" si="12"/>
        <v>3.8132532734667217</v>
      </c>
      <c r="I297" s="2">
        <f t="shared" si="14"/>
        <v>0.65698171753260026</v>
      </c>
      <c r="J297">
        <f t="shared" si="13"/>
        <v>5.7722915630645346</v>
      </c>
    </row>
    <row r="298" spans="1:10" x14ac:dyDescent="0.2">
      <c r="A298">
        <v>1.56043564982386E+18</v>
      </c>
      <c r="B298">
        <v>-2.8199999332400001</v>
      </c>
      <c r="C298">
        <v>-2.3199999332400001</v>
      </c>
      <c r="D298">
        <v>-0.65999984741200002</v>
      </c>
      <c r="E298">
        <v>0.55099999904600006</v>
      </c>
      <c r="F298">
        <v>-0.42199999094000001</v>
      </c>
      <c r="G298">
        <v>-4.8000000417199998E-2</v>
      </c>
      <c r="H298" s="2">
        <f t="shared" si="12"/>
        <v>3.7108488398601032</v>
      </c>
      <c r="I298" s="2">
        <f t="shared" si="14"/>
        <v>0.69569317327547742</v>
      </c>
      <c r="J298">
        <f t="shared" si="13"/>
        <v>5.9605978818199556</v>
      </c>
    </row>
    <row r="299" spans="1:10" x14ac:dyDescent="0.2">
      <c r="A299">
        <v>1.5604356498401201E+18</v>
      </c>
      <c r="B299">
        <v>-2.8999998569500001</v>
      </c>
      <c r="C299">
        <v>-2.9400000572199998</v>
      </c>
      <c r="D299">
        <v>-0.72999954223600005</v>
      </c>
      <c r="E299">
        <v>0.60999995470000001</v>
      </c>
      <c r="F299">
        <v>-0.43099999427800001</v>
      </c>
      <c r="G299">
        <v>-5.3000003099399999E-2</v>
      </c>
      <c r="H299" s="2">
        <f t="shared" si="12"/>
        <v>4.1936259774124345</v>
      </c>
      <c r="I299" s="2">
        <f t="shared" si="14"/>
        <v>0.74877896613765427</v>
      </c>
      <c r="J299">
        <f t="shared" si="13"/>
        <v>6.1491256156507674</v>
      </c>
    </row>
    <row r="300" spans="1:10" x14ac:dyDescent="0.2">
      <c r="A300">
        <v>1.5604356498565701E+18</v>
      </c>
      <c r="B300">
        <v>-2.8199999332400001</v>
      </c>
      <c r="C300">
        <v>-3.1999998092699999</v>
      </c>
      <c r="D300">
        <v>-0.45000076293899999</v>
      </c>
      <c r="E300">
        <v>0.627999961376</v>
      </c>
      <c r="F300">
        <v>-0.45199996233</v>
      </c>
      <c r="G300">
        <v>-5.6999996304499999E-2</v>
      </c>
      <c r="H300" s="2">
        <f t="shared" si="12"/>
        <v>4.2889274987399038</v>
      </c>
      <c r="I300" s="2">
        <f t="shared" si="14"/>
        <v>0.77584593639026811</v>
      </c>
      <c r="J300">
        <f t="shared" si="13"/>
        <v>6.3267442589353324</v>
      </c>
    </row>
    <row r="301" spans="1:10" x14ac:dyDescent="0.2">
      <c r="A301">
        <v>1.5604356498690801E+18</v>
      </c>
      <c r="B301">
        <v>-3.0600001811999999</v>
      </c>
      <c r="C301">
        <v>-3.3499999046300002</v>
      </c>
      <c r="D301">
        <v>-0.229999542236</v>
      </c>
      <c r="E301">
        <v>0.65499997138999999</v>
      </c>
      <c r="F301">
        <v>-0.44199997186700002</v>
      </c>
      <c r="G301">
        <v>-5.7999998331099999E-2</v>
      </c>
      <c r="H301" s="2">
        <f t="shared" si="12"/>
        <v>4.5430166474924798</v>
      </c>
      <c r="I301" s="2">
        <f t="shared" si="14"/>
        <v>0.79230861251013618</v>
      </c>
      <c r="J301">
        <f t="shared" si="13"/>
        <v>6.5131497907153459</v>
      </c>
    </row>
    <row r="302" spans="1:10" x14ac:dyDescent="0.2">
      <c r="A302">
        <v>1.56043564988547E+18</v>
      </c>
      <c r="B302">
        <v>-3.3599998951000001</v>
      </c>
      <c r="C302">
        <v>-3.7699999809300002</v>
      </c>
      <c r="D302">
        <v>0.61999893188499999</v>
      </c>
      <c r="E302">
        <v>0.72499996423699997</v>
      </c>
      <c r="F302">
        <v>-0.42100000381500002</v>
      </c>
      <c r="G302">
        <v>-5.9000000357600002E-2</v>
      </c>
      <c r="H302" s="2">
        <f t="shared" si="12"/>
        <v>5.0879168455098354</v>
      </c>
      <c r="I302" s="2">
        <f t="shared" si="14"/>
        <v>0.84044449632208196</v>
      </c>
      <c r="J302">
        <f t="shared" si="13"/>
        <v>6.6794214462058408</v>
      </c>
    </row>
    <row r="303" spans="1:10" x14ac:dyDescent="0.2">
      <c r="A303">
        <v>1.56043564990189E+18</v>
      </c>
      <c r="B303">
        <v>-3.6200001239800002</v>
      </c>
      <c r="C303">
        <v>-3.53999996185</v>
      </c>
      <c r="D303">
        <v>0.89999961852999999</v>
      </c>
      <c r="E303">
        <v>0.75399994850200003</v>
      </c>
      <c r="F303">
        <v>-0.41899996995900002</v>
      </c>
      <c r="G303">
        <v>-5.6000001728499997E-2</v>
      </c>
      <c r="H303" s="2">
        <f t="shared" si="12"/>
        <v>5.1425674464091733</v>
      </c>
      <c r="I303" s="2">
        <f t="shared" si="14"/>
        <v>0.86441477159998459</v>
      </c>
      <c r="J303">
        <f t="shared" si="13"/>
        <v>6.8210388498114494</v>
      </c>
    </row>
    <row r="304" spans="1:10" x14ac:dyDescent="0.2">
      <c r="A304">
        <v>1.56043564991855E+18</v>
      </c>
      <c r="B304">
        <v>-3.9300000667599999</v>
      </c>
      <c r="C304">
        <v>-3.6999998092699999</v>
      </c>
      <c r="D304">
        <v>0.76000022888200003</v>
      </c>
      <c r="E304">
        <v>0.80099999904600006</v>
      </c>
      <c r="F304">
        <v>-0.43299996852900002</v>
      </c>
      <c r="G304">
        <v>-5.6999996304499999E-2</v>
      </c>
      <c r="H304" s="2">
        <f t="shared" si="12"/>
        <v>5.4509173045674002</v>
      </c>
      <c r="I304" s="2">
        <f t="shared" si="14"/>
        <v>0.9123261318171918</v>
      </c>
      <c r="J304">
        <f t="shared" si="13"/>
        <v>6.9641235605578826</v>
      </c>
    </row>
    <row r="305" spans="1:10" x14ac:dyDescent="0.2">
      <c r="A305">
        <v>1.56043564993507E+18</v>
      </c>
      <c r="B305">
        <v>-3.7599999904599999</v>
      </c>
      <c r="C305">
        <v>-4.1100001335099998</v>
      </c>
      <c r="D305">
        <v>0.52000045776399995</v>
      </c>
      <c r="E305">
        <v>0.88899999856900003</v>
      </c>
      <c r="F305">
        <v>-0.45199996233</v>
      </c>
      <c r="G305">
        <v>-5.6000001728499997E-2</v>
      </c>
      <c r="H305" s="2">
        <f t="shared" si="12"/>
        <v>5.5946493636139687</v>
      </c>
      <c r="I305" s="2">
        <f t="shared" si="14"/>
        <v>0.99887985443475402</v>
      </c>
      <c r="J305">
        <f t="shared" si="13"/>
        <v>7.1073594926764372</v>
      </c>
    </row>
    <row r="306" spans="1:10" x14ac:dyDescent="0.2">
      <c r="A306">
        <v>1.56043564995149E+18</v>
      </c>
      <c r="B306">
        <v>-4.2200002670299996</v>
      </c>
      <c r="C306">
        <v>-4.2800002098099998</v>
      </c>
      <c r="D306">
        <v>0.62999916076700002</v>
      </c>
      <c r="E306">
        <v>0.92899996042300004</v>
      </c>
      <c r="F306">
        <v>-0.48299998044999998</v>
      </c>
      <c r="G306">
        <v>-5.7999998331099999E-2</v>
      </c>
      <c r="H306" s="2">
        <f t="shared" si="12"/>
        <v>6.0434843420227411</v>
      </c>
      <c r="I306" s="2">
        <f t="shared" si="14"/>
        <v>1.0486629140896724</v>
      </c>
      <c r="J306">
        <f t="shared" si="13"/>
        <v>7.2359923614369581</v>
      </c>
    </row>
    <row r="307" spans="1:10" x14ac:dyDescent="0.2">
      <c r="A307">
        <v>1.5604356499679601E+18</v>
      </c>
      <c r="B307">
        <v>-3.9599997997299998</v>
      </c>
      <c r="C307">
        <v>-4.57999992371</v>
      </c>
      <c r="D307">
        <v>0.60999870300299996</v>
      </c>
      <c r="E307">
        <v>0.96499997377400004</v>
      </c>
      <c r="F307">
        <v>-0.47399997711199998</v>
      </c>
      <c r="G307">
        <v>-6.0000002384200002E-2</v>
      </c>
      <c r="H307" s="2">
        <f t="shared" si="12"/>
        <v>6.0852359143019736</v>
      </c>
      <c r="I307" s="2">
        <f t="shared" si="14"/>
        <v>1.076801248128967</v>
      </c>
      <c r="J307">
        <f t="shared" si="13"/>
        <v>7.3501259991562602</v>
      </c>
    </row>
    <row r="308" spans="1:10" x14ac:dyDescent="0.2">
      <c r="A308">
        <v>1.5604356499846799E+18</v>
      </c>
      <c r="B308">
        <v>-4.0100002288800001</v>
      </c>
      <c r="C308">
        <v>-4.5700001716600003</v>
      </c>
      <c r="D308">
        <v>0.54999923706099996</v>
      </c>
      <c r="E308">
        <v>0.98100000619899996</v>
      </c>
      <c r="F308">
        <v>-0.48100000619900002</v>
      </c>
      <c r="G308">
        <v>-6.0999996960199997E-2</v>
      </c>
      <c r="H308" s="2">
        <f t="shared" si="12"/>
        <v>6.1047115054978454</v>
      </c>
      <c r="I308" s="2">
        <f t="shared" si="14"/>
        <v>1.0942773952499525</v>
      </c>
      <c r="J308">
        <f t="shared" si="13"/>
        <v>7.4639742472613033</v>
      </c>
    </row>
    <row r="309" spans="1:10" x14ac:dyDescent="0.2">
      <c r="A309">
        <v>1.5604356499968699E+18</v>
      </c>
      <c r="B309">
        <v>-4.07999992371</v>
      </c>
      <c r="C309">
        <v>-4.8000001907299996</v>
      </c>
      <c r="D309">
        <v>0.479999542236</v>
      </c>
      <c r="E309">
        <v>1.0320000648500001</v>
      </c>
      <c r="F309">
        <v>-0.49500000476799999</v>
      </c>
      <c r="G309">
        <v>-6.19999989867E-2</v>
      </c>
      <c r="H309" s="2">
        <f t="shared" si="12"/>
        <v>6.3179744197826899</v>
      </c>
      <c r="I309" s="2">
        <f t="shared" si="14"/>
        <v>1.1462517779463093</v>
      </c>
      <c r="J309">
        <f t="shared" si="13"/>
        <v>7.5817581600445649</v>
      </c>
    </row>
    <row r="310" spans="1:10" x14ac:dyDescent="0.2">
      <c r="A310">
        <v>1.5604356500132201E+18</v>
      </c>
      <c r="B310">
        <v>-4.1499996185299999</v>
      </c>
      <c r="C310">
        <v>-5.1100001335099998</v>
      </c>
      <c r="D310">
        <v>0.51000022888200003</v>
      </c>
      <c r="E310">
        <v>1.06799995899</v>
      </c>
      <c r="F310">
        <v>-0.509000003338</v>
      </c>
      <c r="G310">
        <v>-6.0999996960199997E-2</v>
      </c>
      <c r="H310" s="2">
        <f t="shared" si="12"/>
        <v>6.6026281458015683</v>
      </c>
      <c r="I310" s="2">
        <f t="shared" si="14"/>
        <v>1.1846627855342928</v>
      </c>
      <c r="J310">
        <f t="shared" si="13"/>
        <v>7.6854634092047451</v>
      </c>
    </row>
    <row r="311" spans="1:10" x14ac:dyDescent="0.2">
      <c r="A311">
        <v>1.5604356500296399E+18</v>
      </c>
      <c r="B311">
        <v>-4.3900003433199997</v>
      </c>
      <c r="C311">
        <v>-5.2199997901900002</v>
      </c>
      <c r="D311">
        <v>0.53999900817900004</v>
      </c>
      <c r="E311">
        <v>1.0870000124000001</v>
      </c>
      <c r="F311">
        <v>-0.51499998569500005</v>
      </c>
      <c r="G311">
        <v>-6.19999989867E-2</v>
      </c>
      <c r="H311" s="2">
        <f t="shared" si="12"/>
        <v>6.8419368422083275</v>
      </c>
      <c r="I311" s="2">
        <f t="shared" si="14"/>
        <v>1.2044243488479474</v>
      </c>
      <c r="J311">
        <f t="shared" si="13"/>
        <v>7.7842810362412678</v>
      </c>
    </row>
    <row r="312" spans="1:10" x14ac:dyDescent="0.2">
      <c r="A312">
        <v>1.5604356500462999E+18</v>
      </c>
      <c r="B312">
        <v>-4.4600000381499996</v>
      </c>
      <c r="C312">
        <v>-5.2300000190700002</v>
      </c>
      <c r="D312">
        <v>0.52000045776399995</v>
      </c>
      <c r="E312">
        <v>1.1150000095399999</v>
      </c>
      <c r="F312">
        <v>-0.51800000667599999</v>
      </c>
      <c r="G312">
        <v>-6.0000002384200002E-2</v>
      </c>
      <c r="H312" s="2">
        <f t="shared" si="12"/>
        <v>6.89310532458666</v>
      </c>
      <c r="I312" s="2">
        <f t="shared" si="14"/>
        <v>1.2309138997008036</v>
      </c>
      <c r="J312">
        <f t="shared" si="13"/>
        <v>7.8754753732794089</v>
      </c>
    </row>
    <row r="313" spans="1:10" x14ac:dyDescent="0.2">
      <c r="A313">
        <v>1.56043565006285E+18</v>
      </c>
      <c r="B313">
        <v>-4.1499996185299999</v>
      </c>
      <c r="C313">
        <v>-5.59000015259</v>
      </c>
      <c r="D313">
        <v>0.46999931335400003</v>
      </c>
      <c r="E313">
        <v>1.1419999599499999</v>
      </c>
      <c r="F313">
        <v>-0.51399999856900003</v>
      </c>
      <c r="G313">
        <v>-6.0000002384200002E-2</v>
      </c>
      <c r="H313" s="2">
        <f t="shared" si="12"/>
        <v>6.9779293414528496</v>
      </c>
      <c r="I313" s="2">
        <f t="shared" si="14"/>
        <v>1.25377825285847</v>
      </c>
      <c r="J313">
        <f t="shared" si="13"/>
        <v>7.9705774396384355</v>
      </c>
    </row>
    <row r="314" spans="1:10" x14ac:dyDescent="0.2">
      <c r="A314">
        <v>1.5604356500790799E+18</v>
      </c>
      <c r="B314">
        <v>-4.1400003433199997</v>
      </c>
      <c r="C314">
        <v>-5.4499998092700004</v>
      </c>
      <c r="D314">
        <v>0.52000045776399995</v>
      </c>
      <c r="E314">
        <v>1.16900002956</v>
      </c>
      <c r="F314">
        <v>-0.51800000667599999</v>
      </c>
      <c r="G314">
        <v>-6.0999996960199997E-2</v>
      </c>
      <c r="H314" s="2">
        <f t="shared" si="12"/>
        <v>6.8638546925038799</v>
      </c>
      <c r="I314" s="2">
        <f t="shared" si="14"/>
        <v>1.2800804957723406</v>
      </c>
      <c r="J314">
        <f t="shared" si="13"/>
        <v>8.0551400242798135</v>
      </c>
    </row>
    <row r="315" spans="1:10" x14ac:dyDescent="0.2">
      <c r="A315">
        <v>1.5604356500956201E+18</v>
      </c>
      <c r="B315">
        <v>-4.5</v>
      </c>
      <c r="C315">
        <v>-5.9000000953700003</v>
      </c>
      <c r="D315">
        <v>0.479999542236</v>
      </c>
      <c r="E315">
        <v>1.20200002193</v>
      </c>
      <c r="F315">
        <v>-0.54100000858300001</v>
      </c>
      <c r="G315">
        <v>-6.0000002384200002E-2</v>
      </c>
      <c r="H315" s="2">
        <f t="shared" si="12"/>
        <v>7.4357515212594878</v>
      </c>
      <c r="I315" s="2">
        <f t="shared" si="14"/>
        <v>1.3195018235275882</v>
      </c>
      <c r="J315">
        <f t="shared" si="13"/>
        <v>8.1397165165955414</v>
      </c>
    </row>
    <row r="316" spans="1:10" x14ac:dyDescent="0.2">
      <c r="A316">
        <v>1.56043565011199E+18</v>
      </c>
      <c r="B316">
        <v>-4.5100002288800001</v>
      </c>
      <c r="C316">
        <v>-5.92000007629</v>
      </c>
      <c r="D316">
        <v>0.40999984741200002</v>
      </c>
      <c r="E316">
        <v>1.2459999322899999</v>
      </c>
      <c r="F316">
        <v>-0.54600000381500002</v>
      </c>
      <c r="G316">
        <v>-5.9000000357600002E-2</v>
      </c>
      <c r="H316" s="2">
        <f t="shared" si="12"/>
        <v>7.4534960148006473</v>
      </c>
      <c r="I316" s="2">
        <f t="shared" si="14"/>
        <v>1.361658119894587</v>
      </c>
      <c r="J316">
        <f t="shared" si="13"/>
        <v>8.1893108862423993</v>
      </c>
    </row>
    <row r="317" spans="1:10" x14ac:dyDescent="0.2">
      <c r="A317">
        <v>1.56043565012833E+18</v>
      </c>
      <c r="B317">
        <v>-4.5299997329700004</v>
      </c>
      <c r="C317">
        <v>-6.0599999427800002</v>
      </c>
      <c r="D317">
        <v>0.449998855591</v>
      </c>
      <c r="E317">
        <v>1.2400000095399999</v>
      </c>
      <c r="F317">
        <v>-0.54199999570799995</v>
      </c>
      <c r="G317">
        <v>-5.9000000357600002E-2</v>
      </c>
      <c r="H317" s="2">
        <f t="shared" si="12"/>
        <v>7.579379648575145</v>
      </c>
      <c r="I317" s="2">
        <f t="shared" si="14"/>
        <v>1.3545645126936068</v>
      </c>
      <c r="J317">
        <f t="shared" si="13"/>
        <v>8.251063007144019</v>
      </c>
    </row>
    <row r="318" spans="1:10" x14ac:dyDescent="0.2">
      <c r="A318">
        <v>1.5604356501447501E+18</v>
      </c>
      <c r="B318">
        <v>-4.3199996948199999</v>
      </c>
      <c r="C318">
        <v>-6.09000015259</v>
      </c>
      <c r="D318">
        <v>0.46999931335400003</v>
      </c>
      <c r="E318">
        <v>1.2480000257499999</v>
      </c>
      <c r="F318">
        <v>-0.545000016689</v>
      </c>
      <c r="G318">
        <v>-6.0000002384200002E-2</v>
      </c>
      <c r="H318" s="2">
        <f t="shared" si="12"/>
        <v>7.4814035164763268</v>
      </c>
      <c r="I318" s="2">
        <f t="shared" si="14"/>
        <v>1.3631320855841942</v>
      </c>
      <c r="J318">
        <f t="shared" si="13"/>
        <v>8.308823911187817</v>
      </c>
    </row>
    <row r="319" spans="1:10" x14ac:dyDescent="0.2">
      <c r="A319">
        <v>1.5604356501570401E+18</v>
      </c>
      <c r="B319">
        <v>-4.4799995422399999</v>
      </c>
      <c r="C319">
        <v>-6.3000001907299996</v>
      </c>
      <c r="D319">
        <v>0.48999977111800003</v>
      </c>
      <c r="E319">
        <v>1.2960000038099999</v>
      </c>
      <c r="F319">
        <v>-0.53799998760199996</v>
      </c>
      <c r="G319">
        <v>-6.0999996960199997E-2</v>
      </c>
      <c r="H319" s="2">
        <f t="shared" si="12"/>
        <v>7.7459988431037301</v>
      </c>
      <c r="I319" s="2">
        <f t="shared" si="14"/>
        <v>1.4045572242398727</v>
      </c>
      <c r="J319">
        <f t="shared" si="13"/>
        <v>8.3703630907269488</v>
      </c>
    </row>
    <row r="320" spans="1:10" x14ac:dyDescent="0.2">
      <c r="A320">
        <v>1.56043565017362E+18</v>
      </c>
      <c r="B320">
        <v>-4.7600002288800001</v>
      </c>
      <c r="C320">
        <v>-6.4299998283399997</v>
      </c>
      <c r="D320">
        <v>0.52000045776399995</v>
      </c>
      <c r="E320">
        <v>1.3209999799700001</v>
      </c>
      <c r="F320">
        <v>-0.55199998617199997</v>
      </c>
      <c r="G320">
        <v>-5.9000000357600002E-2</v>
      </c>
      <c r="H320" s="2">
        <f t="shared" si="12"/>
        <v>8.0170381343401917</v>
      </c>
      <c r="I320" s="2">
        <f t="shared" si="14"/>
        <v>1.4329082077568072</v>
      </c>
      <c r="J320">
        <f t="shared" si="13"/>
        <v>8.3936876666539213</v>
      </c>
    </row>
    <row r="321" spans="1:10" x14ac:dyDescent="0.2">
      <c r="A321">
        <v>1.5604356501900301E+18</v>
      </c>
      <c r="B321">
        <v>-4.8100004196199997</v>
      </c>
      <c r="C321">
        <v>-6.1999998092700004</v>
      </c>
      <c r="D321">
        <v>0.57999992370599995</v>
      </c>
      <c r="E321">
        <v>1.33899998665</v>
      </c>
      <c r="F321">
        <v>-0.547999978065</v>
      </c>
      <c r="G321">
        <v>-5.9000000357600002E-2</v>
      </c>
      <c r="H321" s="2">
        <f t="shared" si="12"/>
        <v>7.8684497573023604</v>
      </c>
      <c r="I321" s="2">
        <f t="shared" si="14"/>
        <v>1.4480006699757211</v>
      </c>
      <c r="J321">
        <f t="shared" si="13"/>
        <v>8.3941140479290688</v>
      </c>
    </row>
    <row r="322" spans="1:10" x14ac:dyDescent="0.2">
      <c r="A322">
        <v>1.5604356502063401E+18</v>
      </c>
      <c r="B322">
        <v>-4.5699996948199999</v>
      </c>
      <c r="C322">
        <v>-6.4400000572199998</v>
      </c>
      <c r="D322">
        <v>0.60999870300299996</v>
      </c>
      <c r="E322">
        <v>1.3569999933200001</v>
      </c>
      <c r="F322">
        <v>-0.53099995851500004</v>
      </c>
      <c r="G322">
        <v>-6.0999996960199997E-2</v>
      </c>
      <c r="H322" s="2">
        <f t="shared" ref="H322:H385" si="15">SQRT(B322^2+C322^2+D322^2)</f>
        <v>7.920264917622001</v>
      </c>
      <c r="I322" s="2">
        <f t="shared" si="14"/>
        <v>1.4584686960790609</v>
      </c>
      <c r="J322">
        <f t="shared" ref="J322:J385" si="16">AVERAGE(H322:H341)</f>
        <v>8.3888426346340559</v>
      </c>
    </row>
    <row r="323" spans="1:10" x14ac:dyDescent="0.2">
      <c r="A323">
        <v>1.5604356502227799E+18</v>
      </c>
      <c r="B323">
        <v>-4.5600004196199997</v>
      </c>
      <c r="C323">
        <v>-6.5500001907299996</v>
      </c>
      <c r="D323">
        <v>0.60999870300299996</v>
      </c>
      <c r="E323">
        <v>1.3719999790199999</v>
      </c>
      <c r="F323">
        <v>-0.53099995851500004</v>
      </c>
      <c r="G323">
        <v>-6.19999989867E-2</v>
      </c>
      <c r="H323" s="2">
        <f t="shared" si="15"/>
        <v>8.0042616613378499</v>
      </c>
      <c r="I323" s="2">
        <f t="shared" ref="I323:I386" si="17">SQRT(E323^2+F323^2+G323^2)</f>
        <v>1.4724771299575972</v>
      </c>
      <c r="J323">
        <f t="shared" si="16"/>
        <v>8.3736935328287814</v>
      </c>
    </row>
    <row r="324" spans="1:10" x14ac:dyDescent="0.2">
      <c r="A324">
        <v>1.5604356502392E+18</v>
      </c>
      <c r="B324">
        <v>-4.6800003051800001</v>
      </c>
      <c r="C324">
        <v>-6.8499999046299997</v>
      </c>
      <c r="D324">
        <v>0.56999969482400004</v>
      </c>
      <c r="E324">
        <v>1.41100001335</v>
      </c>
      <c r="F324">
        <v>-0.55099999904600006</v>
      </c>
      <c r="G324">
        <v>-6.30000010133E-2</v>
      </c>
      <c r="H324" s="2">
        <f t="shared" si="15"/>
        <v>8.3156359469384746</v>
      </c>
      <c r="I324" s="2">
        <f t="shared" si="17"/>
        <v>1.5160775167352321</v>
      </c>
      <c r="J324">
        <f t="shared" si="16"/>
        <v>8.3459629948254879</v>
      </c>
    </row>
    <row r="325" spans="1:10" x14ac:dyDescent="0.2">
      <c r="A325">
        <v>1.5604356502555699E+18</v>
      </c>
      <c r="B325">
        <v>-4.6199998855600004</v>
      </c>
      <c r="C325">
        <v>-6.7100000381499996</v>
      </c>
      <c r="D325">
        <v>0.57999992370599995</v>
      </c>
      <c r="E325">
        <v>1.44400000572</v>
      </c>
      <c r="F325">
        <v>-0.55299997329700001</v>
      </c>
      <c r="G325">
        <v>-6.4000003039799996E-2</v>
      </c>
      <c r="H325" s="2">
        <f t="shared" si="15"/>
        <v>8.1673067388243954</v>
      </c>
      <c r="I325" s="2">
        <f t="shared" si="17"/>
        <v>1.547591996417317</v>
      </c>
      <c r="J325">
        <f t="shared" si="16"/>
        <v>8.3093200277794459</v>
      </c>
    </row>
    <row r="326" spans="1:10" x14ac:dyDescent="0.2">
      <c r="A326">
        <v>1.5604356502719201E+18</v>
      </c>
      <c r="B326">
        <v>-4.5199995040900003</v>
      </c>
      <c r="C326">
        <v>-6.9699997901900002</v>
      </c>
      <c r="D326">
        <v>0.55999946594200001</v>
      </c>
      <c r="E326">
        <v>1.4479999542199999</v>
      </c>
      <c r="F326">
        <v>-0.55000001192100001</v>
      </c>
      <c r="G326">
        <v>-6.4999997615799998E-2</v>
      </c>
      <c r="H326" s="2">
        <f t="shared" si="15"/>
        <v>8.3261570964087515</v>
      </c>
      <c r="I326" s="2">
        <f t="shared" si="17"/>
        <v>1.5502996098252351</v>
      </c>
      <c r="J326">
        <f t="shared" si="16"/>
        <v>8.2783059844250495</v>
      </c>
    </row>
    <row r="327" spans="1:10" x14ac:dyDescent="0.2">
      <c r="A327">
        <v>1.56043565028846E+18</v>
      </c>
      <c r="B327">
        <v>-4.7200002670299996</v>
      </c>
      <c r="C327">
        <v>-6.8800001144399996</v>
      </c>
      <c r="D327">
        <v>0.55999946594200001</v>
      </c>
      <c r="E327">
        <v>1.4539999961900001</v>
      </c>
      <c r="F327">
        <v>-0.56499999761599995</v>
      </c>
      <c r="G327">
        <v>-6.5999999642399998E-2</v>
      </c>
      <c r="H327" s="2">
        <f t="shared" si="15"/>
        <v>8.3622008764028752</v>
      </c>
      <c r="I327" s="2">
        <f t="shared" si="17"/>
        <v>1.5613125843915423</v>
      </c>
      <c r="J327">
        <f t="shared" si="16"/>
        <v>8.2493235760779609</v>
      </c>
    </row>
    <row r="328" spans="1:10" x14ac:dyDescent="0.2">
      <c r="A328">
        <v>1.56043565030498E+18</v>
      </c>
      <c r="B328">
        <v>-4.6999998092700004</v>
      </c>
      <c r="C328">
        <v>-7.0099997520399997</v>
      </c>
      <c r="D328">
        <v>0.59000015258799998</v>
      </c>
      <c r="E328">
        <v>1.45599997044</v>
      </c>
      <c r="F328">
        <v>-0.56799995899199995</v>
      </c>
      <c r="G328">
        <v>-6.7000001668899994E-2</v>
      </c>
      <c r="H328" s="2">
        <f t="shared" si="15"/>
        <v>8.4603897611630607</v>
      </c>
      <c r="I328" s="2">
        <f t="shared" si="17"/>
        <v>1.5643045955183497</v>
      </c>
      <c r="J328">
        <f t="shared" si="16"/>
        <v>8.202110741215499</v>
      </c>
    </row>
    <row r="329" spans="1:10" x14ac:dyDescent="0.2">
      <c r="A329">
        <v>1.5604356503171999E+18</v>
      </c>
      <c r="B329">
        <v>-4.5100002288800001</v>
      </c>
      <c r="C329">
        <v>-7.0499997139000001</v>
      </c>
      <c r="D329">
        <v>0.61999893188499999</v>
      </c>
      <c r="E329">
        <v>1.47799992561</v>
      </c>
      <c r="F329">
        <v>-0.55500000715300002</v>
      </c>
      <c r="G329">
        <v>-6.7999996244899996E-2</v>
      </c>
      <c r="H329" s="2">
        <f t="shared" si="15"/>
        <v>8.3920794029862638</v>
      </c>
      <c r="I329" s="2">
        <f t="shared" si="17"/>
        <v>1.5802318777737343</v>
      </c>
      <c r="J329">
        <f t="shared" si="16"/>
        <v>8.1580727991503217</v>
      </c>
    </row>
    <row r="330" spans="1:10" x14ac:dyDescent="0.2">
      <c r="A330">
        <v>1.5604356503336399E+18</v>
      </c>
      <c r="B330">
        <v>-4.8100004196199997</v>
      </c>
      <c r="C330">
        <v>-7.0800004005400003</v>
      </c>
      <c r="D330">
        <v>0.57999992370599995</v>
      </c>
      <c r="E330">
        <v>1.48800003529</v>
      </c>
      <c r="F330">
        <v>-0.56299996376000006</v>
      </c>
      <c r="G330">
        <v>-6.7999996244899996E-2</v>
      </c>
      <c r="H330" s="2">
        <f t="shared" si="15"/>
        <v>8.578980686532061</v>
      </c>
      <c r="I330" s="2">
        <f t="shared" si="17"/>
        <v>1.59239978136965</v>
      </c>
      <c r="J330">
        <f t="shared" si="16"/>
        <v>8.1170107520039068</v>
      </c>
    </row>
    <row r="331" spans="1:10" x14ac:dyDescent="0.2">
      <c r="A331">
        <v>1.56043565035011E+18</v>
      </c>
      <c r="B331">
        <v>-4.8800001144399996</v>
      </c>
      <c r="C331">
        <v>-7.1399998664900002</v>
      </c>
      <c r="D331">
        <v>0.54999923706099996</v>
      </c>
      <c r="E331">
        <v>1.5</v>
      </c>
      <c r="F331">
        <v>-0.56299996376000006</v>
      </c>
      <c r="G331">
        <v>-6.7999996244899996E-2</v>
      </c>
      <c r="H331" s="2">
        <f t="shared" si="15"/>
        <v>8.6658235829711714</v>
      </c>
      <c r="I331" s="2">
        <f t="shared" si="17"/>
        <v>1.6036187073874724</v>
      </c>
      <c r="J331">
        <f t="shared" si="16"/>
        <v>8.067812634040969</v>
      </c>
    </row>
    <row r="332" spans="1:10" x14ac:dyDescent="0.2">
      <c r="A332">
        <v>1.56043565036643E+18</v>
      </c>
      <c r="B332">
        <v>-4.5100002288800001</v>
      </c>
      <c r="C332">
        <v>-7.5300002098099998</v>
      </c>
      <c r="D332">
        <v>0.55999946594200001</v>
      </c>
      <c r="E332">
        <v>1.5049999952299999</v>
      </c>
      <c r="F332">
        <v>-0.579999983311</v>
      </c>
      <c r="G332">
        <v>-6.8999998271499996E-2</v>
      </c>
      <c r="H332" s="2">
        <f t="shared" si="15"/>
        <v>8.7951466517671903</v>
      </c>
      <c r="I332" s="2">
        <f t="shared" si="17"/>
        <v>1.6143685967103445</v>
      </c>
      <c r="J332">
        <f t="shared" si="16"/>
        <v>7.9979137962998452</v>
      </c>
    </row>
    <row r="333" spans="1:10" x14ac:dyDescent="0.2">
      <c r="A333">
        <v>1.5604356503828401E+18</v>
      </c>
      <c r="B333">
        <v>-4.4300003051800001</v>
      </c>
      <c r="C333">
        <v>-7.4299998283399997</v>
      </c>
      <c r="D333">
        <v>0.56999969482400004</v>
      </c>
      <c r="E333">
        <v>1.50800001621</v>
      </c>
      <c r="F333">
        <v>-0.56000000238400005</v>
      </c>
      <c r="G333">
        <v>-7.0000000298000006E-2</v>
      </c>
      <c r="H333" s="2">
        <f t="shared" si="15"/>
        <v>8.6691810342803866</v>
      </c>
      <c r="I333" s="2">
        <f t="shared" si="17"/>
        <v>1.6101441089545869</v>
      </c>
      <c r="J333">
        <f t="shared" si="16"/>
        <v>7.8930538290034473</v>
      </c>
    </row>
    <row r="334" spans="1:10" x14ac:dyDescent="0.2">
      <c r="A334">
        <v>1.5604356503992599E+18</v>
      </c>
      <c r="B334">
        <v>-4.84000015259</v>
      </c>
      <c r="C334">
        <v>-7.0300002098099998</v>
      </c>
      <c r="D334">
        <v>0.59000015258799998</v>
      </c>
      <c r="E334">
        <v>1.5189999342</v>
      </c>
      <c r="F334">
        <v>-0.57400000095399994</v>
      </c>
      <c r="G334">
        <v>-7.1000002324600006E-2</v>
      </c>
      <c r="H334" s="2">
        <f t="shared" si="15"/>
        <v>8.5553845388184477</v>
      </c>
      <c r="I334" s="2">
        <f t="shared" si="17"/>
        <v>1.6253854316822487</v>
      </c>
      <c r="J334">
        <f t="shared" si="16"/>
        <v>7.7937822309503506</v>
      </c>
    </row>
    <row r="335" spans="1:10" x14ac:dyDescent="0.2">
      <c r="A335">
        <v>1.56043565041584E+18</v>
      </c>
      <c r="B335">
        <v>-4.7100000381499996</v>
      </c>
      <c r="C335">
        <v>-6.9699997901900002</v>
      </c>
      <c r="D335">
        <v>0.51000022888200003</v>
      </c>
      <c r="E335">
        <v>1.49199998379</v>
      </c>
      <c r="F335">
        <v>-0.57499998807899999</v>
      </c>
      <c r="G335">
        <v>-7.0000000298000006E-2</v>
      </c>
      <c r="H335" s="2">
        <f t="shared" si="15"/>
        <v>8.4276389141966295</v>
      </c>
      <c r="I335" s="2">
        <f t="shared" si="17"/>
        <v>1.6004964660885479</v>
      </c>
      <c r="J335">
        <f t="shared" si="16"/>
        <v>7.7053262663057343</v>
      </c>
    </row>
    <row r="336" spans="1:10" x14ac:dyDescent="0.2">
      <c r="A336">
        <v>1.56043565043217E+18</v>
      </c>
      <c r="B336">
        <v>-4.90999984741</v>
      </c>
      <c r="C336">
        <v>-7.1500000953700003</v>
      </c>
      <c r="D336">
        <v>0.51000022888200003</v>
      </c>
      <c r="E336">
        <v>1.5009999275200001</v>
      </c>
      <c r="F336">
        <v>-0.56900000572200005</v>
      </c>
      <c r="G336">
        <v>-7.1999996900599994E-2</v>
      </c>
      <c r="H336" s="2">
        <f t="shared" si="15"/>
        <v>8.6885384328330471</v>
      </c>
      <c r="I336" s="2">
        <f t="shared" si="17"/>
        <v>1.6068434237598783</v>
      </c>
      <c r="J336">
        <f t="shared" si="16"/>
        <v>7.629450468047227</v>
      </c>
    </row>
    <row r="337" spans="1:10" x14ac:dyDescent="0.2">
      <c r="A337">
        <v>1.5604356504483899E+18</v>
      </c>
      <c r="B337">
        <v>-5</v>
      </c>
      <c r="C337">
        <v>-7.1399998664900002</v>
      </c>
      <c r="D337">
        <v>0.55999946594200001</v>
      </c>
      <c r="E337">
        <v>1.48800003529</v>
      </c>
      <c r="F337">
        <v>-0.56799995899199995</v>
      </c>
      <c r="G337">
        <v>-7.2999998927100004E-2</v>
      </c>
      <c r="H337" s="2">
        <f t="shared" si="15"/>
        <v>8.7345977294511137</v>
      </c>
      <c r="I337" s="2">
        <f t="shared" si="17"/>
        <v>1.594395515009156</v>
      </c>
      <c r="J337">
        <f t="shared" si="16"/>
        <v>7.5337723574854323</v>
      </c>
    </row>
    <row r="338" spans="1:10" x14ac:dyDescent="0.2">
      <c r="A338">
        <v>1.5604356504647301E+18</v>
      </c>
      <c r="B338">
        <v>-5.0100002288800001</v>
      </c>
      <c r="C338">
        <v>-7.1100001335099998</v>
      </c>
      <c r="D338">
        <v>0.5</v>
      </c>
      <c r="E338">
        <v>1.4850000143099999</v>
      </c>
      <c r="F338">
        <v>-0.57599997520400004</v>
      </c>
      <c r="G338">
        <v>-7.2999998927100004E-2</v>
      </c>
      <c r="H338" s="2">
        <f t="shared" si="15"/>
        <v>8.7121871072589947</v>
      </c>
      <c r="I338" s="2">
        <f t="shared" si="17"/>
        <v>1.5944685678241091</v>
      </c>
      <c r="J338">
        <f t="shared" si="16"/>
        <v>7.4273434692042004</v>
      </c>
    </row>
    <row r="339" spans="1:10" x14ac:dyDescent="0.2">
      <c r="A339">
        <v>1.5604356504770501E+18</v>
      </c>
      <c r="B339">
        <v>-4.75</v>
      </c>
      <c r="C339">
        <v>-6.6799998283399997</v>
      </c>
      <c r="D339">
        <v>0.51000022888200003</v>
      </c>
      <c r="E339">
        <v>1.49099993706</v>
      </c>
      <c r="F339">
        <v>-0.58300000429200005</v>
      </c>
      <c r="G339">
        <v>-7.2999998927100004E-2</v>
      </c>
      <c r="H339" s="2">
        <f t="shared" si="15"/>
        <v>8.2124903616431801</v>
      </c>
      <c r="I339" s="2">
        <f t="shared" si="17"/>
        <v>1.6025912820057246</v>
      </c>
      <c r="J339">
        <f t="shared" si="16"/>
        <v>7.3126445328297178</v>
      </c>
    </row>
    <row r="340" spans="1:10" x14ac:dyDescent="0.2">
      <c r="A340">
        <v>1.56043565049346E+18</v>
      </c>
      <c r="B340">
        <v>-4.9700002670299996</v>
      </c>
      <c r="C340">
        <v>-6.2800002098099998</v>
      </c>
      <c r="D340">
        <v>0.52000045776399995</v>
      </c>
      <c r="E340">
        <v>1.4939999580400001</v>
      </c>
      <c r="F340">
        <v>-0.60499995946899998</v>
      </c>
      <c r="G340">
        <v>-7.1000002324600006E-2</v>
      </c>
      <c r="H340" s="2">
        <f t="shared" si="15"/>
        <v>8.0255657598431451</v>
      </c>
      <c r="I340" s="2">
        <f t="shared" si="17"/>
        <v>1.6134130983449673</v>
      </c>
      <c r="J340">
        <f t="shared" si="16"/>
        <v>7.224471957707614</v>
      </c>
    </row>
    <row r="341" spans="1:10" x14ac:dyDescent="0.2">
      <c r="A341">
        <v>1.5604356505099E+18</v>
      </c>
      <c r="B341">
        <v>-4.6000003814700001</v>
      </c>
      <c r="C341">
        <v>-6.2300000190700002</v>
      </c>
      <c r="D341">
        <v>0.53999900817900004</v>
      </c>
      <c r="E341">
        <v>1.5230000019100001</v>
      </c>
      <c r="F341">
        <v>-0.58199995756099998</v>
      </c>
      <c r="G341">
        <v>-6.7999996244899996E-2</v>
      </c>
      <c r="H341" s="2">
        <f t="shared" si="15"/>
        <v>7.7630214914020854</v>
      </c>
      <c r="I341" s="2">
        <f t="shared" si="17"/>
        <v>1.6318323921004181</v>
      </c>
      <c r="J341">
        <f t="shared" si="16"/>
        <v>7.1501141540049318</v>
      </c>
    </row>
    <row r="342" spans="1:10" x14ac:dyDescent="0.2">
      <c r="A342">
        <v>1.5604356505264599E+18</v>
      </c>
      <c r="B342">
        <v>-4.32999992371</v>
      </c>
      <c r="C342">
        <v>-6.25</v>
      </c>
      <c r="D342">
        <v>0.45999908447299998</v>
      </c>
      <c r="E342">
        <v>1.4950000047700001</v>
      </c>
      <c r="F342">
        <v>-0.54600000381500002</v>
      </c>
      <c r="G342">
        <v>-6.7000001668899994E-2</v>
      </c>
      <c r="H342" s="2">
        <f t="shared" si="15"/>
        <v>7.6172828815165188</v>
      </c>
      <c r="I342" s="2">
        <f t="shared" si="17"/>
        <v>1.5929940422524851</v>
      </c>
      <c r="J342">
        <f t="shared" si="16"/>
        <v>7.0883217829963669</v>
      </c>
    </row>
    <row r="343" spans="1:10" x14ac:dyDescent="0.2">
      <c r="A343">
        <v>1.5604356505430001E+18</v>
      </c>
      <c r="B343">
        <v>-4.5399999618500004</v>
      </c>
      <c r="C343">
        <v>-5.8899998664900002</v>
      </c>
      <c r="D343">
        <v>0.44000053405799999</v>
      </c>
      <c r="E343">
        <v>1.4659999609000001</v>
      </c>
      <c r="F343">
        <v>-0.565999984741</v>
      </c>
      <c r="G343">
        <v>-6.7000001668899994E-2</v>
      </c>
      <c r="H343" s="2">
        <f t="shared" si="15"/>
        <v>7.4496509012719212</v>
      </c>
      <c r="I343" s="2">
        <f t="shared" si="17"/>
        <v>1.5728956953050786</v>
      </c>
      <c r="J343">
        <f t="shared" si="16"/>
        <v>7.0300649776162247</v>
      </c>
    </row>
    <row r="344" spans="1:10" x14ac:dyDescent="0.2">
      <c r="A344">
        <v>1.5604356505592599E+18</v>
      </c>
      <c r="B344">
        <v>-4.6800003051800001</v>
      </c>
      <c r="C344">
        <v>-5.9499998092700004</v>
      </c>
      <c r="D344">
        <v>0.44000053405799999</v>
      </c>
      <c r="E344">
        <v>1.4319999217999999</v>
      </c>
      <c r="F344">
        <v>-0.59600001573600003</v>
      </c>
      <c r="G344">
        <v>-6.7999996244899996E-2</v>
      </c>
      <c r="H344" s="2">
        <f t="shared" si="15"/>
        <v>7.5827766060176973</v>
      </c>
      <c r="I344" s="2">
        <f t="shared" si="17"/>
        <v>1.5525668405198614</v>
      </c>
      <c r="J344">
        <f t="shared" si="16"/>
        <v>6.987629772458102</v>
      </c>
    </row>
    <row r="345" spans="1:10" x14ac:dyDescent="0.2">
      <c r="A345">
        <v>1.56043565057566E+18</v>
      </c>
      <c r="B345">
        <v>-4.34000015259</v>
      </c>
      <c r="C345">
        <v>-6.15999984741</v>
      </c>
      <c r="D345">
        <v>0.42000007629399999</v>
      </c>
      <c r="E345">
        <v>1.43499994278</v>
      </c>
      <c r="F345">
        <v>-0.55199998617199997</v>
      </c>
      <c r="G345">
        <v>-6.5999999642399998E-2</v>
      </c>
      <c r="H345" s="2">
        <f t="shared" si="15"/>
        <v>7.5470258717364551</v>
      </c>
      <c r="I345" s="2">
        <f t="shared" si="17"/>
        <v>1.5389232665943056</v>
      </c>
      <c r="J345">
        <f t="shared" si="16"/>
        <v>6.9372450315846352</v>
      </c>
    </row>
    <row r="346" spans="1:10" x14ac:dyDescent="0.2">
      <c r="A346">
        <v>1.5604356505921101E+18</v>
      </c>
      <c r="B346">
        <v>-4.6000003814700001</v>
      </c>
      <c r="C346">
        <v>-6.2199997901900002</v>
      </c>
      <c r="D346">
        <v>0.39999961852999999</v>
      </c>
      <c r="E346">
        <v>1.4279999732999999</v>
      </c>
      <c r="F346">
        <v>-0.56400001049000004</v>
      </c>
      <c r="G346">
        <v>-6.4999997615799998E-2</v>
      </c>
      <c r="H346" s="2">
        <f t="shared" si="15"/>
        <v>7.746508929466998</v>
      </c>
      <c r="I346" s="2">
        <f t="shared" si="17"/>
        <v>1.5367188862207606</v>
      </c>
      <c r="J346">
        <f t="shared" si="16"/>
        <v>6.8918654926896084</v>
      </c>
    </row>
    <row r="347" spans="1:10" x14ac:dyDescent="0.2">
      <c r="A347">
        <v>1.5604356506084301E+18</v>
      </c>
      <c r="B347">
        <v>-4.5699996948199999</v>
      </c>
      <c r="C347">
        <v>-5.82999992371</v>
      </c>
      <c r="D347">
        <v>0.38999938964800002</v>
      </c>
      <c r="E347">
        <v>1.3759999275200001</v>
      </c>
      <c r="F347">
        <v>-0.57800000906000004</v>
      </c>
      <c r="G347">
        <v>-6.4999997615799998E-2</v>
      </c>
      <c r="H347" s="2">
        <f t="shared" si="15"/>
        <v>7.4179441791536362</v>
      </c>
      <c r="I347" s="2">
        <f t="shared" si="17"/>
        <v>1.4938824621430093</v>
      </c>
      <c r="J347">
        <f t="shared" si="16"/>
        <v>6.8429639641427</v>
      </c>
    </row>
    <row r="348" spans="1:10" x14ac:dyDescent="0.2">
      <c r="A348">
        <v>1.5604356506207601E+18</v>
      </c>
      <c r="B348">
        <v>-4.1400003433199997</v>
      </c>
      <c r="C348">
        <v>-6.34000015259</v>
      </c>
      <c r="D348">
        <v>0.34000015258799998</v>
      </c>
      <c r="E348">
        <v>1.36199998856</v>
      </c>
      <c r="F348">
        <v>-0.59200000762899996</v>
      </c>
      <c r="G348">
        <v>-6.4999997615799998E-2</v>
      </c>
      <c r="H348" s="2">
        <f t="shared" si="15"/>
        <v>7.5796309198595413</v>
      </c>
      <c r="I348" s="2">
        <f t="shared" si="17"/>
        <v>1.4865170626535809</v>
      </c>
      <c r="J348">
        <f t="shared" si="16"/>
        <v>6.8103901845697834</v>
      </c>
    </row>
    <row r="349" spans="1:10" x14ac:dyDescent="0.2">
      <c r="A349">
        <v>1.56043565063713E+18</v>
      </c>
      <c r="B349">
        <v>-4.3599996566800003</v>
      </c>
      <c r="C349">
        <v>-6.1799998283399997</v>
      </c>
      <c r="D349">
        <v>0.34000015258799998</v>
      </c>
      <c r="E349">
        <v>1.3500000238400001</v>
      </c>
      <c r="F349">
        <v>-0.55099999904600006</v>
      </c>
      <c r="G349">
        <v>-6.5999999642399998E-2</v>
      </c>
      <c r="H349" s="2">
        <f t="shared" si="15"/>
        <v>7.5708384600579084</v>
      </c>
      <c r="I349" s="2">
        <f t="shared" si="17"/>
        <v>1.459608530829239</v>
      </c>
      <c r="J349">
        <f t="shared" si="16"/>
        <v>6.7538873215804021</v>
      </c>
    </row>
    <row r="350" spans="1:10" x14ac:dyDescent="0.2">
      <c r="A350">
        <v>1.5604356506536599E+18</v>
      </c>
      <c r="B350">
        <v>-4.3900003433199997</v>
      </c>
      <c r="C350">
        <v>-6.1900000572199998</v>
      </c>
      <c r="D350">
        <v>0.30999946594200001</v>
      </c>
      <c r="E350">
        <v>1.31900000572</v>
      </c>
      <c r="F350">
        <v>-0.556999981403</v>
      </c>
      <c r="G350">
        <v>-6.5999999642399998E-2</v>
      </c>
      <c r="H350" s="2">
        <f t="shared" si="15"/>
        <v>7.5950183272733209</v>
      </c>
      <c r="I350" s="2">
        <f t="shared" si="17"/>
        <v>1.4333059667513768</v>
      </c>
      <c r="J350">
        <f t="shared" si="16"/>
        <v>6.6901620184601214</v>
      </c>
    </row>
    <row r="351" spans="1:10" x14ac:dyDescent="0.2">
      <c r="A351">
        <v>1.56043565067027E+18</v>
      </c>
      <c r="B351">
        <v>-3.8799998760199998</v>
      </c>
      <c r="C351">
        <v>-6.1399998664900002</v>
      </c>
      <c r="D351">
        <v>0.26000022888199997</v>
      </c>
      <c r="E351">
        <v>1.3159999847399999</v>
      </c>
      <c r="F351">
        <v>-0.55599999427799995</v>
      </c>
      <c r="G351">
        <v>-6.30000010133E-2</v>
      </c>
      <c r="H351" s="2">
        <f t="shared" si="15"/>
        <v>7.2678468281487003</v>
      </c>
      <c r="I351" s="2">
        <f t="shared" si="17"/>
        <v>1.4300213122889083</v>
      </c>
      <c r="J351">
        <f t="shared" si="16"/>
        <v>6.6298113312662368</v>
      </c>
    </row>
    <row r="352" spans="1:10" x14ac:dyDescent="0.2">
      <c r="A352">
        <v>1.5604356506869399E+18</v>
      </c>
      <c r="B352">
        <v>-4.1999998092700004</v>
      </c>
      <c r="C352">
        <v>-5.2100000381499996</v>
      </c>
      <c r="D352">
        <v>0.27999877929700001</v>
      </c>
      <c r="E352">
        <v>1.25699996948</v>
      </c>
      <c r="F352">
        <v>-0.53999996185300003</v>
      </c>
      <c r="G352">
        <v>-6.0999996960199997E-2</v>
      </c>
      <c r="H352" s="2">
        <f t="shared" si="15"/>
        <v>6.6979473058392189</v>
      </c>
      <c r="I352" s="2">
        <f t="shared" si="17"/>
        <v>1.3694414488042588</v>
      </c>
      <c r="J352">
        <f t="shared" si="16"/>
        <v>6.5800274165676571</v>
      </c>
    </row>
    <row r="353" spans="1:10" x14ac:dyDescent="0.2">
      <c r="A353">
        <v>1.5604356507032901E+18</v>
      </c>
      <c r="B353">
        <v>-3.9300000667599999</v>
      </c>
      <c r="C353">
        <v>-5.4000000953700003</v>
      </c>
      <c r="D353">
        <v>0.26000022888199997</v>
      </c>
      <c r="E353">
        <v>1.2530000209800001</v>
      </c>
      <c r="F353">
        <v>-0.56199997663500001</v>
      </c>
      <c r="G353">
        <v>-5.9000000357600002E-2</v>
      </c>
      <c r="H353" s="2">
        <f t="shared" si="15"/>
        <v>6.6837490732184364</v>
      </c>
      <c r="I353" s="2">
        <f t="shared" si="17"/>
        <v>1.3745304748734448</v>
      </c>
      <c r="J353">
        <f t="shared" si="16"/>
        <v>6.5584525684132284</v>
      </c>
    </row>
    <row r="354" spans="1:10" x14ac:dyDescent="0.2">
      <c r="A354">
        <v>1.5604356507197399E+18</v>
      </c>
      <c r="B354">
        <v>-3.97999978065</v>
      </c>
      <c r="C354">
        <v>-5.4899997711199999</v>
      </c>
      <c r="D354">
        <v>0.270000457764</v>
      </c>
      <c r="E354">
        <v>1.2669999599499999</v>
      </c>
      <c r="F354">
        <v>-0.52200001478199998</v>
      </c>
      <c r="G354">
        <v>-6.0000002384200002E-2</v>
      </c>
      <c r="H354" s="2">
        <f t="shared" si="15"/>
        <v>6.7862652459261028</v>
      </c>
      <c r="I354" s="2">
        <f t="shared" si="17"/>
        <v>1.3716314790175288</v>
      </c>
      <c r="J354">
        <f t="shared" si="16"/>
        <v>6.5383120941109283</v>
      </c>
    </row>
    <row r="355" spans="1:10" x14ac:dyDescent="0.2">
      <c r="A355">
        <v>1.5604356507360901E+18</v>
      </c>
      <c r="B355">
        <v>-3.9999997615799998</v>
      </c>
      <c r="C355">
        <v>-5.6300001144399996</v>
      </c>
      <c r="D355">
        <v>0.229999542236</v>
      </c>
      <c r="E355">
        <v>1.2120000124000001</v>
      </c>
      <c r="F355">
        <v>-0.55000001192100001</v>
      </c>
      <c r="G355">
        <v>-6.0999996960199997E-2</v>
      </c>
      <c r="H355" s="2">
        <f t="shared" si="15"/>
        <v>6.9101229490265386</v>
      </c>
      <c r="I355" s="2">
        <f t="shared" si="17"/>
        <v>1.3323531974667397</v>
      </c>
      <c r="J355">
        <f t="shared" si="16"/>
        <v>6.5153277705696002</v>
      </c>
    </row>
    <row r="356" spans="1:10" x14ac:dyDescent="0.2">
      <c r="A356">
        <v>1.56043565075248E+18</v>
      </c>
      <c r="B356">
        <v>-3.8500001430499999</v>
      </c>
      <c r="C356">
        <v>-5.5700001716600003</v>
      </c>
      <c r="D356">
        <v>0.229999542236</v>
      </c>
      <c r="E356">
        <v>1.21299993992</v>
      </c>
      <c r="F356">
        <v>-0.52899998426399997</v>
      </c>
      <c r="G356">
        <v>-6.0999996960199997E-2</v>
      </c>
      <c r="H356" s="2">
        <f t="shared" si="15"/>
        <v>6.7749762215971074</v>
      </c>
      <c r="I356" s="2">
        <f t="shared" si="17"/>
        <v>1.3247380258852617</v>
      </c>
      <c r="J356">
        <f t="shared" si="16"/>
        <v>6.4845282228128296</v>
      </c>
    </row>
    <row r="357" spans="1:10" x14ac:dyDescent="0.2">
      <c r="A357">
        <v>1.5604356507647301E+18</v>
      </c>
      <c r="B357">
        <v>-3.9500000476800001</v>
      </c>
      <c r="C357">
        <v>-5.2899999618500004</v>
      </c>
      <c r="D357">
        <v>0.229999542236</v>
      </c>
      <c r="E357">
        <v>1.2309999465899999</v>
      </c>
      <c r="F357">
        <v>-0.52899998426399997</v>
      </c>
      <c r="G357">
        <v>-5.9000000357600002E-2</v>
      </c>
      <c r="H357" s="2">
        <f t="shared" si="15"/>
        <v>6.6060199638264629</v>
      </c>
      <c r="I357" s="2">
        <f t="shared" si="17"/>
        <v>1.3411498245528317</v>
      </c>
      <c r="J357">
        <f t="shared" si="16"/>
        <v>6.4568429046572007</v>
      </c>
    </row>
    <row r="358" spans="1:10" x14ac:dyDescent="0.2">
      <c r="A358">
        <v>1.56043565078126E+18</v>
      </c>
      <c r="B358">
        <v>-3.6299998760199998</v>
      </c>
      <c r="C358">
        <v>-5.2899999618500004</v>
      </c>
      <c r="D358">
        <v>0.18000030517599999</v>
      </c>
      <c r="E358">
        <v>1.21500003338</v>
      </c>
      <c r="F358">
        <v>-0.51599997281999999</v>
      </c>
      <c r="G358">
        <v>-5.9000000357600002E-2</v>
      </c>
      <c r="H358" s="2">
        <f t="shared" si="15"/>
        <v>6.4182083797693634</v>
      </c>
      <c r="I358" s="2">
        <f t="shared" si="17"/>
        <v>1.3213485736571704</v>
      </c>
      <c r="J358">
        <f t="shared" si="16"/>
        <v>6.4319342762646858</v>
      </c>
    </row>
    <row r="359" spans="1:10" x14ac:dyDescent="0.2">
      <c r="A359">
        <v>1.5604356507979E+18</v>
      </c>
      <c r="B359">
        <v>-3.5800001621200002</v>
      </c>
      <c r="C359">
        <v>-5.3600001335099998</v>
      </c>
      <c r="D359">
        <v>0.209999084473</v>
      </c>
      <c r="E359">
        <v>1.2039999961900001</v>
      </c>
      <c r="F359">
        <v>-0.52499997615799998</v>
      </c>
      <c r="G359">
        <v>-5.9000000357600002E-2</v>
      </c>
      <c r="H359" s="2">
        <f t="shared" si="15"/>
        <v>6.4490388592011092</v>
      </c>
      <c r="I359" s="2">
        <f t="shared" si="17"/>
        <v>1.3148087183440857</v>
      </c>
      <c r="J359">
        <f t="shared" si="16"/>
        <v>6.4020234311447251</v>
      </c>
    </row>
    <row r="360" spans="1:10" x14ac:dyDescent="0.2">
      <c r="A360">
        <v>1.5604356508143601E+18</v>
      </c>
      <c r="B360">
        <v>-3.6800000667599999</v>
      </c>
      <c r="C360">
        <v>-5.4000000953700003</v>
      </c>
      <c r="D360">
        <v>0.219999313354</v>
      </c>
      <c r="E360">
        <v>1.1909999847399999</v>
      </c>
      <c r="F360">
        <v>-0.51699995994600001</v>
      </c>
      <c r="G360">
        <v>-5.7999998331099999E-2</v>
      </c>
      <c r="H360" s="2">
        <f t="shared" si="15"/>
        <v>6.5384096857894924</v>
      </c>
      <c r="I360" s="2">
        <f t="shared" si="17"/>
        <v>1.2996668504048463</v>
      </c>
      <c r="J360">
        <f t="shared" si="16"/>
        <v>6.3797381185885413</v>
      </c>
    </row>
    <row r="361" spans="1:10" x14ac:dyDescent="0.2">
      <c r="A361">
        <v>1.56043565083071E+18</v>
      </c>
      <c r="B361">
        <v>-3.6600000858300001</v>
      </c>
      <c r="C361">
        <v>-5.4000000953700003</v>
      </c>
      <c r="D361">
        <v>0.219999313354</v>
      </c>
      <c r="E361">
        <v>1.2009999752</v>
      </c>
      <c r="F361">
        <v>-0.51099997758899995</v>
      </c>
      <c r="G361">
        <v>-5.6999996304499999E-2</v>
      </c>
      <c r="H361" s="2">
        <f t="shared" si="15"/>
        <v>6.5271740712308155</v>
      </c>
      <c r="I361" s="2">
        <f t="shared" si="17"/>
        <v>1.3064344289343695</v>
      </c>
      <c r="J361">
        <f t="shared" si="16"/>
        <v>6.3440267548262002</v>
      </c>
    </row>
    <row r="362" spans="1:10" x14ac:dyDescent="0.2">
      <c r="A362">
        <v>1.5604356508471099E+18</v>
      </c>
      <c r="B362">
        <v>-3.5699999332400001</v>
      </c>
      <c r="C362">
        <v>-5.3699998855600004</v>
      </c>
      <c r="D362">
        <v>0.219999313354</v>
      </c>
      <c r="E362">
        <v>1.2269999980899999</v>
      </c>
      <c r="F362">
        <v>-0.51300001144399998</v>
      </c>
      <c r="G362">
        <v>-5.6000001728499997E-2</v>
      </c>
      <c r="H362" s="2">
        <f t="shared" si="15"/>
        <v>6.4521467739136442</v>
      </c>
      <c r="I362" s="2">
        <f t="shared" si="17"/>
        <v>1.3311025532422347</v>
      </c>
      <c r="J362">
        <f t="shared" si="16"/>
        <v>6.3166885406930691</v>
      </c>
    </row>
    <row r="363" spans="1:10" x14ac:dyDescent="0.2">
      <c r="A363">
        <v>1.56043565086351E+18</v>
      </c>
      <c r="B363">
        <v>-3.7899997234299998</v>
      </c>
      <c r="C363">
        <v>-5.4000000953700003</v>
      </c>
      <c r="D363">
        <v>0.219999313354</v>
      </c>
      <c r="E363">
        <v>1.2400000095399999</v>
      </c>
      <c r="F363">
        <v>-0.51800000667599999</v>
      </c>
      <c r="G363">
        <v>-5.4999999702000001E-2</v>
      </c>
      <c r="H363" s="2">
        <f t="shared" si="15"/>
        <v>6.600946798109474</v>
      </c>
      <c r="I363" s="2">
        <f t="shared" si="17"/>
        <v>1.3449717582695764</v>
      </c>
      <c r="J363">
        <f t="shared" si="16"/>
        <v>6.2866683678414121</v>
      </c>
    </row>
    <row r="364" spans="1:10" x14ac:dyDescent="0.2">
      <c r="A364">
        <v>1.5604356508799099E+18</v>
      </c>
      <c r="B364">
        <v>-3.7400000095400001</v>
      </c>
      <c r="C364">
        <v>-5.4000000953700003</v>
      </c>
      <c r="D364">
        <v>0.28999900817899998</v>
      </c>
      <c r="E364">
        <v>1.2269999980899999</v>
      </c>
      <c r="F364">
        <v>-0.50999999046300004</v>
      </c>
      <c r="G364">
        <v>-5.6999996304499999E-2</v>
      </c>
      <c r="H364" s="2">
        <f t="shared" si="15"/>
        <v>6.5750817885483386</v>
      </c>
      <c r="I364" s="2">
        <f t="shared" si="17"/>
        <v>1.3299917237200511</v>
      </c>
      <c r="J364">
        <f t="shared" si="16"/>
        <v>6.2372141535100507</v>
      </c>
    </row>
    <row r="365" spans="1:10" x14ac:dyDescent="0.2">
      <c r="A365">
        <v>1.56043565089645E+18</v>
      </c>
      <c r="B365">
        <v>-3.76999974251</v>
      </c>
      <c r="C365">
        <v>-5.4600000381499996</v>
      </c>
      <c r="D365">
        <v>0.239999771118</v>
      </c>
      <c r="E365">
        <v>1.19299995899</v>
      </c>
      <c r="F365">
        <v>-0.52599996328400001</v>
      </c>
      <c r="G365">
        <v>-6.0000002384200002E-2</v>
      </c>
      <c r="H365" s="2">
        <f t="shared" si="15"/>
        <v>6.6394350938359326</v>
      </c>
      <c r="I365" s="2">
        <f t="shared" si="17"/>
        <v>1.3051915046501854</v>
      </c>
      <c r="J365">
        <f t="shared" si="16"/>
        <v>6.1912059757586011</v>
      </c>
    </row>
    <row r="366" spans="1:10" x14ac:dyDescent="0.2">
      <c r="A366">
        <v>1.5604356509090099E+18</v>
      </c>
      <c r="B366">
        <v>-3.7499997615799998</v>
      </c>
      <c r="C366">
        <v>-5.6300001144399996</v>
      </c>
      <c r="D366">
        <v>0.229999542236</v>
      </c>
      <c r="E366">
        <v>1.20599997044</v>
      </c>
      <c r="F366">
        <v>-0.51899999380100004</v>
      </c>
      <c r="G366">
        <v>-6.0000002384200002E-2</v>
      </c>
      <c r="H366" s="2">
        <f t="shared" si="15"/>
        <v>6.7684783585288377</v>
      </c>
      <c r="I366" s="2">
        <f t="shared" si="17"/>
        <v>1.3143047297156101</v>
      </c>
      <c r="J366">
        <f t="shared" si="16"/>
        <v>6.1504978416576268</v>
      </c>
    </row>
    <row r="367" spans="1:10" x14ac:dyDescent="0.2">
      <c r="A367">
        <v>1.56043565092529E+18</v>
      </c>
      <c r="B367">
        <v>-3.9100000858300001</v>
      </c>
      <c r="C367">
        <v>-5.5099997520399997</v>
      </c>
      <c r="D367">
        <v>0.36999893188499999</v>
      </c>
      <c r="E367">
        <v>1.2459999322899999</v>
      </c>
      <c r="F367">
        <v>-0.53099995851500004</v>
      </c>
      <c r="G367">
        <v>-5.9000000357600002E-2</v>
      </c>
      <c r="H367" s="2">
        <f t="shared" si="15"/>
        <v>6.7664685876953206</v>
      </c>
      <c r="I367" s="2">
        <f t="shared" si="17"/>
        <v>1.3557130180284516</v>
      </c>
      <c r="J367">
        <f t="shared" si="16"/>
        <v>6.1067304939383131</v>
      </c>
    </row>
    <row r="368" spans="1:10" x14ac:dyDescent="0.2">
      <c r="A368">
        <v>1.56043565094176E+18</v>
      </c>
      <c r="B368">
        <v>-3.8399999141699999</v>
      </c>
      <c r="C368">
        <v>-5.17000007629</v>
      </c>
      <c r="D368">
        <v>0.35000038147000001</v>
      </c>
      <c r="E368">
        <v>1.24099993706</v>
      </c>
      <c r="F368">
        <v>-0.511999964714</v>
      </c>
      <c r="G368">
        <v>-5.9000000357600002E-2</v>
      </c>
      <c r="H368" s="2">
        <f t="shared" si="15"/>
        <v>6.4495736600719082</v>
      </c>
      <c r="I368" s="2">
        <f t="shared" si="17"/>
        <v>1.3437655330050171</v>
      </c>
      <c r="J368">
        <f t="shared" si="16"/>
        <v>6.0631768812898255</v>
      </c>
    </row>
    <row r="369" spans="1:10" x14ac:dyDescent="0.2">
      <c r="A369">
        <v>1.5604356509581E+18</v>
      </c>
      <c r="B369">
        <v>-3.6200001239800002</v>
      </c>
      <c r="C369">
        <v>-5.1500000953700003</v>
      </c>
      <c r="D369">
        <v>0.12999916076699999</v>
      </c>
      <c r="E369">
        <v>1.1629999875999999</v>
      </c>
      <c r="F369">
        <v>-0.54600000381500002</v>
      </c>
      <c r="G369">
        <v>-5.9000000357600002E-2</v>
      </c>
      <c r="H369" s="2">
        <f t="shared" si="15"/>
        <v>6.2963323976523311</v>
      </c>
      <c r="I369" s="2">
        <f t="shared" si="17"/>
        <v>1.2861438392986131</v>
      </c>
      <c r="J369">
        <f t="shared" si="16"/>
        <v>6.0340478189518647</v>
      </c>
    </row>
    <row r="370" spans="1:10" x14ac:dyDescent="0.2">
      <c r="A370">
        <v>1.5604356509745101E+18</v>
      </c>
      <c r="B370">
        <v>-3.8300001621200002</v>
      </c>
      <c r="C370">
        <v>-5.1100001335099998</v>
      </c>
      <c r="D370">
        <v>0.15999984741199999</v>
      </c>
      <c r="E370">
        <v>1.15299999714</v>
      </c>
      <c r="F370">
        <v>-0.520999968052</v>
      </c>
      <c r="G370">
        <v>-5.9000000357600002E-2</v>
      </c>
      <c r="H370" s="2">
        <f t="shared" si="15"/>
        <v>6.3880045833956087</v>
      </c>
      <c r="I370" s="2">
        <f t="shared" si="17"/>
        <v>1.2666218694453455</v>
      </c>
      <c r="J370">
        <f t="shared" si="16"/>
        <v>6.0140680187361992</v>
      </c>
    </row>
    <row r="371" spans="1:10" x14ac:dyDescent="0.2">
      <c r="A371">
        <v>1.56043565099091E+18</v>
      </c>
      <c r="B371">
        <v>-3.5899999141699999</v>
      </c>
      <c r="C371">
        <v>-5.1399998664900002</v>
      </c>
      <c r="D371">
        <v>0.18000030517599999</v>
      </c>
      <c r="E371">
        <v>1.1619999408699999</v>
      </c>
      <c r="F371">
        <v>-0.520999968052</v>
      </c>
      <c r="G371">
        <v>-5.7999998331099999E-2</v>
      </c>
      <c r="H371" s="2">
        <f t="shared" si="15"/>
        <v>6.2721685341770979</v>
      </c>
      <c r="I371" s="2">
        <f t="shared" si="17"/>
        <v>1.2747740306024735</v>
      </c>
      <c r="J371">
        <f t="shared" si="16"/>
        <v>5.9824737114354418</v>
      </c>
    </row>
    <row r="372" spans="1:10" x14ac:dyDescent="0.2">
      <c r="A372">
        <v>1.5604356510073101E+18</v>
      </c>
      <c r="B372">
        <v>-3.5800001621200002</v>
      </c>
      <c r="C372">
        <v>-5.1399998664900002</v>
      </c>
      <c r="D372">
        <v>0.18000030517599999</v>
      </c>
      <c r="E372">
        <v>1.1640000343300001</v>
      </c>
      <c r="F372">
        <v>-0.50999999046300004</v>
      </c>
      <c r="G372">
        <v>-6.0000002384200002E-2</v>
      </c>
      <c r="H372" s="2">
        <f t="shared" si="15"/>
        <v>6.2664503427506624</v>
      </c>
      <c r="I372" s="2">
        <f t="shared" si="17"/>
        <v>1.2722405709922182</v>
      </c>
      <c r="J372">
        <f t="shared" si="16"/>
        <v>5.9570843736194954</v>
      </c>
    </row>
    <row r="373" spans="1:10" x14ac:dyDescent="0.2">
      <c r="A373">
        <v>1.56043565102384E+18</v>
      </c>
      <c r="B373">
        <v>-3.6200001239800002</v>
      </c>
      <c r="C373">
        <v>-5.1300001144399996</v>
      </c>
      <c r="D373">
        <v>0.17000007629399999</v>
      </c>
      <c r="E373">
        <v>1.15699994564</v>
      </c>
      <c r="F373">
        <v>-0.51300001144399998</v>
      </c>
      <c r="G373">
        <v>-6.0000002384200002E-2</v>
      </c>
      <c r="H373" s="2">
        <f t="shared" si="15"/>
        <v>6.2809395871724156</v>
      </c>
      <c r="I373" s="2">
        <f t="shared" si="17"/>
        <v>1.2670508617410001</v>
      </c>
      <c r="J373">
        <f t="shared" si="16"/>
        <v>5.9196037486470683</v>
      </c>
    </row>
    <row r="374" spans="1:10" x14ac:dyDescent="0.2">
      <c r="A374">
        <v>1.56043565104062E+18</v>
      </c>
      <c r="B374">
        <v>-3.6000001430499999</v>
      </c>
      <c r="C374">
        <v>-5.1999998092700004</v>
      </c>
      <c r="D374">
        <v>0.15999984741199999</v>
      </c>
      <c r="E374">
        <v>1.18599998951</v>
      </c>
      <c r="F374">
        <v>-0.511999964714</v>
      </c>
      <c r="G374">
        <v>-5.7999998331099999E-2</v>
      </c>
      <c r="H374" s="2">
        <f t="shared" si="15"/>
        <v>6.3265787750995344</v>
      </c>
      <c r="I374" s="2">
        <f t="shared" si="17"/>
        <v>1.293098580461391</v>
      </c>
      <c r="J374">
        <f t="shared" si="16"/>
        <v>5.8812785411002944</v>
      </c>
    </row>
    <row r="375" spans="1:10" x14ac:dyDescent="0.2">
      <c r="A375">
        <v>1.5604356510531899E+18</v>
      </c>
      <c r="B375">
        <v>-3.6299998760199998</v>
      </c>
      <c r="C375">
        <v>-5.1399998664900002</v>
      </c>
      <c r="D375">
        <v>0.13999938964799999</v>
      </c>
      <c r="E375">
        <v>1.1629999875999999</v>
      </c>
      <c r="F375">
        <v>-0.52499997615799998</v>
      </c>
      <c r="G375">
        <v>-5.7999998331099999E-2</v>
      </c>
      <c r="H375" s="2">
        <f t="shared" si="15"/>
        <v>6.2941319938911553</v>
      </c>
      <c r="I375" s="2">
        <f t="shared" si="17"/>
        <v>1.2773245264731701</v>
      </c>
      <c r="J375">
        <f t="shared" si="16"/>
        <v>5.8386076929800907</v>
      </c>
    </row>
    <row r="376" spans="1:10" x14ac:dyDescent="0.2">
      <c r="A376">
        <v>1.56043565106959E+18</v>
      </c>
      <c r="B376">
        <v>-3.5299999713900001</v>
      </c>
      <c r="C376">
        <v>-5.1199998855600004</v>
      </c>
      <c r="D376">
        <v>0.17000007629399999</v>
      </c>
      <c r="E376">
        <v>1.1560000181200001</v>
      </c>
      <c r="F376">
        <v>-0.51699995994600001</v>
      </c>
      <c r="G376">
        <v>-5.7999998331099999E-2</v>
      </c>
      <c r="H376" s="2">
        <f t="shared" si="15"/>
        <v>6.2212698584845034</v>
      </c>
      <c r="I376" s="2">
        <f t="shared" si="17"/>
        <v>1.2676706986769133</v>
      </c>
      <c r="J376">
        <f t="shared" si="16"/>
        <v>5.8061040194894744</v>
      </c>
    </row>
    <row r="377" spans="1:10" x14ac:dyDescent="0.2">
      <c r="A377">
        <v>1.5604356510860001E+18</v>
      </c>
      <c r="B377">
        <v>-3.6699998378799998</v>
      </c>
      <c r="C377">
        <v>-4.8800001144399996</v>
      </c>
      <c r="D377">
        <v>0.14999961852999999</v>
      </c>
      <c r="E377">
        <v>1.14899992943</v>
      </c>
      <c r="F377">
        <v>-0.50699996948199999</v>
      </c>
      <c r="G377">
        <v>-5.6999996304499999E-2</v>
      </c>
      <c r="H377" s="2">
        <f t="shared" si="15"/>
        <v>6.1078473959761617</v>
      </c>
      <c r="I377" s="2">
        <f t="shared" si="17"/>
        <v>1.2571789078979996</v>
      </c>
      <c r="J377">
        <f t="shared" si="16"/>
        <v>5.770223201637708</v>
      </c>
    </row>
    <row r="378" spans="1:10" x14ac:dyDescent="0.2">
      <c r="A378">
        <v>1.56043565110241E+18</v>
      </c>
      <c r="B378">
        <v>-3.4700000286099999</v>
      </c>
      <c r="C378">
        <v>-4.67000007629</v>
      </c>
      <c r="D378">
        <v>0.14999961852999999</v>
      </c>
      <c r="E378">
        <v>1.1349999904600001</v>
      </c>
      <c r="F378">
        <v>-0.509000003338</v>
      </c>
      <c r="G378">
        <v>-5.6999996304499999E-2</v>
      </c>
      <c r="H378" s="2">
        <f t="shared" si="15"/>
        <v>5.8199914773701478</v>
      </c>
      <c r="I378" s="2">
        <f t="shared" si="17"/>
        <v>1.2452128257133386</v>
      </c>
      <c r="J378">
        <f t="shared" si="16"/>
        <v>5.7450495005277933</v>
      </c>
    </row>
    <row r="379" spans="1:10" x14ac:dyDescent="0.2">
      <c r="A379">
        <v>1.5604356511188101E+18</v>
      </c>
      <c r="B379">
        <v>-3.6000001430499999</v>
      </c>
      <c r="C379">
        <v>-4.8000001907299996</v>
      </c>
      <c r="D379">
        <v>0.199998855591</v>
      </c>
      <c r="E379">
        <v>1.125</v>
      </c>
      <c r="F379">
        <v>-0.51499998569500005</v>
      </c>
      <c r="G379">
        <v>-5.7999998331099999E-2</v>
      </c>
      <c r="H379" s="2">
        <f t="shared" si="15"/>
        <v>6.0033326080774305</v>
      </c>
      <c r="I379" s="2">
        <f t="shared" si="17"/>
        <v>1.2386339189091577</v>
      </c>
      <c r="J379">
        <f t="shared" si="16"/>
        <v>5.740683410918658</v>
      </c>
    </row>
    <row r="380" spans="1:10" x14ac:dyDescent="0.2">
      <c r="A380">
        <v>1.56043565113521E+18</v>
      </c>
      <c r="B380">
        <v>-3.4500000476800001</v>
      </c>
      <c r="C380">
        <v>-4.6900000572199998</v>
      </c>
      <c r="D380">
        <v>0.14999961852999999</v>
      </c>
      <c r="E380">
        <v>1.0939999818799999</v>
      </c>
      <c r="F380">
        <v>-0.509000003338</v>
      </c>
      <c r="G380">
        <v>-5.6999996304499999E-2</v>
      </c>
      <c r="H380" s="2">
        <f t="shared" si="15"/>
        <v>5.8241824105426803</v>
      </c>
      <c r="I380" s="2">
        <f t="shared" si="17"/>
        <v>1.2079594212266558</v>
      </c>
      <c r="J380">
        <f t="shared" si="16"/>
        <v>5.7272400698994179</v>
      </c>
    </row>
    <row r="381" spans="1:10" x14ac:dyDescent="0.2">
      <c r="A381">
        <v>1.56043565115198E+18</v>
      </c>
      <c r="B381">
        <v>-3.5099999904599999</v>
      </c>
      <c r="C381">
        <v>-4.84000015259</v>
      </c>
      <c r="D381">
        <v>0.13999938964799999</v>
      </c>
      <c r="E381">
        <v>1.0939999818799999</v>
      </c>
      <c r="F381">
        <v>-0.50599998235700006</v>
      </c>
      <c r="G381">
        <v>-5.6999996304499999E-2</v>
      </c>
      <c r="H381" s="2">
        <f t="shared" si="15"/>
        <v>5.9804097885681911</v>
      </c>
      <c r="I381" s="2">
        <f t="shared" si="17"/>
        <v>1.2066983641645652</v>
      </c>
      <c r="J381">
        <f t="shared" si="16"/>
        <v>5.718787463978817</v>
      </c>
    </row>
    <row r="382" spans="1:10" x14ac:dyDescent="0.2">
      <c r="A382">
        <v>1.56043565116867E+18</v>
      </c>
      <c r="B382">
        <v>-3.6400001048999999</v>
      </c>
      <c r="C382">
        <v>-4.57999992371</v>
      </c>
      <c r="D382">
        <v>0.12999916076699999</v>
      </c>
      <c r="E382">
        <v>1.08299994469</v>
      </c>
      <c r="F382">
        <v>-0.50499999523200001</v>
      </c>
      <c r="G382">
        <v>-5.6000001728499997E-2</v>
      </c>
      <c r="H382" s="2">
        <f t="shared" si="15"/>
        <v>5.851743316880512</v>
      </c>
      <c r="I382" s="2">
        <f t="shared" si="17"/>
        <v>1.1962649687993272</v>
      </c>
      <c r="J382">
        <f t="shared" si="16"/>
        <v>5.7092566090415415</v>
      </c>
    </row>
    <row r="383" spans="1:10" x14ac:dyDescent="0.2">
      <c r="A383">
        <v>1.5604356511811E+18</v>
      </c>
      <c r="B383">
        <v>-3.5299999713900001</v>
      </c>
      <c r="C383">
        <v>-4.3600001335099998</v>
      </c>
      <c r="D383">
        <v>0.14999961852999999</v>
      </c>
      <c r="E383">
        <v>1.07499992847</v>
      </c>
      <c r="F383">
        <v>-0.51099997758899995</v>
      </c>
      <c r="G383">
        <v>-5.6000001728499997E-2</v>
      </c>
      <c r="H383" s="2">
        <f t="shared" si="15"/>
        <v>5.6118625114822409</v>
      </c>
      <c r="I383" s="2">
        <f t="shared" si="17"/>
        <v>1.191587941991717</v>
      </c>
      <c r="J383">
        <f t="shared" si="16"/>
        <v>5.693650938041448</v>
      </c>
    </row>
    <row r="384" spans="1:10" x14ac:dyDescent="0.2">
      <c r="A384">
        <v>1.5604356511975301E+18</v>
      </c>
      <c r="B384">
        <v>-3.5600001811999999</v>
      </c>
      <c r="C384">
        <v>-4.3899998664900002</v>
      </c>
      <c r="D384">
        <v>0.18000030517599999</v>
      </c>
      <c r="E384">
        <v>1.0729999542199999</v>
      </c>
      <c r="F384">
        <v>-0.51099997758899995</v>
      </c>
      <c r="G384">
        <v>-5.6000001728499997E-2</v>
      </c>
      <c r="H384" s="2">
        <f t="shared" si="15"/>
        <v>5.6549182335193589</v>
      </c>
      <c r="I384" s="2">
        <f t="shared" si="17"/>
        <v>1.1897839631822544</v>
      </c>
      <c r="J384">
        <f t="shared" si="16"/>
        <v>5.6886272213789333</v>
      </c>
    </row>
    <row r="385" spans="1:10" x14ac:dyDescent="0.2">
      <c r="A385">
        <v>1.56043565121393E+18</v>
      </c>
      <c r="B385">
        <v>-3.5699999332400001</v>
      </c>
      <c r="C385">
        <v>-4.5999999046299997</v>
      </c>
      <c r="D385">
        <v>0.17000007629399999</v>
      </c>
      <c r="E385">
        <v>1.08099997044</v>
      </c>
      <c r="F385">
        <v>-0.511999964714</v>
      </c>
      <c r="G385">
        <v>-5.6000001728499997E-2</v>
      </c>
      <c r="H385" s="2">
        <f t="shared" si="15"/>
        <v>5.8252724118164272</v>
      </c>
      <c r="I385" s="2">
        <f t="shared" si="17"/>
        <v>1.1974309584072103</v>
      </c>
      <c r="J385">
        <f t="shared" si="16"/>
        <v>5.6791476575283051</v>
      </c>
    </row>
    <row r="386" spans="1:10" x14ac:dyDescent="0.2">
      <c r="A386">
        <v>1.5604356512303301E+18</v>
      </c>
      <c r="B386">
        <v>-3.6299998760199998</v>
      </c>
      <c r="C386">
        <v>-4.6399998664900002</v>
      </c>
      <c r="D386">
        <v>0.14999961852999999</v>
      </c>
      <c r="E386">
        <v>1.08099997044</v>
      </c>
      <c r="F386">
        <v>-0.511999964714</v>
      </c>
      <c r="G386">
        <v>-5.6000001728499997E-2</v>
      </c>
      <c r="H386" s="2">
        <f t="shared" ref="H386:H449" si="18">SQRT(B386^2+C386^2+D386^2)</f>
        <v>5.8931314041425864</v>
      </c>
      <c r="I386" s="2">
        <f t="shared" si="17"/>
        <v>1.1974309584072103</v>
      </c>
      <c r="J386">
        <f t="shared" ref="J386:J449" si="19">AVERAGE(H386:H405)</f>
        <v>5.6641692060850151</v>
      </c>
    </row>
    <row r="387" spans="1:10" x14ac:dyDescent="0.2">
      <c r="A387">
        <v>1.56043565124673E+18</v>
      </c>
      <c r="B387">
        <v>-3.5399997234299998</v>
      </c>
      <c r="C387">
        <v>-4.7100000381499996</v>
      </c>
      <c r="D387">
        <v>0.199998855591</v>
      </c>
      <c r="E387">
        <v>1.0989999771100001</v>
      </c>
      <c r="F387">
        <v>-0.502999961376</v>
      </c>
      <c r="G387">
        <v>-5.4999999702000001E-2</v>
      </c>
      <c r="H387" s="2">
        <f t="shared" si="18"/>
        <v>5.8953963347255272</v>
      </c>
      <c r="I387" s="2">
        <f t="shared" ref="I387:I450" si="20">SQRT(E387^2+F387^2+G387^2)</f>
        <v>1.20989045404915</v>
      </c>
      <c r="J387">
        <f t="shared" si="19"/>
        <v>5.6448692146793125</v>
      </c>
    </row>
    <row r="388" spans="1:10" x14ac:dyDescent="0.2">
      <c r="A388">
        <v>1.5604356512631401E+18</v>
      </c>
      <c r="B388">
        <v>-3.5600001811999999</v>
      </c>
      <c r="C388">
        <v>-4.65999984741</v>
      </c>
      <c r="D388">
        <v>0.18000030517599999</v>
      </c>
      <c r="E388">
        <v>1.10299992561</v>
      </c>
      <c r="F388">
        <v>-0.50400000810599999</v>
      </c>
      <c r="G388">
        <v>-5.3999997675400001E-2</v>
      </c>
      <c r="H388" s="2">
        <f t="shared" si="18"/>
        <v>5.8669924133126941</v>
      </c>
      <c r="I388" s="2">
        <f t="shared" si="20"/>
        <v>1.2138949064130127</v>
      </c>
      <c r="J388">
        <f t="shared" si="19"/>
        <v>5.6218465262355926</v>
      </c>
    </row>
    <row r="389" spans="1:10" x14ac:dyDescent="0.2">
      <c r="A389">
        <v>1.5604356512796201E+18</v>
      </c>
      <c r="B389">
        <v>-3.4900000095400001</v>
      </c>
      <c r="C389">
        <v>-4.75</v>
      </c>
      <c r="D389">
        <v>0.17000007629399999</v>
      </c>
      <c r="E389">
        <v>1.1069999933200001</v>
      </c>
      <c r="F389">
        <v>-0.50800001621199997</v>
      </c>
      <c r="G389">
        <v>-5.4999999702000001E-2</v>
      </c>
      <c r="H389" s="2">
        <f t="shared" si="18"/>
        <v>5.8967363933390455</v>
      </c>
      <c r="I389" s="2">
        <f t="shared" si="20"/>
        <v>1.219236647107153</v>
      </c>
      <c r="J389">
        <f t="shared" si="19"/>
        <v>5.5954402451125693</v>
      </c>
    </row>
    <row r="390" spans="1:10" x14ac:dyDescent="0.2">
      <c r="A390">
        <v>1.5604356512959201E+18</v>
      </c>
      <c r="B390">
        <v>-3.51999974251</v>
      </c>
      <c r="C390">
        <v>-4.5500001907299996</v>
      </c>
      <c r="D390">
        <v>0.199998855591</v>
      </c>
      <c r="E390">
        <v>1.0789999961900001</v>
      </c>
      <c r="F390">
        <v>-0.50400000810599999</v>
      </c>
      <c r="G390">
        <v>-5.6000001728499997E-2</v>
      </c>
      <c r="H390" s="2">
        <f t="shared" si="18"/>
        <v>5.7561184373804553</v>
      </c>
      <c r="I390" s="2">
        <f t="shared" si="20"/>
        <v>1.1922218753832947</v>
      </c>
      <c r="J390">
        <f t="shared" si="19"/>
        <v>5.5683742997551988</v>
      </c>
    </row>
    <row r="391" spans="1:10" x14ac:dyDescent="0.2">
      <c r="A391">
        <v>1.56043565131234E+18</v>
      </c>
      <c r="B391">
        <v>-3.51999974251</v>
      </c>
      <c r="C391">
        <v>-4.5599999427800002</v>
      </c>
      <c r="D391">
        <v>0.209999084473</v>
      </c>
      <c r="E391">
        <v>1.06900000572</v>
      </c>
      <c r="F391">
        <v>-0.49399995803800001</v>
      </c>
      <c r="G391">
        <v>-5.6999996304499999E-2</v>
      </c>
      <c r="H391" s="2">
        <f t="shared" si="18"/>
        <v>5.7643817778581923</v>
      </c>
      <c r="I391" s="2">
        <f t="shared" si="20"/>
        <v>1.1790021078647903</v>
      </c>
      <c r="J391">
        <f t="shared" si="19"/>
        <v>5.5472184206589006</v>
      </c>
    </row>
    <row r="392" spans="1:10" x14ac:dyDescent="0.2">
      <c r="A392">
        <v>1.5604356513286999E+18</v>
      </c>
      <c r="B392">
        <v>-3.4900000095400001</v>
      </c>
      <c r="C392">
        <v>-4.2699999809299998</v>
      </c>
      <c r="D392">
        <v>0.14999961852999999</v>
      </c>
      <c r="E392">
        <v>1.0429999828300001</v>
      </c>
      <c r="F392">
        <v>-0.49399995803800001</v>
      </c>
      <c r="G392">
        <v>-5.6000001728499997E-2</v>
      </c>
      <c r="H392" s="2">
        <f t="shared" si="18"/>
        <v>5.5168378433021346</v>
      </c>
      <c r="I392" s="2">
        <f t="shared" si="20"/>
        <v>1.1554310550260098</v>
      </c>
      <c r="J392">
        <f t="shared" si="19"/>
        <v>5.5231304485163735</v>
      </c>
    </row>
    <row r="393" spans="1:10" x14ac:dyDescent="0.2">
      <c r="A393">
        <v>1.5604356513409999E+18</v>
      </c>
      <c r="B393">
        <v>-3.3599998951000001</v>
      </c>
      <c r="C393">
        <v>-4.3699998855600004</v>
      </c>
      <c r="D393">
        <v>0.14999961852999999</v>
      </c>
      <c r="E393">
        <v>1.0490000248</v>
      </c>
      <c r="F393">
        <v>-0.496999979019</v>
      </c>
      <c r="G393">
        <v>-5.4999999702000001E-2</v>
      </c>
      <c r="H393" s="2">
        <f t="shared" si="18"/>
        <v>5.514435436236929</v>
      </c>
      <c r="I393" s="2">
        <f t="shared" si="20"/>
        <v>1.1620821963796308</v>
      </c>
      <c r="J393">
        <f t="shared" si="19"/>
        <v>5.5172538321389002</v>
      </c>
    </row>
    <row r="394" spans="1:10" x14ac:dyDescent="0.2">
      <c r="A394">
        <v>1.56043565135742E+18</v>
      </c>
      <c r="B394">
        <v>-3.3700001239800002</v>
      </c>
      <c r="C394">
        <v>-4.3099999427800002</v>
      </c>
      <c r="D394">
        <v>0.14999961852999999</v>
      </c>
      <c r="E394">
        <v>1.0429999828300001</v>
      </c>
      <c r="F394">
        <v>-0.5</v>
      </c>
      <c r="G394">
        <v>-5.4999999702000001E-2</v>
      </c>
      <c r="H394" s="2">
        <f t="shared" si="18"/>
        <v>5.4731618126954702</v>
      </c>
      <c r="I394" s="2">
        <f t="shared" si="20"/>
        <v>1.1579611237647836</v>
      </c>
      <c r="J394">
        <f t="shared" si="19"/>
        <v>5.5181640273364936</v>
      </c>
    </row>
    <row r="395" spans="1:10" x14ac:dyDescent="0.2">
      <c r="A395">
        <v>1.5604356513738199E+18</v>
      </c>
      <c r="B395">
        <v>-3.51999974251</v>
      </c>
      <c r="C395">
        <v>-4.40999984741</v>
      </c>
      <c r="D395">
        <v>0.12999916076699999</v>
      </c>
      <c r="E395">
        <v>1.0429999828300001</v>
      </c>
      <c r="F395">
        <v>-0.50199997425099996</v>
      </c>
      <c r="G395">
        <v>-5.4999999702000001E-2</v>
      </c>
      <c r="H395" s="2">
        <f t="shared" si="18"/>
        <v>5.6440585240788224</v>
      </c>
      <c r="I395" s="2">
        <f t="shared" si="20"/>
        <v>1.1588261035628276</v>
      </c>
      <c r="J395">
        <f t="shared" si="19"/>
        <v>5.5138059503860664</v>
      </c>
    </row>
    <row r="396" spans="1:10" x14ac:dyDescent="0.2">
      <c r="A396">
        <v>1.5604356513903201E+18</v>
      </c>
      <c r="B396">
        <v>-3.3300001621200002</v>
      </c>
      <c r="C396">
        <v>-4.3800001144399996</v>
      </c>
      <c r="D396">
        <v>0.12999916076699999</v>
      </c>
      <c r="E396">
        <v>1.04200005531</v>
      </c>
      <c r="F396">
        <v>-0.49199998378799997</v>
      </c>
      <c r="G396">
        <v>-5.4999999702000001E-2</v>
      </c>
      <c r="H396" s="2">
        <f t="shared" si="18"/>
        <v>5.5036535014491745</v>
      </c>
      <c r="I396" s="2">
        <f t="shared" si="20"/>
        <v>1.1536260656212025</v>
      </c>
      <c r="J396">
        <f t="shared" si="19"/>
        <v>5.5005630558990628</v>
      </c>
    </row>
    <row r="397" spans="1:10" x14ac:dyDescent="0.2">
      <c r="A397">
        <v>1.5604356514068301E+18</v>
      </c>
      <c r="B397">
        <v>-3.3100001811999999</v>
      </c>
      <c r="C397">
        <v>-4.5199999809299998</v>
      </c>
      <c r="D397">
        <v>0.14999961852999999</v>
      </c>
      <c r="E397">
        <v>1.05599999428</v>
      </c>
      <c r="F397">
        <v>-0.48799997568100001</v>
      </c>
      <c r="G397">
        <v>-5.6000001728499997E-2</v>
      </c>
      <c r="H397" s="2">
        <f t="shared" si="18"/>
        <v>5.6043733737778725</v>
      </c>
      <c r="I397" s="2">
        <f t="shared" si="20"/>
        <v>1.1646527226506658</v>
      </c>
      <c r="J397">
        <f t="shared" si="19"/>
        <v>5.4884473737993229</v>
      </c>
    </row>
    <row r="398" spans="1:10" x14ac:dyDescent="0.2">
      <c r="A398">
        <v>1.5604356514231199E+18</v>
      </c>
      <c r="B398">
        <v>-3.5099999904599999</v>
      </c>
      <c r="C398">
        <v>-4.5300002098099998</v>
      </c>
      <c r="D398">
        <v>0.14999961852999999</v>
      </c>
      <c r="E398">
        <v>1.0569999217999999</v>
      </c>
      <c r="F398">
        <v>-0.49799996614499997</v>
      </c>
      <c r="G398">
        <v>-5.6999996304499999E-2</v>
      </c>
      <c r="H398" s="2">
        <f t="shared" si="18"/>
        <v>5.7326696851874326</v>
      </c>
      <c r="I398" s="2">
        <f t="shared" si="20"/>
        <v>1.1698298169154093</v>
      </c>
      <c r="J398">
        <f t="shared" si="19"/>
        <v>5.4718107638093105</v>
      </c>
    </row>
    <row r="399" spans="1:10" x14ac:dyDescent="0.2">
      <c r="A399">
        <v>1.56043565143952E+18</v>
      </c>
      <c r="B399">
        <v>-3.4999997615799998</v>
      </c>
      <c r="C399">
        <v>-4.5399999618500004</v>
      </c>
      <c r="D399">
        <v>0.14999961852999999</v>
      </c>
      <c r="E399">
        <v>1.0590000152600001</v>
      </c>
      <c r="F399">
        <v>-0.49900001287500001</v>
      </c>
      <c r="G399">
        <v>-5.4999999702000001E-2</v>
      </c>
      <c r="H399" s="2">
        <f t="shared" si="18"/>
        <v>5.7344657876926259</v>
      </c>
      <c r="I399" s="2">
        <f t="shared" si="20"/>
        <v>1.171967168967267</v>
      </c>
      <c r="J399">
        <f t="shared" si="19"/>
        <v>5.4526698021112834</v>
      </c>
    </row>
    <row r="400" spans="1:10" x14ac:dyDescent="0.2">
      <c r="A400">
        <v>1.5604356514559301E+18</v>
      </c>
      <c r="B400">
        <v>-3.4999997615799998</v>
      </c>
      <c r="C400">
        <v>-4.4400000572199998</v>
      </c>
      <c r="D400">
        <v>0.12999916076699999</v>
      </c>
      <c r="E400">
        <v>1.0470000505399999</v>
      </c>
      <c r="F400">
        <v>-0.49900001287500001</v>
      </c>
      <c r="G400">
        <v>-5.3999997675400001E-2</v>
      </c>
      <c r="H400" s="2">
        <f t="shared" si="18"/>
        <v>5.6551302921306581</v>
      </c>
      <c r="I400" s="2">
        <f t="shared" si="20"/>
        <v>1.1610883336029847</v>
      </c>
      <c r="J400">
        <f t="shared" si="19"/>
        <v>5.4314389808575552</v>
      </c>
    </row>
    <row r="401" spans="1:10" x14ac:dyDescent="0.2">
      <c r="A401">
        <v>1.5604356514723599E+18</v>
      </c>
      <c r="B401">
        <v>-3.4999997615799998</v>
      </c>
      <c r="C401">
        <v>-4.6100001335099998</v>
      </c>
      <c r="D401">
        <v>0.13999938964799999</v>
      </c>
      <c r="E401">
        <v>1.0509999990500001</v>
      </c>
      <c r="F401">
        <v>-0.49000000953700001</v>
      </c>
      <c r="G401">
        <v>-5.4999999702000001E-2</v>
      </c>
      <c r="H401" s="2">
        <f t="shared" si="18"/>
        <v>5.7897926898226748</v>
      </c>
      <c r="I401" s="2">
        <f t="shared" si="20"/>
        <v>1.1609160207855607</v>
      </c>
      <c r="J401">
        <f t="shared" si="19"/>
        <v>5.4138743715028408</v>
      </c>
    </row>
    <row r="402" spans="1:10" x14ac:dyDescent="0.2">
      <c r="A402">
        <v>1.56043565148866E+18</v>
      </c>
      <c r="B402">
        <v>-3.3500001430499999</v>
      </c>
      <c r="C402">
        <v>-4.40999984741</v>
      </c>
      <c r="D402">
        <v>0.12999916076699999</v>
      </c>
      <c r="E402">
        <v>1.0390000343300001</v>
      </c>
      <c r="F402">
        <v>-0.49000000953700001</v>
      </c>
      <c r="G402">
        <v>-5.3999997675400001E-2</v>
      </c>
      <c r="H402" s="2">
        <f t="shared" si="18"/>
        <v>5.5396298968786146</v>
      </c>
      <c r="I402" s="2">
        <f t="shared" si="20"/>
        <v>1.1500161218143616</v>
      </c>
      <c r="J402">
        <f t="shared" si="19"/>
        <v>5.386727059009834</v>
      </c>
    </row>
    <row r="403" spans="1:10" x14ac:dyDescent="0.2">
      <c r="A403">
        <v>1.5604356515008901E+18</v>
      </c>
      <c r="B403">
        <v>-3.3300001621200002</v>
      </c>
      <c r="C403">
        <v>-4.3899998664900002</v>
      </c>
      <c r="D403">
        <v>0.11999893188499999</v>
      </c>
      <c r="E403">
        <v>1.03700006008</v>
      </c>
      <c r="F403">
        <v>-0.49299997091300002</v>
      </c>
      <c r="G403">
        <v>-5.3999997675400001E-2</v>
      </c>
      <c r="H403" s="2">
        <f t="shared" si="18"/>
        <v>5.5113881782319583</v>
      </c>
      <c r="I403" s="2">
        <f t="shared" si="20"/>
        <v>1.1494929733039196</v>
      </c>
      <c r="J403">
        <f t="shared" si="19"/>
        <v>5.369331291275607</v>
      </c>
    </row>
    <row r="404" spans="1:10" x14ac:dyDescent="0.2">
      <c r="A404">
        <v>1.5604356515173199E+18</v>
      </c>
      <c r="B404">
        <v>-3.2000000476800001</v>
      </c>
      <c r="C404">
        <v>-4.4299998283399997</v>
      </c>
      <c r="D404">
        <v>6.9999694824200001E-2</v>
      </c>
      <c r="E404">
        <v>1.03700006008</v>
      </c>
      <c r="F404">
        <v>-0.49299997091300002</v>
      </c>
      <c r="G404">
        <v>-5.4999999702000001E-2</v>
      </c>
      <c r="H404" s="2">
        <f t="shared" si="18"/>
        <v>5.4653269565068028</v>
      </c>
      <c r="I404" s="2">
        <f t="shared" si="20"/>
        <v>1.1495403846291623</v>
      </c>
      <c r="J404">
        <f t="shared" si="19"/>
        <v>5.357060671291447</v>
      </c>
    </row>
    <row r="405" spans="1:10" x14ac:dyDescent="0.2">
      <c r="A405">
        <v>1.5604356515338299E+18</v>
      </c>
      <c r="B405">
        <v>-3.3799998760199998</v>
      </c>
      <c r="C405">
        <v>-4.3699998855600004</v>
      </c>
      <c r="D405">
        <v>0.10999870300300001</v>
      </c>
      <c r="E405">
        <v>1.03600001335</v>
      </c>
      <c r="F405">
        <v>-0.49199998378799997</v>
      </c>
      <c r="G405">
        <v>-5.3999997675400001E-2</v>
      </c>
      <c r="H405" s="2">
        <f t="shared" si="18"/>
        <v>5.5257033829506241</v>
      </c>
      <c r="I405" s="2">
        <f t="shared" si="20"/>
        <v>1.1481620144637845</v>
      </c>
      <c r="J405">
        <f t="shared" si="19"/>
        <v>5.3437106467089395</v>
      </c>
    </row>
    <row r="406" spans="1:10" x14ac:dyDescent="0.2">
      <c r="A406">
        <v>1.56043565155022E+18</v>
      </c>
      <c r="B406">
        <v>-3.3999998569500001</v>
      </c>
      <c r="C406">
        <v>-4.32999992371</v>
      </c>
      <c r="D406">
        <v>0.13999938964799999</v>
      </c>
      <c r="E406">
        <v>1.02799999714</v>
      </c>
      <c r="F406">
        <v>-0.48699998855600002</v>
      </c>
      <c r="G406">
        <v>-5.4999999702000001E-2</v>
      </c>
      <c r="H406" s="2">
        <f t="shared" si="18"/>
        <v>5.5071315760285264</v>
      </c>
      <c r="I406" s="2">
        <f t="shared" si="20"/>
        <v>1.138849411880519</v>
      </c>
      <c r="J406">
        <f t="shared" si="19"/>
        <v>5.3264259519707782</v>
      </c>
    </row>
    <row r="407" spans="1:10" x14ac:dyDescent="0.2">
      <c r="A407">
        <v>1.5604356515666099E+18</v>
      </c>
      <c r="B407">
        <v>-3.3100001811999999</v>
      </c>
      <c r="C407">
        <v>-4.3099999427800002</v>
      </c>
      <c r="D407">
        <v>7.9999923706099998E-2</v>
      </c>
      <c r="E407">
        <v>1.0219999551800001</v>
      </c>
      <c r="F407">
        <v>-0.485000014305</v>
      </c>
      <c r="G407">
        <v>-5.6000001728499997E-2</v>
      </c>
      <c r="H407" s="2">
        <f t="shared" si="18"/>
        <v>5.4349425658511441</v>
      </c>
      <c r="I407" s="2">
        <f t="shared" si="20"/>
        <v>1.1326274420379212</v>
      </c>
      <c r="J407">
        <f t="shared" si="19"/>
        <v>5.3071377242259965</v>
      </c>
    </row>
    <row r="408" spans="1:10" x14ac:dyDescent="0.2">
      <c r="A408">
        <v>1.56043565158301E+18</v>
      </c>
      <c r="B408">
        <v>-3.22999978065</v>
      </c>
      <c r="C408">
        <v>-4.25</v>
      </c>
      <c r="D408">
        <v>9.0000152587900006E-2</v>
      </c>
      <c r="E408">
        <v>1.01600003242</v>
      </c>
      <c r="F408">
        <v>-0.48600000143099997</v>
      </c>
      <c r="G408">
        <v>-5.6000001728499997E-2</v>
      </c>
      <c r="H408" s="2">
        <f t="shared" si="18"/>
        <v>5.33886679085224</v>
      </c>
      <c r="I408" s="2">
        <f t="shared" si="20"/>
        <v>1.1276471378325603</v>
      </c>
      <c r="J408">
        <f t="shared" si="19"/>
        <v>5.2974096746437578</v>
      </c>
    </row>
    <row r="409" spans="1:10" x14ac:dyDescent="0.2">
      <c r="A409">
        <v>1.56043565159938E+18</v>
      </c>
      <c r="B409">
        <v>-3.26999974251</v>
      </c>
      <c r="C409">
        <v>-4.2399997711199999</v>
      </c>
      <c r="D409">
        <v>0.10000038147</v>
      </c>
      <c r="E409">
        <v>1.0249999761599999</v>
      </c>
      <c r="F409">
        <v>-0.48899996280699998</v>
      </c>
      <c r="G409">
        <v>-5.6000001728499997E-2</v>
      </c>
      <c r="H409" s="2">
        <f t="shared" si="18"/>
        <v>5.355417486191647</v>
      </c>
      <c r="I409" s="2">
        <f t="shared" si="20"/>
        <v>1.1370496536857306</v>
      </c>
      <c r="J409">
        <f t="shared" si="19"/>
        <v>5.2918841095962446</v>
      </c>
    </row>
    <row r="410" spans="1:10" x14ac:dyDescent="0.2">
      <c r="A410">
        <v>1.5604356516157901E+18</v>
      </c>
      <c r="B410">
        <v>-3.2599999904599999</v>
      </c>
      <c r="C410">
        <v>-4.2199997901900002</v>
      </c>
      <c r="D410">
        <v>6.9999694824200001E-2</v>
      </c>
      <c r="E410">
        <v>1.02100002766</v>
      </c>
      <c r="F410">
        <v>-0.48899996280699998</v>
      </c>
      <c r="G410">
        <v>-5.6000001728499997E-2</v>
      </c>
      <c r="H410" s="2">
        <f t="shared" si="18"/>
        <v>5.3330008554544905</v>
      </c>
      <c r="I410" s="2">
        <f t="shared" si="20"/>
        <v>1.1334451995136599</v>
      </c>
      <c r="J410">
        <f t="shared" si="19"/>
        <v>5.2894705256411205</v>
      </c>
    </row>
    <row r="411" spans="1:10" x14ac:dyDescent="0.2">
      <c r="A411">
        <v>1.56043565163233E+18</v>
      </c>
      <c r="B411">
        <v>-3.2799999713900001</v>
      </c>
      <c r="C411">
        <v>-4.1399998664900002</v>
      </c>
      <c r="D411">
        <v>9.0000152587900006E-2</v>
      </c>
      <c r="E411">
        <v>1.0110000371900001</v>
      </c>
      <c r="F411">
        <v>-0.48799997568100001</v>
      </c>
      <c r="G411">
        <v>-5.3999997675400001E-2</v>
      </c>
      <c r="H411" s="2">
        <f t="shared" si="18"/>
        <v>5.2826223350076296</v>
      </c>
      <c r="I411" s="2">
        <f t="shared" si="20"/>
        <v>1.1239132756631098</v>
      </c>
      <c r="J411">
        <f t="shared" si="19"/>
        <v>5.2853519057978993</v>
      </c>
    </row>
    <row r="412" spans="1:10" x14ac:dyDescent="0.2">
      <c r="A412">
        <v>1.5604356516448799E+18</v>
      </c>
      <c r="B412">
        <v>-3.2899997234299998</v>
      </c>
      <c r="C412">
        <v>-4.2800002098099998</v>
      </c>
      <c r="D412">
        <v>0.10000038147</v>
      </c>
      <c r="E412">
        <v>1.01199996471</v>
      </c>
      <c r="F412">
        <v>-0.48899996280699998</v>
      </c>
      <c r="G412">
        <v>-5.4999999702000001E-2</v>
      </c>
      <c r="H412" s="2">
        <f t="shared" si="18"/>
        <v>5.3993055157526753</v>
      </c>
      <c r="I412" s="2">
        <f t="shared" si="20"/>
        <v>1.1252954688283023</v>
      </c>
      <c r="J412">
        <f t="shared" si="19"/>
        <v>5.2751750230548735</v>
      </c>
    </row>
    <row r="413" spans="1:10" x14ac:dyDescent="0.2">
      <c r="A413">
        <v>1.5604356516613901E+18</v>
      </c>
      <c r="B413">
        <v>-3.3399999141699999</v>
      </c>
      <c r="C413">
        <v>-4.40999984741</v>
      </c>
      <c r="D413">
        <v>7.9999923706099998E-2</v>
      </c>
      <c r="E413">
        <v>1.01999998093</v>
      </c>
      <c r="F413">
        <v>-0.49299997091300002</v>
      </c>
      <c r="G413">
        <v>-5.4999999702000001E-2</v>
      </c>
      <c r="H413" s="2">
        <f t="shared" si="18"/>
        <v>5.5326393401888048</v>
      </c>
      <c r="I413" s="2">
        <f t="shared" si="20"/>
        <v>1.1342283422594586</v>
      </c>
      <c r="J413">
        <f t="shared" si="19"/>
        <v>5.2607278329607166</v>
      </c>
    </row>
    <row r="414" spans="1:10" x14ac:dyDescent="0.2">
      <c r="A414">
        <v>1.56043565167778E+18</v>
      </c>
      <c r="B414">
        <v>-3.3700001239800002</v>
      </c>
      <c r="C414">
        <v>-4.1999998092700004</v>
      </c>
      <c r="D414">
        <v>0.10999870300300001</v>
      </c>
      <c r="E414">
        <v>1.0169999599499999</v>
      </c>
      <c r="F414">
        <v>-0.49199998378799997</v>
      </c>
      <c r="G414">
        <v>-5.4999999702000001E-2</v>
      </c>
      <c r="H414" s="2">
        <f t="shared" si="18"/>
        <v>5.3860002736869221</v>
      </c>
      <c r="I414" s="2">
        <f t="shared" si="20"/>
        <v>1.1310958856582025</v>
      </c>
      <c r="J414">
        <f t="shared" si="19"/>
        <v>5.2352904999728347</v>
      </c>
    </row>
    <row r="415" spans="1:10" x14ac:dyDescent="0.2">
      <c r="A415">
        <v>1.5604356516941901E+18</v>
      </c>
      <c r="B415">
        <v>-3.4199998378799998</v>
      </c>
      <c r="C415">
        <v>-4.1500000953700003</v>
      </c>
      <c r="D415">
        <v>0.12999916076699999</v>
      </c>
      <c r="E415">
        <v>1.0149999856900001</v>
      </c>
      <c r="F415">
        <v>-0.48799997568100001</v>
      </c>
      <c r="G415">
        <v>-5.3999997675400001E-2</v>
      </c>
      <c r="H415" s="2">
        <f t="shared" si="18"/>
        <v>5.3792006343387451</v>
      </c>
      <c r="I415" s="2">
        <f t="shared" si="20"/>
        <v>1.127512725854702</v>
      </c>
      <c r="J415">
        <f t="shared" si="19"/>
        <v>5.2195900595574933</v>
      </c>
    </row>
    <row r="416" spans="1:10" x14ac:dyDescent="0.2">
      <c r="A416">
        <v>1.56043565171059E+18</v>
      </c>
      <c r="B416">
        <v>-3.26999974251</v>
      </c>
      <c r="C416">
        <v>-4.1199998855600004</v>
      </c>
      <c r="D416">
        <v>0.11999893188499999</v>
      </c>
      <c r="E416">
        <v>1.0019999742500001</v>
      </c>
      <c r="F416">
        <v>-0.48799997568100001</v>
      </c>
      <c r="G416">
        <v>-5.4999999702000001E-2</v>
      </c>
      <c r="H416" s="2">
        <f t="shared" si="18"/>
        <v>5.2613398594543792</v>
      </c>
      <c r="I416" s="2">
        <f t="shared" si="20"/>
        <v>1.1158731669096078</v>
      </c>
      <c r="J416">
        <f t="shared" si="19"/>
        <v>5.2027951493352562</v>
      </c>
    </row>
    <row r="417" spans="1:10" x14ac:dyDescent="0.2">
      <c r="A417">
        <v>1.5604356517269801E+18</v>
      </c>
      <c r="B417">
        <v>-3.0600001811999999</v>
      </c>
      <c r="C417">
        <v>-4.2899999618500004</v>
      </c>
      <c r="D417">
        <v>0.14999961852999999</v>
      </c>
      <c r="E417">
        <v>0.99699997901899995</v>
      </c>
      <c r="F417">
        <v>-0.48299998044999998</v>
      </c>
      <c r="G417">
        <v>-5.3999997675400001E-2</v>
      </c>
      <c r="H417" s="2">
        <f t="shared" si="18"/>
        <v>5.2716411739776241</v>
      </c>
      <c r="I417" s="2">
        <f t="shared" si="20"/>
        <v>1.1091500976096653</v>
      </c>
      <c r="J417">
        <f t="shared" si="19"/>
        <v>5.1886588672042686</v>
      </c>
    </row>
    <row r="418" spans="1:10" x14ac:dyDescent="0.2">
      <c r="A418">
        <v>1.56043565174339E+18</v>
      </c>
      <c r="B418">
        <v>-3.2200000286099999</v>
      </c>
      <c r="C418">
        <v>-4.2699999809299998</v>
      </c>
      <c r="D418">
        <v>0.13999938964799999</v>
      </c>
      <c r="E418">
        <v>1.00100004673</v>
      </c>
      <c r="F418">
        <v>-0.48699998855600002</v>
      </c>
      <c r="G418">
        <v>-5.3999997675400001E-2</v>
      </c>
      <c r="H418" s="2">
        <f t="shared" si="18"/>
        <v>5.3498504512268763</v>
      </c>
      <c r="I418" s="2">
        <f t="shared" si="20"/>
        <v>1.1144891574869402</v>
      </c>
      <c r="J418">
        <f t="shared" si="19"/>
        <v>5.1765802938955119</v>
      </c>
    </row>
    <row r="419" spans="1:10" x14ac:dyDescent="0.2">
      <c r="A419">
        <v>1.5604356517598899E+18</v>
      </c>
      <c r="B419">
        <v>-3.1800000667599999</v>
      </c>
      <c r="C419">
        <v>-4.25</v>
      </c>
      <c r="D419">
        <v>0.13999938964799999</v>
      </c>
      <c r="E419">
        <v>1.0049999952299999</v>
      </c>
      <c r="F419">
        <v>-0.47999995946899998</v>
      </c>
      <c r="G419">
        <v>-5.3999997675400001E-2</v>
      </c>
      <c r="H419" s="2">
        <f t="shared" si="18"/>
        <v>5.3098493626180598</v>
      </c>
      <c r="I419" s="2">
        <f t="shared" si="20"/>
        <v>1.1150519948645825</v>
      </c>
      <c r="J419">
        <f t="shared" si="19"/>
        <v>5.1537252604919619</v>
      </c>
    </row>
    <row r="420" spans="1:10" x14ac:dyDescent="0.2">
      <c r="A420">
        <v>1.56043565177631E+18</v>
      </c>
      <c r="B420">
        <v>-3.2499997615799998</v>
      </c>
      <c r="C420">
        <v>-4.1900000572199998</v>
      </c>
      <c r="D420">
        <v>0.10999870300300001</v>
      </c>
      <c r="E420">
        <v>0.99899995327000002</v>
      </c>
      <c r="F420">
        <v>-0.47999995946899998</v>
      </c>
      <c r="G420">
        <v>-5.3999997675400001E-2</v>
      </c>
      <c r="H420" s="2">
        <f t="shared" si="18"/>
        <v>5.3038381050363892</v>
      </c>
      <c r="I420" s="2">
        <f t="shared" si="20"/>
        <v>1.1096471815278255</v>
      </c>
      <c r="J420">
        <f t="shared" si="19"/>
        <v>5.1484725809115099</v>
      </c>
    </row>
    <row r="421" spans="1:10" x14ac:dyDescent="0.2">
      <c r="A421">
        <v>1.56043565179267E+18</v>
      </c>
      <c r="B421">
        <v>-3.1699998378799998</v>
      </c>
      <c r="C421">
        <v>-4.1799998283399997</v>
      </c>
      <c r="D421">
        <v>9.0000152587900006E-2</v>
      </c>
      <c r="E421">
        <v>0.99599999189400001</v>
      </c>
      <c r="F421">
        <v>-0.47899997234300001</v>
      </c>
      <c r="G421">
        <v>-5.4999999702000001E-2</v>
      </c>
      <c r="H421" s="2">
        <f t="shared" si="18"/>
        <v>5.2468464399625319</v>
      </c>
      <c r="I421" s="2">
        <f t="shared" si="20"/>
        <v>1.1065631284859725</v>
      </c>
      <c r="J421">
        <f t="shared" si="19"/>
        <v>5.1465490679297989</v>
      </c>
    </row>
    <row r="422" spans="1:10" x14ac:dyDescent="0.2">
      <c r="A422">
        <v>1.56043565180495E+18</v>
      </c>
      <c r="B422">
        <v>-3.0899999141699999</v>
      </c>
      <c r="C422">
        <v>-4.17000007629</v>
      </c>
      <c r="D422">
        <v>0.12999916076699999</v>
      </c>
      <c r="E422">
        <v>0.98999994993200002</v>
      </c>
      <c r="F422">
        <v>-0.47799998521800002</v>
      </c>
      <c r="G422">
        <v>-5.6000001728499997E-2</v>
      </c>
      <c r="H422" s="2">
        <f t="shared" si="18"/>
        <v>5.1917145421940658</v>
      </c>
      <c r="I422" s="2">
        <f t="shared" si="20"/>
        <v>1.1007814891827363</v>
      </c>
      <c r="J422">
        <f t="shared" si="19"/>
        <v>5.143279611370021</v>
      </c>
    </row>
    <row r="423" spans="1:10" x14ac:dyDescent="0.2">
      <c r="A423">
        <v>1.5604356518213901E+18</v>
      </c>
      <c r="B423">
        <v>-3.3399999141699999</v>
      </c>
      <c r="C423">
        <v>-4.0700001716600003</v>
      </c>
      <c r="D423">
        <v>0.10000038147</v>
      </c>
      <c r="E423">
        <v>0.97699999809299998</v>
      </c>
      <c r="F423">
        <v>-0.49000000953700001</v>
      </c>
      <c r="G423">
        <v>-5.6000001728499997E-2</v>
      </c>
      <c r="H423" s="2">
        <f t="shared" si="18"/>
        <v>5.2659757785487562</v>
      </c>
      <c r="I423" s="2">
        <f t="shared" si="20"/>
        <v>1.0944245089605651</v>
      </c>
      <c r="J423">
        <f t="shared" si="19"/>
        <v>5.1383686783277733</v>
      </c>
    </row>
    <row r="424" spans="1:10" x14ac:dyDescent="0.2">
      <c r="A424">
        <v>1.56043565183779E+18</v>
      </c>
      <c r="B424">
        <v>-3.26999974251</v>
      </c>
      <c r="C424">
        <v>-4.0399999618500004</v>
      </c>
      <c r="D424">
        <v>9.0000152587900006E-2</v>
      </c>
      <c r="E424">
        <v>0.97399997711200004</v>
      </c>
      <c r="F424">
        <v>-0.485000014305</v>
      </c>
      <c r="G424">
        <v>-5.3999997675400001E-2</v>
      </c>
      <c r="H424" s="2">
        <f t="shared" si="18"/>
        <v>5.1983264648566765</v>
      </c>
      <c r="I424" s="2">
        <f t="shared" si="20"/>
        <v>1.0894112947087387</v>
      </c>
      <c r="J424">
        <f t="shared" si="19"/>
        <v>5.1296666217988856</v>
      </c>
    </row>
    <row r="425" spans="1:10" x14ac:dyDescent="0.2">
      <c r="A425">
        <v>1.5604356518541901E+18</v>
      </c>
      <c r="B425">
        <v>-3.1899998188000001</v>
      </c>
      <c r="C425">
        <v>-4.07999992371</v>
      </c>
      <c r="D425">
        <v>0.10000038147</v>
      </c>
      <c r="E425">
        <v>0.98299998045000003</v>
      </c>
      <c r="F425">
        <v>-0.48100000619900002</v>
      </c>
      <c r="G425">
        <v>-5.6000001728499997E-2</v>
      </c>
      <c r="H425" s="2">
        <f t="shared" si="18"/>
        <v>5.1800094881874283</v>
      </c>
      <c r="I425" s="2">
        <f t="shared" si="20"/>
        <v>1.0958037998299379</v>
      </c>
      <c r="J425">
        <f t="shared" si="19"/>
        <v>5.1183518795740923</v>
      </c>
    </row>
    <row r="426" spans="1:10" x14ac:dyDescent="0.2">
      <c r="A426">
        <v>1.56043565187059E+18</v>
      </c>
      <c r="B426">
        <v>-3.2200000286099999</v>
      </c>
      <c r="C426">
        <v>-3.9800000190699998</v>
      </c>
      <c r="D426">
        <v>0.13999938964799999</v>
      </c>
      <c r="E426">
        <v>0.98600000143099997</v>
      </c>
      <c r="F426">
        <v>-0.48600000143099997</v>
      </c>
      <c r="G426">
        <v>-5.6000001728499997E-2</v>
      </c>
      <c r="H426" s="2">
        <f t="shared" si="18"/>
        <v>5.1213670211328743</v>
      </c>
      <c r="I426" s="2">
        <f t="shared" si="20"/>
        <v>1.1006943283248334</v>
      </c>
      <c r="J426">
        <f t="shared" si="19"/>
        <v>5.1053341289300045</v>
      </c>
    </row>
    <row r="427" spans="1:10" x14ac:dyDescent="0.2">
      <c r="A427">
        <v>1.5604356518870999E+18</v>
      </c>
      <c r="B427">
        <v>-3.1600000858300001</v>
      </c>
      <c r="C427">
        <v>-4.1799998283399997</v>
      </c>
      <c r="D427">
        <v>5.99994659424E-2</v>
      </c>
      <c r="E427">
        <v>0.99500000476799999</v>
      </c>
      <c r="F427">
        <v>-0.48100000619900002</v>
      </c>
      <c r="G427">
        <v>-5.4999999702000001E-2</v>
      </c>
      <c r="H427" s="2">
        <f t="shared" si="18"/>
        <v>5.2403815742063493</v>
      </c>
      <c r="I427" s="2">
        <f t="shared" si="20"/>
        <v>1.106531072956823</v>
      </c>
      <c r="J427">
        <f t="shared" si="19"/>
        <v>5.0971866250067039</v>
      </c>
    </row>
    <row r="428" spans="1:10" x14ac:dyDescent="0.2">
      <c r="A428">
        <v>1.5604356519035E+18</v>
      </c>
      <c r="B428">
        <v>-3.1000001430499999</v>
      </c>
      <c r="C428">
        <v>-4.2100000381499996</v>
      </c>
      <c r="D428">
        <v>3.9999008178700002E-2</v>
      </c>
      <c r="E428">
        <v>0.99699997901899995</v>
      </c>
      <c r="F428">
        <v>-0.47299998998600001</v>
      </c>
      <c r="G428">
        <v>-5.3999997675400001E-2</v>
      </c>
      <c r="H428" s="2">
        <f t="shared" si="18"/>
        <v>5.2283554899019924</v>
      </c>
      <c r="I428" s="2">
        <f t="shared" si="20"/>
        <v>1.1048320906090598</v>
      </c>
      <c r="J428">
        <f t="shared" si="19"/>
        <v>5.0839330061169568</v>
      </c>
    </row>
    <row r="429" spans="1:10" x14ac:dyDescent="0.2">
      <c r="A429">
        <v>1.5604356519197901E+18</v>
      </c>
      <c r="B429">
        <v>-3.1899998188000001</v>
      </c>
      <c r="C429">
        <v>-4.2399997711199999</v>
      </c>
      <c r="D429">
        <v>0.10999870300300001</v>
      </c>
      <c r="E429">
        <v>0.99299997091299996</v>
      </c>
      <c r="F429">
        <v>-0.47600001096700001</v>
      </c>
      <c r="G429">
        <v>-5.3000003099399999E-2</v>
      </c>
      <c r="H429" s="2">
        <f t="shared" si="18"/>
        <v>5.3071458070891575</v>
      </c>
      <c r="I429" s="2">
        <f t="shared" si="20"/>
        <v>1.1024672117583993</v>
      </c>
      <c r="J429">
        <f t="shared" si="19"/>
        <v>5.0736635828738255</v>
      </c>
    </row>
    <row r="430" spans="1:10" x14ac:dyDescent="0.2">
      <c r="A430">
        <v>1.56043565193619E+18</v>
      </c>
      <c r="B430">
        <v>-3.2899997234299998</v>
      </c>
      <c r="C430">
        <v>-4.09000015259</v>
      </c>
      <c r="D430">
        <v>0.12999916076699999</v>
      </c>
      <c r="E430">
        <v>0.98600000143099997</v>
      </c>
      <c r="F430">
        <v>-0.47600001096700001</v>
      </c>
      <c r="G430">
        <v>-5.3999997675400001E-2</v>
      </c>
      <c r="H430" s="2">
        <f t="shared" si="18"/>
        <v>5.2506284585900591</v>
      </c>
      <c r="I430" s="2">
        <f t="shared" si="20"/>
        <v>1.0962153132534955</v>
      </c>
      <c r="J430">
        <f t="shared" si="19"/>
        <v>5.0562846198455231</v>
      </c>
    </row>
    <row r="431" spans="1:10" x14ac:dyDescent="0.2">
      <c r="A431">
        <v>1.5604356519525801E+18</v>
      </c>
      <c r="B431">
        <v>-3.0899999141699999</v>
      </c>
      <c r="C431">
        <v>-4.0300002098099998</v>
      </c>
      <c r="D431">
        <v>9.0000152587900006E-2</v>
      </c>
      <c r="E431">
        <v>0.97999995946899998</v>
      </c>
      <c r="F431">
        <v>-0.47299998998600001</v>
      </c>
      <c r="G431">
        <v>-5.3000003099399999E-2</v>
      </c>
      <c r="H431" s="2">
        <f t="shared" si="18"/>
        <v>5.0790846801471128</v>
      </c>
      <c r="I431" s="2">
        <f t="shared" si="20"/>
        <v>1.0894668014283564</v>
      </c>
      <c r="J431">
        <f t="shared" si="19"/>
        <v>5.0447920357952247</v>
      </c>
    </row>
    <row r="432" spans="1:10" x14ac:dyDescent="0.2">
      <c r="A432">
        <v>1.5604356519648599E+18</v>
      </c>
      <c r="B432">
        <v>-3.1899998188000001</v>
      </c>
      <c r="C432">
        <v>-3.9899997711199999</v>
      </c>
      <c r="D432">
        <v>0.13999938964799999</v>
      </c>
      <c r="E432">
        <v>0.96599996089899998</v>
      </c>
      <c r="F432">
        <v>-0.47899997234300001</v>
      </c>
      <c r="G432">
        <v>-5.4999999702000001E-2</v>
      </c>
      <c r="H432" s="2">
        <f t="shared" si="18"/>
        <v>5.1103617138695281</v>
      </c>
      <c r="I432" s="2">
        <f t="shared" si="20"/>
        <v>1.0796397074620239</v>
      </c>
      <c r="J432">
        <f t="shared" si="19"/>
        <v>5.0359061645514238</v>
      </c>
    </row>
    <row r="433" spans="1:10" x14ac:dyDescent="0.2">
      <c r="A433">
        <v>1.5604356519813299E+18</v>
      </c>
      <c r="B433">
        <v>-3.0499999523199999</v>
      </c>
      <c r="C433">
        <v>-3.9899997711199999</v>
      </c>
      <c r="D433">
        <v>0.12999916076699999</v>
      </c>
      <c r="E433">
        <v>0.96199995279299999</v>
      </c>
      <c r="F433">
        <v>-0.47699999809299998</v>
      </c>
      <c r="G433">
        <v>-5.3000003099399999E-2</v>
      </c>
      <c r="H433" s="2">
        <f t="shared" si="18"/>
        <v>5.0238926804311594</v>
      </c>
      <c r="I433" s="2">
        <f t="shared" si="20"/>
        <v>1.0750729778405708</v>
      </c>
      <c r="J433">
        <f t="shared" si="19"/>
        <v>5.0325432932477323</v>
      </c>
    </row>
    <row r="434" spans="1:10" x14ac:dyDescent="0.2">
      <c r="A434">
        <v>1.5604356519977001E+18</v>
      </c>
      <c r="B434">
        <v>-3.1299998760199998</v>
      </c>
      <c r="C434">
        <v>-3.9899997711199999</v>
      </c>
      <c r="D434">
        <v>9.0000152587900006E-2</v>
      </c>
      <c r="E434">
        <v>0.95999997854200003</v>
      </c>
      <c r="F434">
        <v>-0.47499996423700003</v>
      </c>
      <c r="G434">
        <v>-5.3000003099399999E-2</v>
      </c>
      <c r="H434" s="2">
        <f t="shared" si="18"/>
        <v>5.0719914653801137</v>
      </c>
      <c r="I434" s="2">
        <f t="shared" si="20"/>
        <v>1.0723963470444722</v>
      </c>
      <c r="J434">
        <f t="shared" si="19"/>
        <v>5.0262833421859385</v>
      </c>
    </row>
    <row r="435" spans="1:10" x14ac:dyDescent="0.2">
      <c r="A435">
        <v>1.56043565201421E+18</v>
      </c>
      <c r="B435">
        <v>-3.1699998378799998</v>
      </c>
      <c r="C435">
        <v>-3.92000007629</v>
      </c>
      <c r="D435">
        <v>0.13999938964799999</v>
      </c>
      <c r="E435">
        <v>0.95199996232999995</v>
      </c>
      <c r="F435">
        <v>-0.47600001096700001</v>
      </c>
      <c r="G435">
        <v>-5.3000003099399999E-2</v>
      </c>
      <c r="H435" s="2">
        <f t="shared" si="18"/>
        <v>5.0433024298939921</v>
      </c>
      <c r="I435" s="2">
        <f t="shared" si="20"/>
        <v>1.0656870736972659</v>
      </c>
      <c r="J435">
        <f t="shared" si="19"/>
        <v>5.0177189563184168</v>
      </c>
    </row>
    <row r="436" spans="1:10" x14ac:dyDescent="0.2">
      <c r="A436">
        <v>1.5604356520305001E+18</v>
      </c>
      <c r="B436">
        <v>-3.0800001621200002</v>
      </c>
      <c r="C436">
        <v>-3.90999984741</v>
      </c>
      <c r="D436">
        <v>0.10999870300300001</v>
      </c>
      <c r="E436">
        <v>0.95699995756099998</v>
      </c>
      <c r="F436">
        <v>-0.47399997711199998</v>
      </c>
      <c r="G436">
        <v>-5.4999999702000001E-2</v>
      </c>
      <c r="H436" s="2">
        <f t="shared" si="18"/>
        <v>4.9786142168346199</v>
      </c>
      <c r="I436" s="2">
        <f t="shared" si="20"/>
        <v>1.069368924665923</v>
      </c>
      <c r="J436">
        <f t="shared" si="19"/>
        <v>5.0132719312587044</v>
      </c>
    </row>
    <row r="437" spans="1:10" x14ac:dyDescent="0.2">
      <c r="A437">
        <v>1.56043565204691E+18</v>
      </c>
      <c r="B437">
        <v>-3.1000001430499999</v>
      </c>
      <c r="C437">
        <v>-3.96000003815</v>
      </c>
      <c r="D437">
        <v>0.10000038147</v>
      </c>
      <c r="E437">
        <v>0.96499997377400004</v>
      </c>
      <c r="F437">
        <v>-0.47600001096700001</v>
      </c>
      <c r="G437">
        <v>-5.3999997675400001E-2</v>
      </c>
      <c r="H437" s="2">
        <f t="shared" si="18"/>
        <v>5.0300697078024834</v>
      </c>
      <c r="I437" s="2">
        <f t="shared" si="20"/>
        <v>1.077365750139361</v>
      </c>
      <c r="J437">
        <f t="shared" si="19"/>
        <v>5.0058593335336266</v>
      </c>
    </row>
    <row r="438" spans="1:10" x14ac:dyDescent="0.2">
      <c r="A438">
        <v>1.5604356520633101E+18</v>
      </c>
      <c r="B438">
        <v>-3.1400001048999999</v>
      </c>
      <c r="C438">
        <v>-3.75</v>
      </c>
      <c r="D438">
        <v>0.12999916076699999</v>
      </c>
      <c r="E438">
        <v>0.95599997043600005</v>
      </c>
      <c r="F438">
        <v>-0.47100001573599998</v>
      </c>
      <c r="G438">
        <v>-5.4999999702000001E-2</v>
      </c>
      <c r="H438" s="2">
        <f t="shared" si="18"/>
        <v>4.892749783155903</v>
      </c>
      <c r="I438" s="2">
        <f t="shared" si="20"/>
        <v>1.0671466432801844</v>
      </c>
      <c r="J438">
        <f t="shared" si="19"/>
        <v>4.9989033842794734</v>
      </c>
    </row>
    <row r="439" spans="1:10" x14ac:dyDescent="0.2">
      <c r="A439">
        <v>1.56043565207971E+18</v>
      </c>
      <c r="B439">
        <v>-3.4100000858300001</v>
      </c>
      <c r="C439">
        <v>-3.9299998283400002</v>
      </c>
      <c r="D439">
        <v>0.12999916076699999</v>
      </c>
      <c r="E439">
        <v>0.96099996566799994</v>
      </c>
      <c r="F439">
        <v>-0.48299998044999998</v>
      </c>
      <c r="G439">
        <v>-5.3999997675400001E-2</v>
      </c>
      <c r="H439" s="2">
        <f t="shared" si="18"/>
        <v>5.2047957710089987</v>
      </c>
      <c r="I439" s="2">
        <f t="shared" si="20"/>
        <v>1.0769057130861275</v>
      </c>
      <c r="J439">
        <f t="shared" si="19"/>
        <v>5.0024543231286955</v>
      </c>
    </row>
    <row r="440" spans="1:10" x14ac:dyDescent="0.2">
      <c r="A440">
        <v>1.5604356520960901E+18</v>
      </c>
      <c r="B440">
        <v>-3.1200001239800002</v>
      </c>
      <c r="C440">
        <v>-4.2399997711199999</v>
      </c>
      <c r="D440">
        <v>0.10999870300300001</v>
      </c>
      <c r="E440">
        <v>0.97499996423699997</v>
      </c>
      <c r="F440">
        <v>-0.47100001573599998</v>
      </c>
      <c r="G440">
        <v>-5.3999997675400001E-2</v>
      </c>
      <c r="H440" s="2">
        <f t="shared" si="18"/>
        <v>5.2653678454021815</v>
      </c>
      <c r="I440" s="2">
        <f t="shared" si="20"/>
        <v>1.0841503331339279</v>
      </c>
      <c r="J440">
        <f t="shared" si="19"/>
        <v>4.9960737342837849</v>
      </c>
    </row>
    <row r="441" spans="1:10" x14ac:dyDescent="0.2">
      <c r="A441">
        <v>1.56043565211249E+18</v>
      </c>
      <c r="B441">
        <v>-3.22999978065</v>
      </c>
      <c r="C441">
        <v>-4.0500001907299996</v>
      </c>
      <c r="D441">
        <v>0.10999870300300001</v>
      </c>
      <c r="E441">
        <v>0.96499997377400004</v>
      </c>
      <c r="F441">
        <v>-0.47200000286100002</v>
      </c>
      <c r="G441">
        <v>-5.3999997675400001E-2</v>
      </c>
      <c r="H441" s="2">
        <f t="shared" si="18"/>
        <v>5.181457308766948</v>
      </c>
      <c r="I441" s="2">
        <f t="shared" si="20"/>
        <v>1.0756044588200384</v>
      </c>
      <c r="J441">
        <f t="shared" si="19"/>
        <v>4.9795992869834347</v>
      </c>
    </row>
    <row r="442" spans="1:10" x14ac:dyDescent="0.2">
      <c r="A442">
        <v>1.5604356521249201E+18</v>
      </c>
      <c r="B442">
        <v>-3.1000001430499999</v>
      </c>
      <c r="C442">
        <v>-4.0399999618500004</v>
      </c>
      <c r="D442">
        <v>0.10999870300300001</v>
      </c>
      <c r="E442">
        <v>0.96099996566799994</v>
      </c>
      <c r="F442">
        <v>-0.46899998188000003</v>
      </c>
      <c r="G442">
        <v>-5.3999997675400001E-2</v>
      </c>
      <c r="H442" s="2">
        <f t="shared" si="18"/>
        <v>5.0934958813491118</v>
      </c>
      <c r="I442" s="2">
        <f t="shared" si="20"/>
        <v>1.0706997323088676</v>
      </c>
      <c r="J442">
        <f t="shared" si="19"/>
        <v>4.9697231383166871</v>
      </c>
    </row>
    <row r="443" spans="1:10" x14ac:dyDescent="0.2">
      <c r="A443">
        <v>1.5604356521415401E+18</v>
      </c>
      <c r="B443">
        <v>-3.2599999904599999</v>
      </c>
      <c r="C443">
        <v>-3.90999984741</v>
      </c>
      <c r="D443">
        <v>0.10999870300300001</v>
      </c>
      <c r="E443">
        <v>0.95199996232999995</v>
      </c>
      <c r="F443">
        <v>-0.48399996757500002</v>
      </c>
      <c r="G443">
        <v>-5.4999999702000001E-2</v>
      </c>
      <c r="H443" s="2">
        <f t="shared" si="18"/>
        <v>5.091934647971021</v>
      </c>
      <c r="I443" s="2">
        <f t="shared" si="20"/>
        <v>1.069385289246183</v>
      </c>
      <c r="J443">
        <f t="shared" si="19"/>
        <v>4.9622855772174841</v>
      </c>
    </row>
    <row r="444" spans="1:10" x14ac:dyDescent="0.2">
      <c r="A444">
        <v>1.5604356521578399E+18</v>
      </c>
      <c r="B444">
        <v>-3.1899998188000001</v>
      </c>
      <c r="C444">
        <v>-3.8099999427800002</v>
      </c>
      <c r="D444">
        <v>0.17000007629399999</v>
      </c>
      <c r="E444">
        <v>0.945999979973</v>
      </c>
      <c r="F444">
        <v>-0.47999995946899998</v>
      </c>
      <c r="G444">
        <v>-5.6000001728499997E-2</v>
      </c>
      <c r="H444" s="2">
        <f t="shared" si="18"/>
        <v>4.9720316203607959</v>
      </c>
      <c r="I444" s="2">
        <f t="shared" si="20"/>
        <v>1.0622861777283701</v>
      </c>
      <c r="J444">
        <f t="shared" si="19"/>
        <v>4.9576638417092065</v>
      </c>
    </row>
    <row r="445" spans="1:10" x14ac:dyDescent="0.2">
      <c r="A445">
        <v>1.56043565217425E+18</v>
      </c>
      <c r="B445">
        <v>-3.0600001811999999</v>
      </c>
      <c r="C445">
        <v>-3.8499999046300002</v>
      </c>
      <c r="D445">
        <v>0.12999916076699999</v>
      </c>
      <c r="E445">
        <v>0.93999999761599995</v>
      </c>
      <c r="F445">
        <v>-0.47299998998600001</v>
      </c>
      <c r="G445">
        <v>-5.6000001728499997E-2</v>
      </c>
      <c r="H445" s="2">
        <f t="shared" si="18"/>
        <v>4.9196544753056761</v>
      </c>
      <c r="I445" s="2">
        <f t="shared" si="20"/>
        <v>1.0537860248828639</v>
      </c>
      <c r="J445">
        <f t="shared" si="19"/>
        <v>4.9612139975088665</v>
      </c>
    </row>
    <row r="446" spans="1:10" x14ac:dyDescent="0.2">
      <c r="A446">
        <v>1.5604356521906501E+18</v>
      </c>
      <c r="B446">
        <v>-3.0699999332400001</v>
      </c>
      <c r="C446">
        <v>-3.8899998664900002</v>
      </c>
      <c r="D446">
        <v>0.17000007629399999</v>
      </c>
      <c r="E446">
        <v>0.94400000572200005</v>
      </c>
      <c r="F446">
        <v>-0.47399997711199998</v>
      </c>
      <c r="G446">
        <v>-5.3000003099399999E-2</v>
      </c>
      <c r="H446" s="2">
        <f t="shared" si="18"/>
        <v>4.9584169426668616</v>
      </c>
      <c r="I446" s="2">
        <f t="shared" si="20"/>
        <v>1.057648802501969</v>
      </c>
      <c r="J446">
        <f t="shared" si="19"/>
        <v>4.9657836534060156</v>
      </c>
    </row>
    <row r="447" spans="1:10" x14ac:dyDescent="0.2">
      <c r="A447">
        <v>1.56043565220705E+18</v>
      </c>
      <c r="B447">
        <v>-3.1600000858300001</v>
      </c>
      <c r="C447">
        <v>-3.84000015259</v>
      </c>
      <c r="D447">
        <v>0.14999961852999999</v>
      </c>
      <c r="E447">
        <v>0.93899995088599997</v>
      </c>
      <c r="F447">
        <v>-0.47899997234300001</v>
      </c>
      <c r="G447">
        <v>-5.3999997675400001E-2</v>
      </c>
      <c r="H447" s="2">
        <f t="shared" si="18"/>
        <v>4.9753091964114127</v>
      </c>
      <c r="I447" s="2">
        <f t="shared" si="20"/>
        <v>1.0554988777907102</v>
      </c>
      <c r="J447">
        <f t="shared" si="19"/>
        <v>4.96674279880762</v>
      </c>
    </row>
    <row r="448" spans="1:10" x14ac:dyDescent="0.2">
      <c r="A448">
        <v>1.5604356522234501E+18</v>
      </c>
      <c r="B448">
        <v>-3.1499998569500001</v>
      </c>
      <c r="C448">
        <v>-3.90999984741</v>
      </c>
      <c r="D448">
        <v>0.13999938964799999</v>
      </c>
      <c r="E448">
        <v>0.94400000572200005</v>
      </c>
      <c r="F448">
        <v>-0.47200000286100002</v>
      </c>
      <c r="G448">
        <v>-5.3999997675400001E-2</v>
      </c>
      <c r="H448" s="2">
        <f t="shared" si="18"/>
        <v>5.0229670250393896</v>
      </c>
      <c r="I448" s="2">
        <f t="shared" si="20"/>
        <v>1.056804623974017</v>
      </c>
      <c r="J448">
        <f t="shared" si="19"/>
        <v>4.9661229617428493</v>
      </c>
    </row>
    <row r="449" spans="1:10" x14ac:dyDescent="0.2">
      <c r="A449">
        <v>1.56043565223983E+18</v>
      </c>
      <c r="B449">
        <v>-3.1099998951000001</v>
      </c>
      <c r="C449">
        <v>-3.8600001335099998</v>
      </c>
      <c r="D449">
        <v>0.15999984741199999</v>
      </c>
      <c r="E449">
        <v>0.94699996709800005</v>
      </c>
      <c r="F449">
        <v>-0.47100001573599998</v>
      </c>
      <c r="G449">
        <v>-5.3000003099399999E-2</v>
      </c>
      <c r="H449" s="2">
        <f t="shared" si="18"/>
        <v>4.959566546523102</v>
      </c>
      <c r="I449" s="2">
        <f t="shared" si="20"/>
        <v>1.0589895905227122</v>
      </c>
      <c r="J449">
        <f t="shared" si="19"/>
        <v>4.9548584338544703</v>
      </c>
    </row>
    <row r="450" spans="1:10" x14ac:dyDescent="0.2">
      <c r="A450">
        <v>1.56043565225646E+18</v>
      </c>
      <c r="B450">
        <v>-3.1200001239800002</v>
      </c>
      <c r="C450">
        <v>-3.9299998283400002</v>
      </c>
      <c r="D450">
        <v>0.17000007629399999</v>
      </c>
      <c r="E450">
        <v>0.95199996232999995</v>
      </c>
      <c r="F450">
        <v>-0.47799998521800002</v>
      </c>
      <c r="G450">
        <v>-5.3000003099399999E-2</v>
      </c>
      <c r="H450" s="2">
        <f t="shared" ref="H450:H513" si="21">SQRT(B450^2+C450^2+D450^2)</f>
        <v>5.020776777584083</v>
      </c>
      <c r="I450" s="2">
        <f t="shared" si="20"/>
        <v>1.0665818836232246</v>
      </c>
      <c r="J450">
        <f t="shared" ref="J450:J513" si="22">AVERAGE(H450:H469)</f>
        <v>4.9538927448163701</v>
      </c>
    </row>
    <row r="451" spans="1:10" x14ac:dyDescent="0.2">
      <c r="A451">
        <v>1.5604356522687201E+18</v>
      </c>
      <c r="B451">
        <v>-2.9900000095400001</v>
      </c>
      <c r="C451">
        <v>-3.88000011444</v>
      </c>
      <c r="D451">
        <v>0.17000007629399999</v>
      </c>
      <c r="E451">
        <v>0.95099997520400004</v>
      </c>
      <c r="F451">
        <v>-0.47100001573599998</v>
      </c>
      <c r="G451">
        <v>-5.3999997675400001E-2</v>
      </c>
      <c r="H451" s="2">
        <f t="shared" si="21"/>
        <v>4.9013672552710821</v>
      </c>
      <c r="I451" s="2">
        <f t="shared" ref="I451:I514" si="23">SQRT(E451^2+F451^2+G451^2)</f>
        <v>1.0626184486494972</v>
      </c>
      <c r="J451">
        <f t="shared" si="22"/>
        <v>4.9503130019974027</v>
      </c>
    </row>
    <row r="452" spans="1:10" x14ac:dyDescent="0.2">
      <c r="A452">
        <v>1.5604356522851E+18</v>
      </c>
      <c r="B452">
        <v>-3.1200001239800002</v>
      </c>
      <c r="C452">
        <v>-3.96000003815</v>
      </c>
      <c r="D452">
        <v>0.12999916076699999</v>
      </c>
      <c r="E452">
        <v>0.95999997854200003</v>
      </c>
      <c r="F452">
        <v>-0.47299998998600001</v>
      </c>
      <c r="G452">
        <v>-5.3000003099399999E-2</v>
      </c>
      <c r="H452" s="2">
        <f t="shared" si="21"/>
        <v>5.0431042877956971</v>
      </c>
      <c r="I452" s="2">
        <f t="shared" si="23"/>
        <v>1.0715119923061678</v>
      </c>
      <c r="J452">
        <f t="shared" si="22"/>
        <v>4.9540256758177739</v>
      </c>
    </row>
    <row r="453" spans="1:10" x14ac:dyDescent="0.2">
      <c r="A453">
        <v>1.5604356523015501E+18</v>
      </c>
      <c r="B453">
        <v>-3.0399997234299998</v>
      </c>
      <c r="C453">
        <v>-3.84000015259</v>
      </c>
      <c r="D453">
        <v>0.10000038147</v>
      </c>
      <c r="E453">
        <v>0.95399999618499998</v>
      </c>
      <c r="F453">
        <v>-0.46799999475499998</v>
      </c>
      <c r="G453">
        <v>-5.3000003099399999E-2</v>
      </c>
      <c r="H453" s="2">
        <f t="shared" si="21"/>
        <v>4.8986936591952599</v>
      </c>
      <c r="I453" s="2">
        <f t="shared" si="23"/>
        <v>1.0639309132364734</v>
      </c>
      <c r="J453">
        <f t="shared" si="22"/>
        <v>4.9495486816521916</v>
      </c>
    </row>
    <row r="454" spans="1:10" x14ac:dyDescent="0.2">
      <c r="A454">
        <v>1.56043565231795E+18</v>
      </c>
      <c r="B454">
        <v>-2.9999997615799998</v>
      </c>
      <c r="C454">
        <v>-3.86999988556</v>
      </c>
      <c r="D454">
        <v>0.199998855591</v>
      </c>
      <c r="E454">
        <v>0.95199996232999995</v>
      </c>
      <c r="F454">
        <v>-0.47200000286100002</v>
      </c>
      <c r="G454">
        <v>-5.3000003099399999E-2</v>
      </c>
      <c r="H454" s="2">
        <f t="shared" si="21"/>
        <v>4.9007037480296827</v>
      </c>
      <c r="I454" s="2">
        <f t="shared" si="23"/>
        <v>1.0639064485685017</v>
      </c>
      <c r="J454">
        <f t="shared" si="22"/>
        <v>4.9482782141569963</v>
      </c>
    </row>
    <row r="455" spans="1:10" x14ac:dyDescent="0.2">
      <c r="A455">
        <v>1.5604356523343501E+18</v>
      </c>
      <c r="B455">
        <v>-3.1000001430499999</v>
      </c>
      <c r="C455">
        <v>-3.8600001335099998</v>
      </c>
      <c r="D455">
        <v>0.19000053405799999</v>
      </c>
      <c r="E455">
        <v>0.94400000572200005</v>
      </c>
      <c r="F455">
        <v>-0.47200000286100002</v>
      </c>
      <c r="G455">
        <v>-5.4999999702000001E-2</v>
      </c>
      <c r="H455" s="2">
        <f t="shared" si="21"/>
        <v>4.9543619286997558</v>
      </c>
      <c r="I455" s="2">
        <f t="shared" si="23"/>
        <v>1.0568561933731286</v>
      </c>
      <c r="J455">
        <f t="shared" si="22"/>
        <v>4.9468882599640969</v>
      </c>
    </row>
    <row r="456" spans="1:10" x14ac:dyDescent="0.2">
      <c r="A456">
        <v>1.56043565235075E+18</v>
      </c>
      <c r="B456">
        <v>-3.1000001430499999</v>
      </c>
      <c r="C456">
        <v>-3.6999998092699999</v>
      </c>
      <c r="D456">
        <v>0.18000030517599999</v>
      </c>
      <c r="E456">
        <v>0.92499995231599996</v>
      </c>
      <c r="F456">
        <v>-0.460999965668</v>
      </c>
      <c r="G456">
        <v>-5.3999997675400001E-2</v>
      </c>
      <c r="H456" s="2">
        <f t="shared" si="21"/>
        <v>4.8303622623330753</v>
      </c>
      <c r="I456" s="2">
        <f t="shared" si="23"/>
        <v>1.0349211950092831</v>
      </c>
      <c r="J456">
        <f t="shared" si="22"/>
        <v>4.947859720748605</v>
      </c>
    </row>
    <row r="457" spans="1:10" x14ac:dyDescent="0.2">
      <c r="A457">
        <v>1.5604356523672499E+18</v>
      </c>
      <c r="B457">
        <v>-3.22999978065</v>
      </c>
      <c r="C457">
        <v>-3.67000007629</v>
      </c>
      <c r="D457">
        <v>0.13999938964799999</v>
      </c>
      <c r="E457">
        <v>0.92499995231599996</v>
      </c>
      <c r="F457">
        <v>-0.46799999475499998</v>
      </c>
      <c r="G457">
        <v>-5.3000003099399999E-2</v>
      </c>
      <c r="H457" s="2">
        <f t="shared" si="21"/>
        <v>4.8909507227194045</v>
      </c>
      <c r="I457" s="2">
        <f t="shared" si="23"/>
        <v>1.0380066990168313</v>
      </c>
      <c r="J457">
        <f t="shared" si="22"/>
        <v>4.9546488748203634</v>
      </c>
    </row>
    <row r="458" spans="1:10" x14ac:dyDescent="0.2">
      <c r="A458">
        <v>1.56043565238366E+18</v>
      </c>
      <c r="B458">
        <v>-3.1299998760199998</v>
      </c>
      <c r="C458">
        <v>-3.8499999046300002</v>
      </c>
      <c r="D458">
        <v>0.13999938964799999</v>
      </c>
      <c r="E458">
        <v>0.93299996852900002</v>
      </c>
      <c r="F458">
        <v>-0.458000004292</v>
      </c>
      <c r="G458">
        <v>-5.3000003099399999E-2</v>
      </c>
      <c r="H458" s="2">
        <f t="shared" si="21"/>
        <v>4.9637685601403732</v>
      </c>
      <c r="I458" s="2">
        <f t="shared" si="23"/>
        <v>1.0407026210859294</v>
      </c>
      <c r="J458">
        <f t="shared" si="22"/>
        <v>4.9550100085154591</v>
      </c>
    </row>
    <row r="459" spans="1:10" x14ac:dyDescent="0.2">
      <c r="A459">
        <v>1.5604356523999401E+18</v>
      </c>
      <c r="B459">
        <v>-3.1099998951000001</v>
      </c>
      <c r="C459">
        <v>-4.0099997520399997</v>
      </c>
      <c r="D459">
        <v>0.15999984741199999</v>
      </c>
      <c r="E459">
        <v>0.93599998950999996</v>
      </c>
      <c r="F459">
        <v>-0.469999969006</v>
      </c>
      <c r="G459">
        <v>-5.3000003099399999E-2</v>
      </c>
      <c r="H459" s="2">
        <f t="shared" si="21"/>
        <v>5.0771839941107846</v>
      </c>
      <c r="I459" s="2">
        <f t="shared" si="23"/>
        <v>1.0487158583510108</v>
      </c>
      <c r="J459">
        <f t="shared" si="22"/>
        <v>4.9546138408587961</v>
      </c>
    </row>
    <row r="460" spans="1:10" x14ac:dyDescent="0.2">
      <c r="A460">
        <v>1.5604356524163699E+18</v>
      </c>
      <c r="B460">
        <v>-3.1699998378799998</v>
      </c>
      <c r="C460">
        <v>-3.7800002098099998</v>
      </c>
      <c r="D460">
        <v>0.15999984741199999</v>
      </c>
      <c r="E460">
        <v>0.931999981403</v>
      </c>
      <c r="F460">
        <v>-0.47600001096700001</v>
      </c>
      <c r="G460">
        <v>-5.2000001072900003E-2</v>
      </c>
      <c r="H460" s="2">
        <f t="shared" si="21"/>
        <v>4.9358788993951954</v>
      </c>
      <c r="I460" s="2">
        <f t="shared" si="23"/>
        <v>1.0478091314201066</v>
      </c>
      <c r="J460">
        <f t="shared" si="22"/>
        <v>4.9539744102775778</v>
      </c>
    </row>
    <row r="461" spans="1:10" x14ac:dyDescent="0.2">
      <c r="A461">
        <v>1.56043565242864E+18</v>
      </c>
      <c r="B461">
        <v>-3.1000001430499999</v>
      </c>
      <c r="C461">
        <v>-3.9000000953699998</v>
      </c>
      <c r="D461">
        <v>0.13999938964799999</v>
      </c>
      <c r="E461">
        <v>0.94699996709800005</v>
      </c>
      <c r="F461">
        <v>-0.46599996089899998</v>
      </c>
      <c r="G461">
        <v>-5.3999997675400001E-2</v>
      </c>
      <c r="H461" s="2">
        <f t="shared" si="21"/>
        <v>4.9839343354319832</v>
      </c>
      <c r="I461" s="2">
        <f t="shared" si="23"/>
        <v>1.0568258612422512</v>
      </c>
      <c r="J461">
        <f t="shared" si="22"/>
        <v>4.9517954741788017</v>
      </c>
    </row>
    <row r="462" spans="1:10" x14ac:dyDescent="0.2">
      <c r="A462">
        <v>1.5604356524450299E+18</v>
      </c>
      <c r="B462">
        <v>-3.2400000095400001</v>
      </c>
      <c r="C462">
        <v>-3.7300000190699998</v>
      </c>
      <c r="D462">
        <v>0.199998855591</v>
      </c>
      <c r="E462">
        <v>0.94199997186700002</v>
      </c>
      <c r="F462">
        <v>-0.46899998188000003</v>
      </c>
      <c r="G462">
        <v>-5.3000003099399999E-2</v>
      </c>
      <c r="H462" s="2">
        <f t="shared" si="21"/>
        <v>4.9447446593650426</v>
      </c>
      <c r="I462" s="2">
        <f t="shared" si="23"/>
        <v>1.0536289338896334</v>
      </c>
      <c r="J462">
        <f t="shared" si="22"/>
        <v>4.9512119087213069</v>
      </c>
    </row>
    <row r="463" spans="1:10" x14ac:dyDescent="0.2">
      <c r="A463">
        <v>1.56043565246146E+18</v>
      </c>
      <c r="B463">
        <v>-3.0600001811999999</v>
      </c>
      <c r="C463">
        <v>-3.9499998092699999</v>
      </c>
      <c r="D463">
        <v>0.17000007629399999</v>
      </c>
      <c r="E463">
        <v>0.95099997520400004</v>
      </c>
      <c r="F463">
        <v>-0.45999997854199998</v>
      </c>
      <c r="G463">
        <v>-5.2000001072900003E-2</v>
      </c>
      <c r="H463" s="2">
        <f t="shared" si="21"/>
        <v>4.9994999378054832</v>
      </c>
      <c r="I463" s="2">
        <f t="shared" si="23"/>
        <v>1.0576884859013218</v>
      </c>
      <c r="J463">
        <f t="shared" si="22"/>
        <v>4.9495321993441879</v>
      </c>
    </row>
    <row r="464" spans="1:10" x14ac:dyDescent="0.2">
      <c r="A464">
        <v>1.5604356524778701E+18</v>
      </c>
      <c r="B464">
        <v>-3.1699998378799998</v>
      </c>
      <c r="C464">
        <v>-3.92000007629</v>
      </c>
      <c r="D464">
        <v>0.12999916076699999</v>
      </c>
      <c r="E464">
        <v>0.94299995899199995</v>
      </c>
      <c r="F464">
        <v>-0.47899997234300001</v>
      </c>
      <c r="G464">
        <v>-5.2000001072900003E-2</v>
      </c>
      <c r="H464" s="2">
        <f t="shared" si="21"/>
        <v>5.0430347363539898</v>
      </c>
      <c r="I464" s="2">
        <f t="shared" si="23"/>
        <v>1.0589588737411335</v>
      </c>
      <c r="J464">
        <f t="shared" si="22"/>
        <v>4.9405323023041348</v>
      </c>
    </row>
    <row r="465" spans="1:10" x14ac:dyDescent="0.2">
      <c r="A465">
        <v>1.5604356524943601E+18</v>
      </c>
      <c r="B465">
        <v>-3.1299998760199998</v>
      </c>
      <c r="C465">
        <v>-3.90999984741</v>
      </c>
      <c r="D465">
        <v>0.15999984741199999</v>
      </c>
      <c r="E465">
        <v>0.93999999761599995</v>
      </c>
      <c r="F465">
        <v>-0.46700000762900001</v>
      </c>
      <c r="G465">
        <v>-5.3000003099399999E-2</v>
      </c>
      <c r="H465" s="2">
        <f t="shared" si="21"/>
        <v>5.0110475932486711</v>
      </c>
      <c r="I465" s="2">
        <f t="shared" si="23"/>
        <v>1.0509509993201882</v>
      </c>
      <c r="J465">
        <f t="shared" si="22"/>
        <v>4.9356739086727419</v>
      </c>
    </row>
    <row r="466" spans="1:10" x14ac:dyDescent="0.2">
      <c r="A466">
        <v>1.56043565251104E+18</v>
      </c>
      <c r="B466">
        <v>-3.2099997997299998</v>
      </c>
      <c r="C466">
        <v>-3.8000001907300001</v>
      </c>
      <c r="D466">
        <v>0.18000030517599999</v>
      </c>
      <c r="E466">
        <v>0.92599999904600006</v>
      </c>
      <c r="F466">
        <v>-0.47499996423700003</v>
      </c>
      <c r="G466">
        <v>-5.4999999702000001E-2</v>
      </c>
      <c r="H466" s="2">
        <f t="shared" si="21"/>
        <v>4.9775998506989421</v>
      </c>
      <c r="I466" s="2">
        <f t="shared" si="23"/>
        <v>1.0421736727751107</v>
      </c>
      <c r="J466">
        <f t="shared" si="22"/>
        <v>4.9260935090216789</v>
      </c>
    </row>
    <row r="467" spans="1:10" x14ac:dyDescent="0.2">
      <c r="A467">
        <v>1.5604356525272499E+18</v>
      </c>
      <c r="B467">
        <v>-3.1899998188000001</v>
      </c>
      <c r="C467">
        <v>-3.8000001907300001</v>
      </c>
      <c r="D467">
        <v>0.11999893188499999</v>
      </c>
      <c r="E467">
        <v>0.92199999093999996</v>
      </c>
      <c r="F467">
        <v>-0.463999986649</v>
      </c>
      <c r="G467">
        <v>-5.3000003099399999E-2</v>
      </c>
      <c r="H467" s="2">
        <f t="shared" si="21"/>
        <v>4.9629124551160091</v>
      </c>
      <c r="I467" s="2">
        <f t="shared" si="23"/>
        <v>1.0335322787567733</v>
      </c>
      <c r="J467">
        <f t="shared" si="22"/>
        <v>4.9152119395512077</v>
      </c>
    </row>
    <row r="468" spans="1:10" x14ac:dyDescent="0.2">
      <c r="A468">
        <v>1.56043565254366E+18</v>
      </c>
      <c r="B468">
        <v>-3.1000001430499999</v>
      </c>
      <c r="C468">
        <v>-3.65999984741</v>
      </c>
      <c r="D468">
        <v>0.10999870300300001</v>
      </c>
      <c r="E468">
        <v>0.91399997472799999</v>
      </c>
      <c r="F468">
        <v>-0.45699995756099998</v>
      </c>
      <c r="G468">
        <v>-5.3000003099399999E-2</v>
      </c>
      <c r="H468" s="2">
        <f t="shared" si="21"/>
        <v>4.7976764672717964</v>
      </c>
      <c r="I468" s="2">
        <f t="shared" si="23"/>
        <v>1.0232565247004668</v>
      </c>
      <c r="J468">
        <f t="shared" si="22"/>
        <v>4.9133735291832412</v>
      </c>
    </row>
    <row r="469" spans="1:10" x14ac:dyDescent="0.2">
      <c r="A469">
        <v>1.5604356525600699E+18</v>
      </c>
      <c r="B469">
        <v>-3.0399997234299998</v>
      </c>
      <c r="C469">
        <v>-3.8899998664900002</v>
      </c>
      <c r="D469">
        <v>0.18000030517599999</v>
      </c>
      <c r="E469">
        <v>0.92100000381500002</v>
      </c>
      <c r="F469">
        <v>-0.458000004292</v>
      </c>
      <c r="G469">
        <v>-5.2000001072900003E-2</v>
      </c>
      <c r="H469" s="2">
        <f t="shared" si="21"/>
        <v>4.9402527657610946</v>
      </c>
      <c r="I469" s="2">
        <f t="shared" si="23"/>
        <v>1.0299072827542699</v>
      </c>
      <c r="J469">
        <f t="shared" si="22"/>
        <v>4.915447335557519</v>
      </c>
    </row>
    <row r="470" spans="1:10" x14ac:dyDescent="0.2">
      <c r="A470">
        <v>1.56043565257647E+18</v>
      </c>
      <c r="B470">
        <v>-3.1200001239800002</v>
      </c>
      <c r="C470">
        <v>-3.84000015259</v>
      </c>
      <c r="D470">
        <v>0.11999893188499999</v>
      </c>
      <c r="E470">
        <v>0.92100000381500002</v>
      </c>
      <c r="F470">
        <v>-0.45999997854199998</v>
      </c>
      <c r="G470">
        <v>-5.2000001072900003E-2</v>
      </c>
      <c r="H470" s="2">
        <f t="shared" si="21"/>
        <v>4.9491819212047536</v>
      </c>
      <c r="I470" s="2">
        <f t="shared" si="23"/>
        <v>1.0307982282665469</v>
      </c>
      <c r="J470">
        <f t="shared" si="22"/>
        <v>4.9132432810495512</v>
      </c>
    </row>
    <row r="471" spans="1:10" x14ac:dyDescent="0.2">
      <c r="A471">
        <v>1.5604356525887301E+18</v>
      </c>
      <c r="B471">
        <v>-3.1600000858300001</v>
      </c>
      <c r="C471">
        <v>-3.84000015259</v>
      </c>
      <c r="D471">
        <v>0.15999984741199999</v>
      </c>
      <c r="E471">
        <v>0.92100000381500002</v>
      </c>
      <c r="F471">
        <v>-0.46799999475499998</v>
      </c>
      <c r="G471">
        <v>-5.3999997675400001E-2</v>
      </c>
      <c r="H471" s="2">
        <f t="shared" si="21"/>
        <v>4.9756207316784806</v>
      </c>
      <c r="I471" s="2">
        <f t="shared" si="23"/>
        <v>1.0344955301338199</v>
      </c>
      <c r="J471">
        <f t="shared" si="22"/>
        <v>4.9131715325573211</v>
      </c>
    </row>
    <row r="472" spans="1:10" x14ac:dyDescent="0.2">
      <c r="A472">
        <v>1.56043565260509E+18</v>
      </c>
      <c r="B472">
        <v>-3.1600000858300001</v>
      </c>
      <c r="C472">
        <v>-3.8099999427800002</v>
      </c>
      <c r="D472">
        <v>0.19000053405799999</v>
      </c>
      <c r="E472">
        <v>0.92799997329700001</v>
      </c>
      <c r="F472">
        <v>-0.47699999809299998</v>
      </c>
      <c r="G472">
        <v>-5.3999997675400001E-2</v>
      </c>
      <c r="H472" s="2">
        <f t="shared" si="21"/>
        <v>4.9535644044840614</v>
      </c>
      <c r="I472" s="2">
        <f t="shared" si="23"/>
        <v>1.0448104844271511</v>
      </c>
      <c r="J472">
        <f t="shared" si="22"/>
        <v>4.914423493280049</v>
      </c>
    </row>
    <row r="473" spans="1:10" x14ac:dyDescent="0.2">
      <c r="A473">
        <v>1.56043565262174E+18</v>
      </c>
      <c r="B473">
        <v>-3.01999974251</v>
      </c>
      <c r="C473">
        <v>-3.8200001716599998</v>
      </c>
      <c r="D473">
        <v>0.19000053405799999</v>
      </c>
      <c r="E473">
        <v>0.92599999904600006</v>
      </c>
      <c r="F473">
        <v>-0.46299999952300003</v>
      </c>
      <c r="G473">
        <v>-5.3999997675400001E-2</v>
      </c>
      <c r="H473" s="2">
        <f t="shared" si="21"/>
        <v>4.8732843092913445</v>
      </c>
      <c r="I473" s="2">
        <f t="shared" si="23"/>
        <v>1.0367068040388436</v>
      </c>
      <c r="J473">
        <f t="shared" si="22"/>
        <v>4.9119523223121755</v>
      </c>
    </row>
    <row r="474" spans="1:10" x14ac:dyDescent="0.2">
      <c r="A474">
        <v>1.5604356526381499E+18</v>
      </c>
      <c r="B474">
        <v>-3.01999974251</v>
      </c>
      <c r="C474">
        <v>-3.8200001716599998</v>
      </c>
      <c r="D474">
        <v>0.18000030517599999</v>
      </c>
      <c r="E474">
        <v>0.93099999427799995</v>
      </c>
      <c r="F474">
        <v>-0.46299999952300003</v>
      </c>
      <c r="G474">
        <v>-5.3999997675400001E-2</v>
      </c>
      <c r="H474" s="2">
        <f t="shared" si="21"/>
        <v>4.8729046641717035</v>
      </c>
      <c r="I474" s="2">
        <f t="shared" si="23"/>
        <v>1.0411752919911601</v>
      </c>
      <c r="J474">
        <f t="shared" si="22"/>
        <v>4.9097611806444394</v>
      </c>
    </row>
    <row r="475" spans="1:10" x14ac:dyDescent="0.2">
      <c r="A475">
        <v>1.56043565265443E+18</v>
      </c>
      <c r="B475">
        <v>-3.0699999332400001</v>
      </c>
      <c r="C475">
        <v>-3.90999984741</v>
      </c>
      <c r="D475">
        <v>0.15999984741199999</v>
      </c>
      <c r="E475">
        <v>0.93799996376000006</v>
      </c>
      <c r="F475">
        <v>-0.46499997377399999</v>
      </c>
      <c r="G475">
        <v>-5.2000001072900003E-2</v>
      </c>
      <c r="H475" s="2">
        <f t="shared" si="21"/>
        <v>4.9737911443899305</v>
      </c>
      <c r="I475" s="2">
        <f t="shared" si="23"/>
        <v>1.0482236916494321</v>
      </c>
      <c r="J475">
        <f t="shared" si="22"/>
        <v>4.906174792413502</v>
      </c>
    </row>
    <row r="476" spans="1:10" x14ac:dyDescent="0.2">
      <c r="A476">
        <v>1.5604356526708201E+18</v>
      </c>
      <c r="B476">
        <v>-3.0800001621200002</v>
      </c>
      <c r="C476">
        <v>-3.8899998664900002</v>
      </c>
      <c r="D476">
        <v>0.209999084473</v>
      </c>
      <c r="E476">
        <v>0.92899996042300004</v>
      </c>
      <c r="F476">
        <v>-0.45999997854199998</v>
      </c>
      <c r="G476">
        <v>-5.3000003099399999E-2</v>
      </c>
      <c r="H476" s="2">
        <f t="shared" si="21"/>
        <v>4.9661453437682379</v>
      </c>
      <c r="I476" s="2">
        <f t="shared" si="23"/>
        <v>1.0380028453974066</v>
      </c>
      <c r="J476">
        <f t="shared" si="22"/>
        <v>4.9029169920221545</v>
      </c>
    </row>
    <row r="477" spans="1:10" x14ac:dyDescent="0.2">
      <c r="A477">
        <v>1.56043565268722E+18</v>
      </c>
      <c r="B477">
        <v>-3.0600001811999999</v>
      </c>
      <c r="C477">
        <v>-3.8200001716599998</v>
      </c>
      <c r="D477">
        <v>0.19000053405799999</v>
      </c>
      <c r="E477">
        <v>0.92499995231599996</v>
      </c>
      <c r="F477">
        <v>-0.45699995756099998</v>
      </c>
      <c r="G477">
        <v>-5.3000003099399999E-2</v>
      </c>
      <c r="H477" s="2">
        <f t="shared" si="21"/>
        <v>4.8981733966213143</v>
      </c>
      <c r="I477" s="2">
        <f t="shared" si="23"/>
        <v>1.0330938356818777</v>
      </c>
      <c r="J477">
        <f t="shared" si="22"/>
        <v>4.8920533952437326</v>
      </c>
    </row>
    <row r="478" spans="1:10" x14ac:dyDescent="0.2">
      <c r="A478">
        <v>1.5604356527036201E+18</v>
      </c>
      <c r="B478">
        <v>-3.0800001621200002</v>
      </c>
      <c r="C478">
        <v>-3.88000011444</v>
      </c>
      <c r="D478">
        <v>0.13999938964799999</v>
      </c>
      <c r="E478">
        <v>0.92399996519100003</v>
      </c>
      <c r="F478">
        <v>-0.458000004292</v>
      </c>
      <c r="G478">
        <v>-5.2000001072900003E-2</v>
      </c>
      <c r="H478" s="2">
        <f t="shared" si="21"/>
        <v>4.9558452070071208</v>
      </c>
      <c r="I478" s="2">
        <f t="shared" si="23"/>
        <v>1.0325908869034353</v>
      </c>
      <c r="J478">
        <f t="shared" si="22"/>
        <v>4.8884054742180512</v>
      </c>
    </row>
    <row r="479" spans="1:10" x14ac:dyDescent="0.2">
      <c r="A479">
        <v>1.56043565272003E+18</v>
      </c>
      <c r="B479">
        <v>-3.1800000667599999</v>
      </c>
      <c r="C479">
        <v>-3.9400000572199998</v>
      </c>
      <c r="D479">
        <v>0.10999870300300001</v>
      </c>
      <c r="E479">
        <v>0.91899996995900002</v>
      </c>
      <c r="F479">
        <v>-0.460999965668</v>
      </c>
      <c r="G479">
        <v>-5.2000001072900003E-2</v>
      </c>
      <c r="H479" s="2">
        <f t="shared" si="21"/>
        <v>5.0643953824863974</v>
      </c>
      <c r="I479" s="2">
        <f t="shared" si="23"/>
        <v>1.0294590391278917</v>
      </c>
      <c r="J479">
        <f t="shared" si="22"/>
        <v>4.885453462275823</v>
      </c>
    </row>
    <row r="480" spans="1:10" x14ac:dyDescent="0.2">
      <c r="A480">
        <v>1.56043565273649E+18</v>
      </c>
      <c r="B480">
        <v>-3.0299999713900001</v>
      </c>
      <c r="C480">
        <v>-3.84000015259</v>
      </c>
      <c r="D480">
        <v>9.0000152587900006E-2</v>
      </c>
      <c r="E480">
        <v>0.91499996185300003</v>
      </c>
      <c r="F480">
        <v>-0.446999967098</v>
      </c>
      <c r="G480">
        <v>-5.3000003099399999E-2</v>
      </c>
      <c r="H480" s="2">
        <f t="shared" si="21"/>
        <v>4.8923001774196635</v>
      </c>
      <c r="I480" s="2">
        <f t="shared" si="23"/>
        <v>1.0197268757393525</v>
      </c>
      <c r="J480">
        <f t="shared" si="22"/>
        <v>4.8774738766081942</v>
      </c>
    </row>
    <row r="481" spans="1:10" x14ac:dyDescent="0.2">
      <c r="A481">
        <v>1.5604356527486899E+18</v>
      </c>
      <c r="B481">
        <v>-3.1200001239800002</v>
      </c>
      <c r="C481">
        <v>-3.86999988556</v>
      </c>
      <c r="D481">
        <v>0.10999870300300001</v>
      </c>
      <c r="E481">
        <v>0.91699999570799995</v>
      </c>
      <c r="F481">
        <v>-0.45999997854199998</v>
      </c>
      <c r="G481">
        <v>-5.2000001072900003E-2</v>
      </c>
      <c r="H481" s="2">
        <f t="shared" si="21"/>
        <v>4.9722630262820946</v>
      </c>
      <c r="I481" s="2">
        <f t="shared" si="23"/>
        <v>1.0272258624561075</v>
      </c>
      <c r="J481">
        <f t="shared" si="22"/>
        <v>4.8773220585886197</v>
      </c>
    </row>
    <row r="482" spans="1:10" x14ac:dyDescent="0.2">
      <c r="A482">
        <v>1.5604356527650099E+18</v>
      </c>
      <c r="B482">
        <v>-3.0699999332400001</v>
      </c>
      <c r="C482">
        <v>-3.82999992371</v>
      </c>
      <c r="D482">
        <v>0.15999984741199999</v>
      </c>
      <c r="E482">
        <v>0.91999995708500004</v>
      </c>
      <c r="F482">
        <v>-0.45899999141699999</v>
      </c>
      <c r="G482">
        <v>-5.3000003099399999E-2</v>
      </c>
      <c r="H482" s="2">
        <f t="shared" si="21"/>
        <v>4.9111504718226744</v>
      </c>
      <c r="I482" s="2">
        <f t="shared" si="23"/>
        <v>1.0295095499730658</v>
      </c>
      <c r="J482">
        <f t="shared" si="22"/>
        <v>4.8717644519643706</v>
      </c>
    </row>
    <row r="483" spans="1:10" x14ac:dyDescent="0.2">
      <c r="A483">
        <v>1.56043565278141E+18</v>
      </c>
      <c r="B483">
        <v>-3.0600001811999999</v>
      </c>
      <c r="C483">
        <v>-3.7199997901900002</v>
      </c>
      <c r="D483">
        <v>0.15999984741199999</v>
      </c>
      <c r="E483">
        <v>0.91299998760199996</v>
      </c>
      <c r="F483">
        <v>-0.458000004292</v>
      </c>
      <c r="G483">
        <v>-5.3000003099399999E-2</v>
      </c>
      <c r="H483" s="2">
        <f t="shared" si="21"/>
        <v>4.8195019970044148</v>
      </c>
      <c r="I483" s="2">
        <f t="shared" si="23"/>
        <v>1.0228108239656346</v>
      </c>
      <c r="J483">
        <f t="shared" si="22"/>
        <v>4.8680844785422295</v>
      </c>
    </row>
    <row r="484" spans="1:10" x14ac:dyDescent="0.2">
      <c r="A484">
        <v>1.5604356527978099E+18</v>
      </c>
      <c r="B484">
        <v>-2.97999978065</v>
      </c>
      <c r="C484">
        <v>-3.9400000572199998</v>
      </c>
      <c r="D484">
        <v>0.239999771118</v>
      </c>
      <c r="E484">
        <v>0.92599999904600006</v>
      </c>
      <c r="F484">
        <v>-0.454999983311</v>
      </c>
      <c r="G484">
        <v>-5.3000003099399999E-2</v>
      </c>
      <c r="H484" s="2">
        <f t="shared" si="21"/>
        <v>4.9458668637261498</v>
      </c>
      <c r="I484" s="2">
        <f t="shared" si="23"/>
        <v>1.0331069564061306</v>
      </c>
      <c r="J484">
        <f t="shared" si="22"/>
        <v>4.8679360796071105</v>
      </c>
    </row>
    <row r="485" spans="1:10" x14ac:dyDescent="0.2">
      <c r="A485">
        <v>1.56043565281421E+18</v>
      </c>
      <c r="B485">
        <v>-3.01999974251</v>
      </c>
      <c r="C485">
        <v>-3.75</v>
      </c>
      <c r="D485">
        <v>0.209999084473</v>
      </c>
      <c r="E485">
        <v>0.91499996185300003</v>
      </c>
      <c r="F485">
        <v>-0.45699995756099998</v>
      </c>
      <c r="G485">
        <v>-5.3999997675400001E-2</v>
      </c>
      <c r="H485" s="2">
        <f t="shared" si="21"/>
        <v>4.8194396002273923</v>
      </c>
      <c r="I485" s="2">
        <f t="shared" si="23"/>
        <v>1.0242020753497283</v>
      </c>
      <c r="J485">
        <f t="shared" si="22"/>
        <v>4.8681755542290013</v>
      </c>
    </row>
    <row r="486" spans="1:10" x14ac:dyDescent="0.2">
      <c r="A486">
        <v>1.5604356528306099E+18</v>
      </c>
      <c r="B486">
        <v>-3.0600001811999999</v>
      </c>
      <c r="C486">
        <v>-3.6399998664900002</v>
      </c>
      <c r="D486">
        <v>0.209999084473</v>
      </c>
      <c r="E486">
        <v>0.91599994897799997</v>
      </c>
      <c r="F486">
        <v>-0.45199996233</v>
      </c>
      <c r="G486">
        <v>-5.3999997675400001E-2</v>
      </c>
      <c r="H486" s="2">
        <f t="shared" si="21"/>
        <v>4.7599684612895024</v>
      </c>
      <c r="I486" s="2">
        <f t="shared" si="23"/>
        <v>1.0228762741519442</v>
      </c>
      <c r="J486">
        <f t="shared" si="22"/>
        <v>4.8732000183164077</v>
      </c>
    </row>
    <row r="487" spans="1:10" x14ac:dyDescent="0.2">
      <c r="A487">
        <v>1.56043565284701E+18</v>
      </c>
      <c r="B487">
        <v>-3.01999974251</v>
      </c>
      <c r="C487">
        <v>-3.8899998664900002</v>
      </c>
      <c r="D487">
        <v>0.11999893188499999</v>
      </c>
      <c r="E487">
        <v>0.922999978065</v>
      </c>
      <c r="F487">
        <v>-0.45199996233</v>
      </c>
      <c r="G487">
        <v>-5.3000003099399999E-2</v>
      </c>
      <c r="H487" s="2">
        <f t="shared" si="21"/>
        <v>4.9261442477566799</v>
      </c>
      <c r="I487" s="2">
        <f t="shared" si="23"/>
        <v>1.0290976269445229</v>
      </c>
      <c r="J487">
        <f t="shared" si="22"/>
        <v>4.8836824720363925</v>
      </c>
    </row>
    <row r="488" spans="1:10" x14ac:dyDescent="0.2">
      <c r="A488">
        <v>1.5604356528637599E+18</v>
      </c>
      <c r="B488">
        <v>-3.0699999332400001</v>
      </c>
      <c r="C488">
        <v>-3.7399997711199999</v>
      </c>
      <c r="D488">
        <v>6.9999694824200001E-2</v>
      </c>
      <c r="E488">
        <v>0.91299998760199996</v>
      </c>
      <c r="F488">
        <v>-0.454999983311</v>
      </c>
      <c r="G488">
        <v>-5.3000003099399999E-2</v>
      </c>
      <c r="H488" s="2">
        <f t="shared" si="21"/>
        <v>4.8391525947573442</v>
      </c>
      <c r="I488" s="2">
        <f t="shared" si="23"/>
        <v>1.0214709797653572</v>
      </c>
      <c r="J488">
        <f t="shared" si="22"/>
        <v>4.8839137981240182</v>
      </c>
    </row>
    <row r="489" spans="1:10" x14ac:dyDescent="0.2">
      <c r="A489">
        <v>1.5604356528802199E+18</v>
      </c>
      <c r="B489">
        <v>-3.2499997615799998</v>
      </c>
      <c r="C489">
        <v>-3.65999984741</v>
      </c>
      <c r="D489">
        <v>0.11999893188499999</v>
      </c>
      <c r="E489">
        <v>0.90700000524500002</v>
      </c>
      <c r="F489">
        <v>-0.45599997043599999</v>
      </c>
      <c r="G489">
        <v>-5.3000003099399999E-2</v>
      </c>
      <c r="H489" s="2">
        <f t="shared" si="21"/>
        <v>4.8961716756017468</v>
      </c>
      <c r="I489" s="2">
        <f t="shared" si="23"/>
        <v>1.0165598766824311</v>
      </c>
      <c r="J489">
        <f t="shared" si="22"/>
        <v>4.885187527346992</v>
      </c>
    </row>
    <row r="490" spans="1:10" x14ac:dyDescent="0.2">
      <c r="A490">
        <v>1.56043565289649E+18</v>
      </c>
      <c r="B490">
        <v>-3.0800001621200002</v>
      </c>
      <c r="C490">
        <v>-3.86999988556</v>
      </c>
      <c r="D490">
        <v>0.12999916076699999</v>
      </c>
      <c r="E490">
        <v>0.91299998760199996</v>
      </c>
      <c r="F490">
        <v>-0.44800001382799998</v>
      </c>
      <c r="G490">
        <v>-5.3000003099399999E-2</v>
      </c>
      <c r="H490" s="2">
        <f t="shared" si="21"/>
        <v>4.9477469513601608</v>
      </c>
      <c r="I490" s="2">
        <f t="shared" si="23"/>
        <v>1.0183722257012298</v>
      </c>
      <c r="J490">
        <f t="shared" si="22"/>
        <v>4.8859807485025666</v>
      </c>
    </row>
    <row r="491" spans="1:10" x14ac:dyDescent="0.2">
      <c r="A491">
        <v>1.56043565290879E+18</v>
      </c>
      <c r="B491">
        <v>-3.0499999523199999</v>
      </c>
      <c r="C491">
        <v>-3.96000003815</v>
      </c>
      <c r="D491">
        <v>0.14999961852999999</v>
      </c>
      <c r="E491">
        <v>0.91999995708500004</v>
      </c>
      <c r="F491">
        <v>-0.45199996233</v>
      </c>
      <c r="G491">
        <v>-5.2000001072900003E-2</v>
      </c>
      <c r="H491" s="2">
        <f t="shared" si="21"/>
        <v>5.000659946133025</v>
      </c>
      <c r="I491" s="2">
        <f t="shared" si="23"/>
        <v>1.0263566081505517</v>
      </c>
      <c r="J491">
        <f t="shared" si="22"/>
        <v>4.880752952436195</v>
      </c>
    </row>
    <row r="492" spans="1:10" x14ac:dyDescent="0.2">
      <c r="A492">
        <v>1.5604356529252101E+18</v>
      </c>
      <c r="B492">
        <v>-3.1099998951000001</v>
      </c>
      <c r="C492">
        <v>-3.78999996185</v>
      </c>
      <c r="D492">
        <v>0.11999893188499999</v>
      </c>
      <c r="E492">
        <v>0.90899997949599998</v>
      </c>
      <c r="F492">
        <v>-0.45199996233</v>
      </c>
      <c r="G492">
        <v>-5.3000003099399999E-2</v>
      </c>
      <c r="H492" s="2">
        <f t="shared" si="21"/>
        <v>4.904140985126606</v>
      </c>
      <c r="I492" s="2">
        <f t="shared" si="23"/>
        <v>1.0165598501802962</v>
      </c>
      <c r="J492">
        <f t="shared" si="22"/>
        <v>4.8741265034007455</v>
      </c>
    </row>
    <row r="493" spans="1:10" x14ac:dyDescent="0.2">
      <c r="A493">
        <v>1.56043565294162E+18</v>
      </c>
      <c r="B493">
        <v>-3.0399997234299998</v>
      </c>
      <c r="C493">
        <v>-3.75</v>
      </c>
      <c r="D493">
        <v>0.13999938964799999</v>
      </c>
      <c r="E493">
        <v>0.90999996662100002</v>
      </c>
      <c r="F493">
        <v>-0.44999998807899999</v>
      </c>
      <c r="G493">
        <v>-5.3999997675400001E-2</v>
      </c>
      <c r="H493" s="2">
        <f t="shared" si="21"/>
        <v>4.8294614759366583</v>
      </c>
      <c r="I493" s="2">
        <f t="shared" si="23"/>
        <v>1.0166198543557294</v>
      </c>
      <c r="J493">
        <f t="shared" si="22"/>
        <v>4.875232772565715</v>
      </c>
    </row>
    <row r="494" spans="1:10" x14ac:dyDescent="0.2">
      <c r="A494">
        <v>1.5604356529580401E+18</v>
      </c>
      <c r="B494">
        <v>-3.0800001621200002</v>
      </c>
      <c r="C494">
        <v>-3.6799998283400002</v>
      </c>
      <c r="D494">
        <v>0.14999961852999999</v>
      </c>
      <c r="E494">
        <v>0.91099995374700005</v>
      </c>
      <c r="F494">
        <v>-0.45300000905999999</v>
      </c>
      <c r="G494">
        <v>-5.2000001072900003E-2</v>
      </c>
      <c r="H494" s="2">
        <f t="shared" si="21"/>
        <v>4.8011768995529422</v>
      </c>
      <c r="I494" s="2">
        <f t="shared" si="23"/>
        <v>1.0187413430537595</v>
      </c>
      <c r="J494">
        <f t="shared" si="22"/>
        <v>4.8787443872097516</v>
      </c>
    </row>
    <row r="495" spans="1:10" x14ac:dyDescent="0.2">
      <c r="A495">
        <v>1.5604356529744399E+18</v>
      </c>
      <c r="B495">
        <v>-2.9900000095400001</v>
      </c>
      <c r="C495">
        <v>-3.8899998664900002</v>
      </c>
      <c r="D495">
        <v>0.14999961852999999</v>
      </c>
      <c r="E495">
        <v>0.91599994897799997</v>
      </c>
      <c r="F495">
        <v>-0.449000000954</v>
      </c>
      <c r="G495">
        <v>-5.2000001072900003E-2</v>
      </c>
      <c r="H495" s="2">
        <f t="shared" si="21"/>
        <v>4.9086351365629701</v>
      </c>
      <c r="I495" s="2">
        <f t="shared" si="23"/>
        <v>1.0214503940456297</v>
      </c>
      <c r="J495">
        <f t="shared" si="22"/>
        <v>4.8819924509443471</v>
      </c>
    </row>
    <row r="496" spans="1:10" x14ac:dyDescent="0.2">
      <c r="A496">
        <v>1.56043565299119E+18</v>
      </c>
      <c r="B496">
        <v>-3.0699999332400001</v>
      </c>
      <c r="C496">
        <v>-3.61999988556</v>
      </c>
      <c r="D496">
        <v>0.14999961852999999</v>
      </c>
      <c r="E496">
        <v>0.90399998426399997</v>
      </c>
      <c r="F496">
        <v>-0.45300000905999999</v>
      </c>
      <c r="G496">
        <v>-5.3000003099399999E-2</v>
      </c>
      <c r="H496" s="2">
        <f t="shared" si="21"/>
        <v>4.7488734081997981</v>
      </c>
      <c r="I496" s="2">
        <f t="shared" si="23"/>
        <v>1.0125383845001674</v>
      </c>
      <c r="J496">
        <f t="shared" si="22"/>
        <v>4.8783462460329599</v>
      </c>
    </row>
    <row r="497" spans="1:10" x14ac:dyDescent="0.2">
      <c r="A497">
        <v>1.56043565300786E+18</v>
      </c>
      <c r="B497">
        <v>-3.1299998760199998</v>
      </c>
      <c r="C497">
        <v>-3.67000007629</v>
      </c>
      <c r="D497">
        <v>0.12999916076699999</v>
      </c>
      <c r="E497">
        <v>0.89999997615799998</v>
      </c>
      <c r="F497">
        <v>-0.45199996233</v>
      </c>
      <c r="G497">
        <v>-5.3000003099399999E-2</v>
      </c>
      <c r="H497" s="2">
        <f t="shared" si="21"/>
        <v>4.8252149761076915</v>
      </c>
      <c r="I497" s="2">
        <f t="shared" si="23"/>
        <v>1.0085201650731921</v>
      </c>
      <c r="J497">
        <f t="shared" si="22"/>
        <v>4.8879865692924005</v>
      </c>
    </row>
    <row r="498" spans="1:10" x14ac:dyDescent="0.2">
      <c r="A498">
        <v>1.5604356530242199E+18</v>
      </c>
      <c r="B498">
        <v>-3.1699998378799998</v>
      </c>
      <c r="C498">
        <v>-3.7300000190699998</v>
      </c>
      <c r="D498">
        <v>0.12999916076699999</v>
      </c>
      <c r="E498">
        <v>0.90299999713900003</v>
      </c>
      <c r="F498">
        <v>-0.45300000905999999</v>
      </c>
      <c r="G498">
        <v>-5.3000003099399999E-2</v>
      </c>
      <c r="H498" s="2">
        <f t="shared" si="21"/>
        <v>4.8968049681625621</v>
      </c>
      <c r="I498" s="2">
        <f t="shared" si="23"/>
        <v>1.0116456906298421</v>
      </c>
      <c r="J498">
        <f t="shared" si="22"/>
        <v>4.8896049097179448</v>
      </c>
    </row>
    <row r="499" spans="1:10" x14ac:dyDescent="0.2">
      <c r="A499">
        <v>1.5604356530406001E+18</v>
      </c>
      <c r="B499">
        <v>-3.22999978065</v>
      </c>
      <c r="C499">
        <v>-3.6900000572199998</v>
      </c>
      <c r="D499">
        <v>9.0000152587900006E-2</v>
      </c>
      <c r="E499">
        <v>0.90399998426399997</v>
      </c>
      <c r="F499">
        <v>-0.45199996233</v>
      </c>
      <c r="G499">
        <v>-5.3999997675400001E-2</v>
      </c>
      <c r="H499" s="2">
        <f t="shared" si="21"/>
        <v>4.9048036691338108</v>
      </c>
      <c r="I499" s="2">
        <f t="shared" si="23"/>
        <v>1.0121442274916046</v>
      </c>
      <c r="J499">
        <f t="shared" si="22"/>
        <v>4.8857153884445648</v>
      </c>
    </row>
    <row r="500" spans="1:10" x14ac:dyDescent="0.2">
      <c r="A500">
        <v>1.5604356530528799E+18</v>
      </c>
      <c r="B500">
        <v>-3.1600000858300001</v>
      </c>
      <c r="C500">
        <v>-3.7300000190699998</v>
      </c>
      <c r="D500">
        <v>7.9999923706099998E-2</v>
      </c>
      <c r="E500">
        <v>0.90099996328400001</v>
      </c>
      <c r="F500">
        <v>-0.44800001382799998</v>
      </c>
      <c r="G500">
        <v>-5.4999999702000001E-2</v>
      </c>
      <c r="H500" s="2">
        <f t="shared" si="21"/>
        <v>4.8892638170281613</v>
      </c>
      <c r="I500" s="2">
        <f t="shared" si="23"/>
        <v>1.0077350575398663</v>
      </c>
      <c r="J500">
        <f t="shared" si="22"/>
        <v>4.8860082930706117</v>
      </c>
    </row>
    <row r="501" spans="1:10" x14ac:dyDescent="0.2">
      <c r="A501">
        <v>1.5604356530693199E+18</v>
      </c>
      <c r="B501">
        <v>-3.0800001621200002</v>
      </c>
      <c r="C501">
        <v>-3.7599997520400001</v>
      </c>
      <c r="D501">
        <v>7.9999923706099998E-2</v>
      </c>
      <c r="E501">
        <v>0.90399998426399997</v>
      </c>
      <c r="F501">
        <v>-0.44199997186700002</v>
      </c>
      <c r="G501">
        <v>-5.3000003099399999E-2</v>
      </c>
      <c r="H501" s="2">
        <f t="shared" si="21"/>
        <v>4.8611108937971235</v>
      </c>
      <c r="I501" s="2">
        <f t="shared" si="23"/>
        <v>1.0076650966508056</v>
      </c>
      <c r="J501">
        <f t="shared" si="22"/>
        <v>4.882350001018553</v>
      </c>
    </row>
    <row r="502" spans="1:10" x14ac:dyDescent="0.2">
      <c r="A502">
        <v>1.56043565308573E+18</v>
      </c>
      <c r="B502">
        <v>-3.0299999713900001</v>
      </c>
      <c r="C502">
        <v>-3.7699999809300002</v>
      </c>
      <c r="D502">
        <v>9.0000152587900006E-2</v>
      </c>
      <c r="E502">
        <v>0.90199995040900005</v>
      </c>
      <c r="F502">
        <v>-0.44199997186700002</v>
      </c>
      <c r="G502">
        <v>-5.3000003099399999E-2</v>
      </c>
      <c r="H502" s="2">
        <f t="shared" si="21"/>
        <v>4.8375510033798559</v>
      </c>
      <c r="I502" s="2">
        <f t="shared" si="23"/>
        <v>1.0058712074598835</v>
      </c>
      <c r="J502">
        <f t="shared" si="22"/>
        <v>4.8860063259865054</v>
      </c>
    </row>
    <row r="503" spans="1:10" x14ac:dyDescent="0.2">
      <c r="A503">
        <v>1.5604356531022899E+18</v>
      </c>
      <c r="B503">
        <v>-3.0699999332400001</v>
      </c>
      <c r="C503">
        <v>-3.71000003815</v>
      </c>
      <c r="D503">
        <v>0.10000038147</v>
      </c>
      <c r="E503">
        <v>0.90099996328400001</v>
      </c>
      <c r="F503">
        <v>-0.449000000954</v>
      </c>
      <c r="G503">
        <v>-5.3000003099399999E-2</v>
      </c>
      <c r="H503" s="2">
        <f t="shared" si="21"/>
        <v>4.8165340183020353</v>
      </c>
      <c r="I503" s="2">
        <f t="shared" si="23"/>
        <v>1.0080728818012108</v>
      </c>
      <c r="J503">
        <f t="shared" si="22"/>
        <v>4.8941592731359975</v>
      </c>
    </row>
    <row r="504" spans="1:10" x14ac:dyDescent="0.2">
      <c r="A504">
        <v>1.5604356531186299E+18</v>
      </c>
      <c r="B504">
        <v>-3.1099998951000001</v>
      </c>
      <c r="C504">
        <v>-3.8499999046300002</v>
      </c>
      <c r="D504">
        <v>0.11999893188499999</v>
      </c>
      <c r="E504">
        <v>0.90899997949599998</v>
      </c>
      <c r="F504">
        <v>-0.45099997520399998</v>
      </c>
      <c r="G504">
        <v>-5.3000003099399999E-2</v>
      </c>
      <c r="H504" s="2">
        <f t="shared" si="21"/>
        <v>4.9506563561639547</v>
      </c>
      <c r="I504" s="2">
        <f t="shared" si="23"/>
        <v>1.0161156138384417</v>
      </c>
      <c r="J504">
        <f t="shared" si="22"/>
        <v>4.8971362780066769</v>
      </c>
    </row>
    <row r="505" spans="1:10" x14ac:dyDescent="0.2">
      <c r="A505">
        <v>1.5604356531349E+18</v>
      </c>
      <c r="B505">
        <v>-3.0600001811999999</v>
      </c>
      <c r="C505">
        <v>-3.8499999046300002</v>
      </c>
      <c r="D505">
        <v>0.13999938964799999</v>
      </c>
      <c r="E505">
        <v>0.91099995374700005</v>
      </c>
      <c r="F505">
        <v>-0.44199997186700002</v>
      </c>
      <c r="G505">
        <v>-5.3999997675400001E-2</v>
      </c>
      <c r="H505" s="2">
        <f t="shared" si="21"/>
        <v>4.9199288819755163</v>
      </c>
      <c r="I505" s="2">
        <f t="shared" si="23"/>
        <v>1.0140024115387538</v>
      </c>
      <c r="J505">
        <f t="shared" si="22"/>
        <v>4.8989551188331051</v>
      </c>
    </row>
    <row r="506" spans="1:10" x14ac:dyDescent="0.2">
      <c r="A506">
        <v>1.5604356531513001E+18</v>
      </c>
      <c r="B506">
        <v>-3.2099997997299998</v>
      </c>
      <c r="C506">
        <v>-3.78999996185</v>
      </c>
      <c r="D506">
        <v>0.17000007629399999</v>
      </c>
      <c r="E506">
        <v>0.90700000524500002</v>
      </c>
      <c r="F506">
        <v>-0.44999998807899999</v>
      </c>
      <c r="G506">
        <v>-5.3000003099399999E-2</v>
      </c>
      <c r="H506" s="2">
        <f t="shared" si="21"/>
        <v>4.9696175356892009</v>
      </c>
      <c r="I506" s="2">
        <f t="shared" si="23"/>
        <v>1.0138826357690847</v>
      </c>
      <c r="J506">
        <f t="shared" si="22"/>
        <v>4.8956905203325558</v>
      </c>
    </row>
    <row r="507" spans="1:10" x14ac:dyDescent="0.2">
      <c r="A507">
        <v>1.56043565316771E+18</v>
      </c>
      <c r="B507">
        <v>-3.2000000476800001</v>
      </c>
      <c r="C507">
        <v>-3.75</v>
      </c>
      <c r="D507">
        <v>0.10000038147</v>
      </c>
      <c r="E507">
        <v>0.89800000190700002</v>
      </c>
      <c r="F507">
        <v>-0.44999998807899999</v>
      </c>
      <c r="G507">
        <v>-5.3000003099399999E-2</v>
      </c>
      <c r="H507" s="2">
        <f t="shared" si="21"/>
        <v>4.9307707695091798</v>
      </c>
      <c r="I507" s="2">
        <f t="shared" si="23"/>
        <v>1.00583944694201</v>
      </c>
      <c r="J507">
        <f t="shared" si="22"/>
        <v>4.8969344917496356</v>
      </c>
    </row>
    <row r="508" spans="1:10" x14ac:dyDescent="0.2">
      <c r="A508">
        <v>1.5604356531841101E+18</v>
      </c>
      <c r="B508">
        <v>-3.1099998951000001</v>
      </c>
      <c r="C508">
        <v>-3.7399997711199999</v>
      </c>
      <c r="D508">
        <v>6.9999694824200001E-2</v>
      </c>
      <c r="E508">
        <v>0.89699995517700004</v>
      </c>
      <c r="F508">
        <v>-0.44400000572199999</v>
      </c>
      <c r="G508">
        <v>-5.3000003099399999E-2</v>
      </c>
      <c r="H508" s="2">
        <f t="shared" si="21"/>
        <v>4.8646271792168356</v>
      </c>
      <c r="I508" s="2">
        <f t="shared" si="23"/>
        <v>1.0022743761052721</v>
      </c>
      <c r="J508">
        <f t="shared" si="22"/>
        <v>4.896264814477715</v>
      </c>
    </row>
    <row r="509" spans="1:10" x14ac:dyDescent="0.2">
      <c r="A509">
        <v>1.56043565320051E+18</v>
      </c>
      <c r="B509">
        <v>-3.1600000858300001</v>
      </c>
      <c r="C509">
        <v>-3.7599997520400001</v>
      </c>
      <c r="D509">
        <v>6.9999694824200001E-2</v>
      </c>
      <c r="E509">
        <v>0.89499998092699995</v>
      </c>
      <c r="F509">
        <v>-0.440999984741</v>
      </c>
      <c r="G509">
        <v>-5.3000003099399999E-2</v>
      </c>
      <c r="H509" s="2">
        <f t="shared" si="21"/>
        <v>4.9120360987132363</v>
      </c>
      <c r="I509" s="2">
        <f t="shared" si="23"/>
        <v>0.99915712114233002</v>
      </c>
      <c r="J509">
        <f t="shared" si="22"/>
        <v>4.9045185326601359</v>
      </c>
    </row>
    <row r="510" spans="1:10" x14ac:dyDescent="0.2">
      <c r="A510">
        <v>1.56043565321281E+18</v>
      </c>
      <c r="B510">
        <v>-3.1000001430499999</v>
      </c>
      <c r="C510">
        <v>-3.7199997901900002</v>
      </c>
      <c r="D510">
        <v>9.0000152587900006E-2</v>
      </c>
      <c r="E510">
        <v>0.88799995183900005</v>
      </c>
      <c r="F510">
        <v>-0.43799996376</v>
      </c>
      <c r="G510">
        <v>-5.3999997675400001E-2</v>
      </c>
      <c r="H510" s="2">
        <f t="shared" si="21"/>
        <v>4.8431910300327319</v>
      </c>
      <c r="I510" s="2">
        <f t="shared" si="23"/>
        <v>0.99161680223197657</v>
      </c>
      <c r="J510">
        <f t="shared" si="22"/>
        <v>4.9027558106794498</v>
      </c>
    </row>
    <row r="511" spans="1:10" x14ac:dyDescent="0.2">
      <c r="A511">
        <v>1.56043565322929E+18</v>
      </c>
      <c r="B511">
        <v>-3.1499998569500001</v>
      </c>
      <c r="C511">
        <v>-3.71000003815</v>
      </c>
      <c r="D511">
        <v>0.10999870300300001</v>
      </c>
      <c r="E511">
        <v>0.88899999856900003</v>
      </c>
      <c r="F511">
        <v>-0.435000002384</v>
      </c>
      <c r="G511">
        <v>-5.3999997675400001E-2</v>
      </c>
      <c r="H511" s="2">
        <f t="shared" si="21"/>
        <v>4.8681309654240366</v>
      </c>
      <c r="I511" s="2">
        <f t="shared" si="23"/>
        <v>0.99119221106640321</v>
      </c>
      <c r="J511">
        <f t="shared" si="22"/>
        <v>4.9077859565079986</v>
      </c>
    </row>
    <row r="512" spans="1:10" x14ac:dyDescent="0.2">
      <c r="A512">
        <v>1.56043565324578E+18</v>
      </c>
      <c r="B512">
        <v>-3.2400000095400001</v>
      </c>
      <c r="C512">
        <v>-3.71000003815</v>
      </c>
      <c r="D512">
        <v>7.9999923706099998E-2</v>
      </c>
      <c r="E512">
        <v>0.89399999380100004</v>
      </c>
      <c r="F512">
        <v>-0.44499999284699998</v>
      </c>
      <c r="G512">
        <v>-5.3999997675400001E-2</v>
      </c>
      <c r="H512" s="2">
        <f t="shared" si="21"/>
        <v>4.9262663684260097</v>
      </c>
      <c r="I512" s="2">
        <f t="shared" si="23"/>
        <v>1.0000884872344853</v>
      </c>
      <c r="J512">
        <f t="shared" si="22"/>
        <v>4.9030863415513739</v>
      </c>
    </row>
    <row r="513" spans="1:10" x14ac:dyDescent="0.2">
      <c r="A513">
        <v>1.56043565326207E+18</v>
      </c>
      <c r="B513">
        <v>-3.0299999713900001</v>
      </c>
      <c r="C513">
        <v>-3.8499999046300002</v>
      </c>
      <c r="D513">
        <v>5.99994659424E-2</v>
      </c>
      <c r="E513">
        <v>0.89899998903300005</v>
      </c>
      <c r="F513">
        <v>-0.431999981403</v>
      </c>
      <c r="G513">
        <v>-5.3999997675400001E-2</v>
      </c>
      <c r="H513" s="2">
        <f t="shared" si="21"/>
        <v>4.8996937688173725</v>
      </c>
      <c r="I513" s="2">
        <f t="shared" si="23"/>
        <v>0.99886984335421292</v>
      </c>
      <c r="J513">
        <f t="shared" si="22"/>
        <v>4.8983123549429823</v>
      </c>
    </row>
    <row r="514" spans="1:10" x14ac:dyDescent="0.2">
      <c r="A514">
        <v>1.5604356532784599E+18</v>
      </c>
      <c r="B514">
        <v>-3.2599999904599999</v>
      </c>
      <c r="C514">
        <v>-3.6100001335099998</v>
      </c>
      <c r="D514">
        <v>0.13999938964799999</v>
      </c>
      <c r="E514">
        <v>0.89199995994600001</v>
      </c>
      <c r="F514">
        <v>-0.446999967098</v>
      </c>
      <c r="G514">
        <v>-5.2000001072900003E-2</v>
      </c>
      <c r="H514" s="2">
        <f t="shared" ref="H514:H577" si="24">SQRT(B514^2+C514^2+D514^2)</f>
        <v>4.8661381742448739</v>
      </c>
      <c r="I514" s="2">
        <f t="shared" si="23"/>
        <v>0.99908803377923627</v>
      </c>
      <c r="J514">
        <f t="shared" ref="J514:J577" si="25">AVERAGE(H514:H533)</f>
        <v>4.8964284641360711</v>
      </c>
    </row>
    <row r="515" spans="1:10" x14ac:dyDescent="0.2">
      <c r="A515">
        <v>1.56043565329486E+18</v>
      </c>
      <c r="B515">
        <v>-3.1000001430499999</v>
      </c>
      <c r="C515">
        <v>-3.71000003815</v>
      </c>
      <c r="D515">
        <v>0.10000038147</v>
      </c>
      <c r="E515">
        <v>0.89499998092699995</v>
      </c>
      <c r="F515">
        <v>-0.44499999284699998</v>
      </c>
      <c r="G515">
        <v>-5.2000001072900003E-2</v>
      </c>
      <c r="H515" s="2">
        <f t="shared" si="24"/>
        <v>4.8357110383352273</v>
      </c>
      <c r="I515" s="2">
        <f t="shared" ref="I515:I578" si="26">SQRT(E515^2+F515^2+G515^2)</f>
        <v>1.0008765955924546</v>
      </c>
      <c r="J515">
        <f t="shared" si="25"/>
        <v>4.8961992150201663</v>
      </c>
    </row>
    <row r="516" spans="1:10" x14ac:dyDescent="0.2">
      <c r="A516">
        <v>1.5604356533112599E+18</v>
      </c>
      <c r="B516">
        <v>-3.1200001239800002</v>
      </c>
      <c r="C516">
        <v>-3.82999992371</v>
      </c>
      <c r="D516">
        <v>0.12999916076699999</v>
      </c>
      <c r="E516">
        <v>0.90399998426399997</v>
      </c>
      <c r="F516">
        <v>-0.44299995899200001</v>
      </c>
      <c r="G516">
        <v>-5.3999997675400001E-2</v>
      </c>
      <c r="H516" s="2">
        <f t="shared" si="24"/>
        <v>4.9416798733885976</v>
      </c>
      <c r="I516" s="2">
        <f t="shared" si="26"/>
        <v>1.0081571975466768</v>
      </c>
      <c r="J516">
        <f t="shared" si="25"/>
        <v>4.8956816569987414</v>
      </c>
    </row>
    <row r="517" spans="1:10" x14ac:dyDescent="0.2">
      <c r="A517">
        <v>1.56043565332766E+18</v>
      </c>
      <c r="B517">
        <v>-3.0600001811999999</v>
      </c>
      <c r="C517">
        <v>-3.7699999809300002</v>
      </c>
      <c r="D517">
        <v>0.13999938964799999</v>
      </c>
      <c r="E517">
        <v>0.89899998903300005</v>
      </c>
      <c r="F517">
        <v>-0.439999997616</v>
      </c>
      <c r="G517">
        <v>-5.3999997675400001E-2</v>
      </c>
      <c r="H517" s="2">
        <f t="shared" si="24"/>
        <v>4.8575817846185618</v>
      </c>
      <c r="I517" s="2">
        <f t="shared" si="26"/>
        <v>1.0023557142713146</v>
      </c>
      <c r="J517">
        <f t="shared" si="25"/>
        <v>4.8897412901323474</v>
      </c>
    </row>
    <row r="518" spans="1:10" x14ac:dyDescent="0.2">
      <c r="A518">
        <v>1.56043565334417E+18</v>
      </c>
      <c r="B518">
        <v>-3.1200001239800002</v>
      </c>
      <c r="C518">
        <v>-3.67000007629</v>
      </c>
      <c r="D518">
        <v>0.13999938964799999</v>
      </c>
      <c r="E518">
        <v>0.89300000667599999</v>
      </c>
      <c r="F518">
        <v>-0.44199997186700002</v>
      </c>
      <c r="G518">
        <v>-5.3999997675400001E-2</v>
      </c>
      <c r="H518" s="2">
        <f t="shared" si="24"/>
        <v>4.8190145426949726</v>
      </c>
      <c r="I518" s="2">
        <f t="shared" si="26"/>
        <v>0.9978622083247306</v>
      </c>
      <c r="J518">
        <f t="shared" si="25"/>
        <v>4.8871776245310743</v>
      </c>
    </row>
    <row r="519" spans="1:10" x14ac:dyDescent="0.2">
      <c r="A519">
        <v>1.5604356533607301E+18</v>
      </c>
      <c r="B519">
        <v>-3.1899998188000001</v>
      </c>
      <c r="C519">
        <v>-3.7300000190699998</v>
      </c>
      <c r="D519">
        <v>0.15999984741199999</v>
      </c>
      <c r="E519">
        <v>0.89800000190700002</v>
      </c>
      <c r="F519">
        <v>-0.44199997186700002</v>
      </c>
      <c r="G519">
        <v>-5.3999997675400001E-2</v>
      </c>
      <c r="H519" s="2">
        <f t="shared" si="24"/>
        <v>4.9106617616547457</v>
      </c>
      <c r="I519" s="2">
        <f t="shared" si="26"/>
        <v>1.00233925309964</v>
      </c>
      <c r="J519">
        <f t="shared" si="25"/>
        <v>4.8903702904844319</v>
      </c>
    </row>
    <row r="520" spans="1:10" x14ac:dyDescent="0.2">
      <c r="A520">
        <v>1.56043565337313E+18</v>
      </c>
      <c r="B520">
        <v>-3.2200000286099999</v>
      </c>
      <c r="C520">
        <v>-3.57999992371</v>
      </c>
      <c r="D520">
        <v>0.10000038147</v>
      </c>
      <c r="E520">
        <v>0.88499999046300004</v>
      </c>
      <c r="F520">
        <v>-0.44299995899200001</v>
      </c>
      <c r="G520">
        <v>-5.3999997675400001E-2</v>
      </c>
      <c r="H520" s="2">
        <f t="shared" si="24"/>
        <v>4.8160979759870077</v>
      </c>
      <c r="I520" s="2">
        <f t="shared" si="26"/>
        <v>0.99115586389597021</v>
      </c>
      <c r="J520">
        <f t="shared" si="25"/>
        <v>4.8886255278012358</v>
      </c>
    </row>
    <row r="521" spans="1:10" x14ac:dyDescent="0.2">
      <c r="A521">
        <v>1.5604356533895301E+18</v>
      </c>
      <c r="B521">
        <v>-3.22999978065</v>
      </c>
      <c r="C521">
        <v>-3.7300000190699998</v>
      </c>
      <c r="D521">
        <v>2.9998779296900001E-2</v>
      </c>
      <c r="E521">
        <v>0.88599997758899995</v>
      </c>
      <c r="F521">
        <v>-0.435000002384</v>
      </c>
      <c r="G521">
        <v>-5.3999997675400001E-2</v>
      </c>
      <c r="H521" s="2">
        <f t="shared" si="24"/>
        <v>4.9342373931561649</v>
      </c>
      <c r="I521" s="2">
        <f t="shared" si="26"/>
        <v>0.98850238346234232</v>
      </c>
      <c r="J521">
        <f t="shared" si="25"/>
        <v>4.895609845796467</v>
      </c>
    </row>
    <row r="522" spans="1:10" x14ac:dyDescent="0.2">
      <c r="A522">
        <v>1.56043565340591E+18</v>
      </c>
      <c r="B522">
        <v>-3.2499997615799998</v>
      </c>
      <c r="C522">
        <v>-3.8000001907300001</v>
      </c>
      <c r="D522">
        <v>5.99994659424E-2</v>
      </c>
      <c r="E522">
        <v>0.89499998092699995</v>
      </c>
      <c r="F522">
        <v>-0.43799996376</v>
      </c>
      <c r="G522">
        <v>-5.3999997675400001E-2</v>
      </c>
      <c r="H522" s="2">
        <f t="shared" si="24"/>
        <v>5.0006099463696891</v>
      </c>
      <c r="I522" s="2">
        <f t="shared" si="26"/>
        <v>0.9978902413903219</v>
      </c>
      <c r="J522">
        <f t="shared" si="25"/>
        <v>4.8775007998993072</v>
      </c>
    </row>
    <row r="523" spans="1:10" x14ac:dyDescent="0.2">
      <c r="A523">
        <v>1.5604356534223099E+18</v>
      </c>
      <c r="B523">
        <v>-3.2200000286099999</v>
      </c>
      <c r="C523">
        <v>-3.65999984741</v>
      </c>
      <c r="D523">
        <v>0.10999870300300001</v>
      </c>
      <c r="E523">
        <v>0.886999964714</v>
      </c>
      <c r="F523">
        <v>-0.434000015259</v>
      </c>
      <c r="G523">
        <v>-5.3999997675400001E-2</v>
      </c>
      <c r="H523" s="2">
        <f t="shared" si="24"/>
        <v>4.87607411571563</v>
      </c>
      <c r="I523" s="2">
        <f t="shared" si="26"/>
        <v>0.98895952920045849</v>
      </c>
      <c r="J523">
        <f t="shared" si="25"/>
        <v>4.8864731874737215</v>
      </c>
    </row>
    <row r="524" spans="1:10" x14ac:dyDescent="0.2">
      <c r="A524">
        <v>1.56043565343872E+18</v>
      </c>
      <c r="B524">
        <v>-3.2499997615799998</v>
      </c>
      <c r="C524">
        <v>-3.7800002098099998</v>
      </c>
      <c r="D524">
        <v>0.13999938964799999</v>
      </c>
      <c r="E524">
        <v>0.89499998092699995</v>
      </c>
      <c r="F524">
        <v>-0.43799996376</v>
      </c>
      <c r="G524">
        <v>-5.3999997675400001E-2</v>
      </c>
      <c r="H524" s="2">
        <f t="shared" si="24"/>
        <v>4.9870331726925095</v>
      </c>
      <c r="I524" s="2">
        <f t="shared" si="26"/>
        <v>0.9978902413903219</v>
      </c>
      <c r="J524">
        <f t="shared" si="25"/>
        <v>4.9644927941100478</v>
      </c>
    </row>
    <row r="525" spans="1:10" x14ac:dyDescent="0.2">
      <c r="A525">
        <v>1.5604356534551199E+18</v>
      </c>
      <c r="B525">
        <v>-3.1499998569500001</v>
      </c>
      <c r="C525">
        <v>-3.6900000572199998</v>
      </c>
      <c r="D525">
        <v>0.17000007629399999</v>
      </c>
      <c r="E525">
        <v>0.89099997281999999</v>
      </c>
      <c r="F525">
        <v>-0.439999997616</v>
      </c>
      <c r="G525">
        <v>-5.3000003099399999E-2</v>
      </c>
      <c r="H525" s="2">
        <f t="shared" si="24"/>
        <v>4.8546369119645378</v>
      </c>
      <c r="I525" s="2">
        <f t="shared" si="26"/>
        <v>0.99513313169437645</v>
      </c>
      <c r="J525">
        <f t="shared" si="25"/>
        <v>5.0410962782427973</v>
      </c>
    </row>
    <row r="526" spans="1:10" x14ac:dyDescent="0.2">
      <c r="A526">
        <v>1.5604356534716401E+18</v>
      </c>
      <c r="B526">
        <v>-3.2000000476800001</v>
      </c>
      <c r="C526">
        <v>-3.82999992371</v>
      </c>
      <c r="D526">
        <v>0.19000053405799999</v>
      </c>
      <c r="E526">
        <v>0.90299999713900003</v>
      </c>
      <c r="F526">
        <v>-0.44499999284699998</v>
      </c>
      <c r="G526">
        <v>-5.3000003099399999E-2</v>
      </c>
      <c r="H526" s="2">
        <f t="shared" si="24"/>
        <v>4.9944969640308052</v>
      </c>
      <c r="I526" s="2">
        <f t="shared" si="26"/>
        <v>1.0080887802150169</v>
      </c>
      <c r="J526">
        <f t="shared" si="25"/>
        <v>5.1216158649700629</v>
      </c>
    </row>
    <row r="527" spans="1:10" x14ac:dyDescent="0.2">
      <c r="A527">
        <v>1.56043565348802E+18</v>
      </c>
      <c r="B527">
        <v>-3.1299998760199998</v>
      </c>
      <c r="C527">
        <v>-3.78999996185</v>
      </c>
      <c r="D527">
        <v>0.13999938964799999</v>
      </c>
      <c r="E527">
        <v>0.89199995994600001</v>
      </c>
      <c r="F527">
        <v>-0.43699997663500001</v>
      </c>
      <c r="G527">
        <v>-5.3000003099399999E-2</v>
      </c>
      <c r="H527" s="2">
        <f t="shared" si="24"/>
        <v>4.917377224070778</v>
      </c>
      <c r="I527" s="2">
        <f t="shared" si="26"/>
        <v>0.99470694601535403</v>
      </c>
      <c r="J527">
        <f t="shared" si="25"/>
        <v>5.1786339908148902</v>
      </c>
    </row>
    <row r="528" spans="1:10" x14ac:dyDescent="0.2">
      <c r="A528">
        <v>1.5604356535043E+18</v>
      </c>
      <c r="B528">
        <v>-3.2099997997299998</v>
      </c>
      <c r="C528">
        <v>-3.86999988556</v>
      </c>
      <c r="D528">
        <v>0.12999916076699999</v>
      </c>
      <c r="E528">
        <v>0.89499998092699995</v>
      </c>
      <c r="F528">
        <v>-0.44299995899200001</v>
      </c>
      <c r="G528">
        <v>-5.3000003099399999E-2</v>
      </c>
      <c r="H528" s="2">
        <f t="shared" si="24"/>
        <v>5.0297015428652596</v>
      </c>
      <c r="I528" s="2">
        <f t="shared" si="26"/>
        <v>1.0000414640677557</v>
      </c>
      <c r="J528">
        <f t="shared" si="25"/>
        <v>5.1920010228836908</v>
      </c>
    </row>
    <row r="529" spans="1:10" x14ac:dyDescent="0.2">
      <c r="A529">
        <v>1.56043565351661E+18</v>
      </c>
      <c r="B529">
        <v>-3.2099997997299998</v>
      </c>
      <c r="C529">
        <v>-3.67000007629</v>
      </c>
      <c r="D529">
        <v>0.10000038147</v>
      </c>
      <c r="E529">
        <v>0.886999964714</v>
      </c>
      <c r="F529">
        <v>-0.431999981403</v>
      </c>
      <c r="G529">
        <v>-5.3999997675400001E-2</v>
      </c>
      <c r="H529" s="2">
        <f t="shared" si="24"/>
        <v>4.8767816590995121</v>
      </c>
      <c r="I529" s="2">
        <f t="shared" si="26"/>
        <v>0.98808345856196422</v>
      </c>
      <c r="J529">
        <f t="shared" si="25"/>
        <v>5.1834799317989644</v>
      </c>
    </row>
    <row r="530" spans="1:10" x14ac:dyDescent="0.2">
      <c r="A530">
        <v>1.56043565353299E+18</v>
      </c>
      <c r="B530">
        <v>-3.1499998569500001</v>
      </c>
      <c r="C530">
        <v>-3.8099999427800002</v>
      </c>
      <c r="D530">
        <v>4.9999237060500003E-2</v>
      </c>
      <c r="E530">
        <v>0.88799995183900005</v>
      </c>
      <c r="F530">
        <v>-0.42799997329700001</v>
      </c>
      <c r="G530">
        <v>-5.3999997675400001E-2</v>
      </c>
      <c r="H530" s="2">
        <f t="shared" si="24"/>
        <v>4.9437939466036873</v>
      </c>
      <c r="I530" s="2">
        <f t="shared" si="26"/>
        <v>0.98724054381758575</v>
      </c>
      <c r="J530">
        <f t="shared" si="25"/>
        <v>5.1848759420677712</v>
      </c>
    </row>
    <row r="531" spans="1:10" x14ac:dyDescent="0.2">
      <c r="A531">
        <v>1.56043565354943E+18</v>
      </c>
      <c r="B531">
        <v>-3.1800000667599999</v>
      </c>
      <c r="C531">
        <v>-3.5599999427800002</v>
      </c>
      <c r="D531">
        <v>7.9999923706099998E-2</v>
      </c>
      <c r="E531">
        <v>0.87399995327000002</v>
      </c>
      <c r="F531">
        <v>-0.42699998617200002</v>
      </c>
      <c r="G531">
        <v>-5.3000003099399999E-2</v>
      </c>
      <c r="H531" s="2">
        <f t="shared" si="24"/>
        <v>4.7741386662915639</v>
      </c>
      <c r="I531" s="2">
        <f t="shared" si="26"/>
        <v>0.97417344802421446</v>
      </c>
      <c r="J531">
        <f t="shared" si="25"/>
        <v>5.1981790427304455</v>
      </c>
    </row>
    <row r="532" spans="1:10" x14ac:dyDescent="0.2">
      <c r="A532">
        <v>1.5604356535658399E+18</v>
      </c>
      <c r="B532">
        <v>-3.2200000286099999</v>
      </c>
      <c r="C532">
        <v>-3.5999999046300002</v>
      </c>
      <c r="D532">
        <v>9.0000152587900006E-2</v>
      </c>
      <c r="E532">
        <v>0.87999999523200001</v>
      </c>
      <c r="F532">
        <v>-0.43000000715300002</v>
      </c>
      <c r="G532">
        <v>-5.3000003099399999E-2</v>
      </c>
      <c r="H532" s="2">
        <f t="shared" si="24"/>
        <v>4.830786636258142</v>
      </c>
      <c r="I532" s="2">
        <f t="shared" si="26"/>
        <v>0.98087155024928541</v>
      </c>
      <c r="J532">
        <f t="shared" si="25"/>
        <v>5.2025713734763483</v>
      </c>
    </row>
    <row r="533" spans="1:10" x14ac:dyDescent="0.2">
      <c r="A533">
        <v>1.56043565358224E+18</v>
      </c>
      <c r="B533">
        <v>-3.2000000476800001</v>
      </c>
      <c r="C533">
        <v>-3.65999984741</v>
      </c>
      <c r="D533">
        <v>5.99994659424E-2</v>
      </c>
      <c r="E533">
        <v>0.877999961376</v>
      </c>
      <c r="F533">
        <v>-0.43799996376</v>
      </c>
      <c r="G533">
        <v>-5.3000003099399999E-2</v>
      </c>
      <c r="H533" s="2">
        <f t="shared" si="24"/>
        <v>4.8620159526791555</v>
      </c>
      <c r="I533" s="2">
        <f t="shared" si="26"/>
        <v>0.98261737251005044</v>
      </c>
      <c r="J533">
        <f t="shared" si="25"/>
        <v>5.2158643339316857</v>
      </c>
    </row>
    <row r="534" spans="1:10" x14ac:dyDescent="0.2">
      <c r="A534">
        <v>1.56043565359887E+18</v>
      </c>
      <c r="B534">
        <v>-3.2099997997299998</v>
      </c>
      <c r="C534">
        <v>-3.6500000953699998</v>
      </c>
      <c r="D534">
        <v>9.0000152587900006E-2</v>
      </c>
      <c r="E534">
        <v>0.87899994850200003</v>
      </c>
      <c r="F534">
        <v>-0.43299996852900002</v>
      </c>
      <c r="G534">
        <v>-5.3999997675400001E-2</v>
      </c>
      <c r="H534" s="2">
        <f t="shared" si="24"/>
        <v>4.8615531919267827</v>
      </c>
      <c r="I534" s="2">
        <f t="shared" si="26"/>
        <v>0.98134901129087448</v>
      </c>
      <c r="J534">
        <f t="shared" si="25"/>
        <v>5.2284166162277721</v>
      </c>
    </row>
    <row r="535" spans="1:10" x14ac:dyDescent="0.2">
      <c r="A535">
        <v>1.5604356536151601E+18</v>
      </c>
      <c r="B535">
        <v>-3.1899998188000001</v>
      </c>
      <c r="C535">
        <v>-3.61999988556</v>
      </c>
      <c r="D535">
        <v>5.99994659424E-2</v>
      </c>
      <c r="E535">
        <v>0.877999961376</v>
      </c>
      <c r="F535">
        <v>-0.435000002384</v>
      </c>
      <c r="G535">
        <v>-5.3999997675400001E-2</v>
      </c>
      <c r="H535" s="2">
        <f t="shared" si="24"/>
        <v>4.8253598779067053</v>
      </c>
      <c r="I535" s="2">
        <f t="shared" si="26"/>
        <v>0.98133833818886373</v>
      </c>
      <c r="J535">
        <f t="shared" si="25"/>
        <v>5.2511349257121038</v>
      </c>
    </row>
    <row r="536" spans="1:10" x14ac:dyDescent="0.2">
      <c r="A536">
        <v>1.56043565363155E+18</v>
      </c>
      <c r="B536">
        <v>-3.1400001048999999</v>
      </c>
      <c r="C536">
        <v>-3.65999984741</v>
      </c>
      <c r="D536">
        <v>6.9999694824200001E-2</v>
      </c>
      <c r="E536">
        <v>0.88499999046300004</v>
      </c>
      <c r="F536">
        <v>-0.42500001192100001</v>
      </c>
      <c r="G536">
        <v>-5.3000003099399999E-2</v>
      </c>
      <c r="H536" s="2">
        <f t="shared" si="24"/>
        <v>4.8228725360607152</v>
      </c>
      <c r="I536" s="2">
        <f t="shared" si="26"/>
        <v>0.98318817811286596</v>
      </c>
      <c r="J536">
        <f t="shared" si="25"/>
        <v>5.2743522830565635</v>
      </c>
    </row>
    <row r="537" spans="1:10" x14ac:dyDescent="0.2">
      <c r="A537">
        <v>1.5604356536479601E+18</v>
      </c>
      <c r="B537">
        <v>-3.2599999904599999</v>
      </c>
      <c r="C537">
        <v>-3.5300002098099998</v>
      </c>
      <c r="D537">
        <v>0.10999870300300001</v>
      </c>
      <c r="E537">
        <v>0.88099998235700006</v>
      </c>
      <c r="F537">
        <v>-0.434000015259</v>
      </c>
      <c r="G537">
        <v>-5.3000003099399999E-2</v>
      </c>
      <c r="H537" s="2">
        <f t="shared" si="24"/>
        <v>4.8063084725930967</v>
      </c>
      <c r="I537" s="2">
        <f t="shared" si="26"/>
        <v>0.98352731659389259</v>
      </c>
      <c r="J537">
        <f t="shared" si="25"/>
        <v>5.3060336784709019</v>
      </c>
    </row>
    <row r="538" spans="1:10" x14ac:dyDescent="0.2">
      <c r="A538">
        <v>1.5604356536643899E+18</v>
      </c>
      <c r="B538">
        <v>-3.1800000667599999</v>
      </c>
      <c r="C538">
        <v>-3.6999998092699999</v>
      </c>
      <c r="D538">
        <v>0.199998855591</v>
      </c>
      <c r="E538">
        <v>0.89099997281999999</v>
      </c>
      <c r="F538">
        <v>-0.43799996376</v>
      </c>
      <c r="G538">
        <v>-5.2000001072900003E-2</v>
      </c>
      <c r="H538" s="2">
        <f t="shared" si="24"/>
        <v>4.8828678617621168</v>
      </c>
      <c r="I538" s="2">
        <f t="shared" si="26"/>
        <v>0.99419762619440188</v>
      </c>
      <c r="J538">
        <f t="shared" si="25"/>
        <v>5.3433501988456618</v>
      </c>
    </row>
    <row r="539" spans="1:10" x14ac:dyDescent="0.2">
      <c r="A539">
        <v>1.56043565367662E+18</v>
      </c>
      <c r="B539">
        <v>-3.0899999141699999</v>
      </c>
      <c r="C539">
        <v>-3.7699999809300002</v>
      </c>
      <c r="D539">
        <v>0.10999870300300001</v>
      </c>
      <c r="E539">
        <v>0.886999964714</v>
      </c>
      <c r="F539">
        <v>-0.431999981403</v>
      </c>
      <c r="G539">
        <v>-5.3000003099399999E-2</v>
      </c>
      <c r="H539" s="2">
        <f t="shared" si="24"/>
        <v>4.8757665079908357</v>
      </c>
      <c r="I539" s="2">
        <f t="shared" si="26"/>
        <v>0.98802931214785628</v>
      </c>
      <c r="J539">
        <f t="shared" si="25"/>
        <v>5.3741095145752587</v>
      </c>
    </row>
    <row r="540" spans="1:10" x14ac:dyDescent="0.2">
      <c r="A540">
        <v>1.56043565369296E+18</v>
      </c>
      <c r="B540">
        <v>-3.1899998188000001</v>
      </c>
      <c r="C540">
        <v>-3.78999996185</v>
      </c>
      <c r="D540">
        <v>0.13999938964799999</v>
      </c>
      <c r="E540">
        <v>0.886999964714</v>
      </c>
      <c r="F540">
        <v>-0.43099999427800001</v>
      </c>
      <c r="G540">
        <v>-5.3000003099399999E-2</v>
      </c>
      <c r="H540" s="2">
        <f t="shared" si="24"/>
        <v>4.9557843358916305</v>
      </c>
      <c r="I540" s="2">
        <f t="shared" si="26"/>
        <v>0.98759249328800058</v>
      </c>
      <c r="J540">
        <f t="shared" si="25"/>
        <v>5.393996635262142</v>
      </c>
    </row>
    <row r="541" spans="1:10" x14ac:dyDescent="0.2">
      <c r="A541">
        <v>1.5604356537093601E+18</v>
      </c>
      <c r="B541">
        <v>-3.0099999904599999</v>
      </c>
      <c r="C541">
        <v>-3.4400000572199998</v>
      </c>
      <c r="D541">
        <v>0.10000038147</v>
      </c>
      <c r="E541">
        <v>0.87299996614499997</v>
      </c>
      <c r="F541">
        <v>-0.425999999046</v>
      </c>
      <c r="G541">
        <v>-5.3000003099399999E-2</v>
      </c>
      <c r="H541" s="2">
        <f t="shared" si="24"/>
        <v>4.5720564752129809</v>
      </c>
      <c r="I541" s="2">
        <f t="shared" si="26"/>
        <v>0.9728380854000831</v>
      </c>
      <c r="J541">
        <f t="shared" si="25"/>
        <v>5.4075768899384471</v>
      </c>
    </row>
    <row r="542" spans="1:10" x14ac:dyDescent="0.2">
      <c r="A542">
        <v>1.5604356537258701E+18</v>
      </c>
      <c r="B542">
        <v>-3.4399998188000001</v>
      </c>
      <c r="C542">
        <v>-3.86999988556</v>
      </c>
      <c r="D542">
        <v>0.14999961852999999</v>
      </c>
      <c r="E542">
        <v>0.886999964714</v>
      </c>
      <c r="F542">
        <v>-0.411000013351</v>
      </c>
      <c r="G542">
        <v>-5.3000003099399999E-2</v>
      </c>
      <c r="H542" s="2">
        <f t="shared" si="24"/>
        <v>5.1800576978579684</v>
      </c>
      <c r="I542" s="2">
        <f t="shared" si="26"/>
        <v>0.97902959541869605</v>
      </c>
      <c r="J542">
        <f t="shared" si="25"/>
        <v>5.4286088097529293</v>
      </c>
    </row>
    <row r="543" spans="1:10" x14ac:dyDescent="0.2">
      <c r="A543">
        <v>1.56043565374211E+18</v>
      </c>
      <c r="B543">
        <v>-3.8599998951000001</v>
      </c>
      <c r="C543">
        <v>-5.1399998664900002</v>
      </c>
      <c r="D543">
        <v>0.32999992370600001</v>
      </c>
      <c r="E543">
        <v>1.1439999342</v>
      </c>
      <c r="F543">
        <v>-0.40799999237099999</v>
      </c>
      <c r="G543">
        <v>-5.0999999046300003E-2</v>
      </c>
      <c r="H543" s="2">
        <f t="shared" si="24"/>
        <v>6.4364662484421675</v>
      </c>
      <c r="I543" s="2">
        <f t="shared" si="26"/>
        <v>1.2156483221421659</v>
      </c>
      <c r="J543">
        <f t="shared" si="25"/>
        <v>5.4242890565243043</v>
      </c>
    </row>
    <row r="544" spans="1:10" x14ac:dyDescent="0.2">
      <c r="A544">
        <v>1.5604356537585101E+18</v>
      </c>
      <c r="B544">
        <v>-2.25</v>
      </c>
      <c r="C544">
        <v>-6.09000015259</v>
      </c>
      <c r="D544">
        <v>0.59000015258799998</v>
      </c>
      <c r="E544">
        <v>1.2599999904600001</v>
      </c>
      <c r="F544">
        <v>-0.50999999046300004</v>
      </c>
      <c r="G544">
        <v>-4.1999999433799999E-2</v>
      </c>
      <c r="H544" s="2">
        <f t="shared" si="24"/>
        <v>6.5191028553475121</v>
      </c>
      <c r="I544" s="2">
        <f t="shared" si="26"/>
        <v>1.3599499866480016</v>
      </c>
      <c r="J544">
        <f t="shared" si="25"/>
        <v>5.3675949517687247</v>
      </c>
    </row>
    <row r="545" spans="1:10" x14ac:dyDescent="0.2">
      <c r="A545">
        <v>1.5604356537749199E+18</v>
      </c>
      <c r="B545">
        <v>-3.3399999141699999</v>
      </c>
      <c r="C545">
        <v>-5.5099997520399997</v>
      </c>
      <c r="D545">
        <v>0.52999877929700001</v>
      </c>
      <c r="E545">
        <v>1.2189999818799999</v>
      </c>
      <c r="F545">
        <v>-0.46700000762900001</v>
      </c>
      <c r="G545">
        <v>-5.0999999046300003E-2</v>
      </c>
      <c r="H545" s="2">
        <f t="shared" si="24"/>
        <v>6.4650286465098343</v>
      </c>
      <c r="I545" s="2">
        <f t="shared" si="26"/>
        <v>1.3063885191058779</v>
      </c>
      <c r="J545">
        <f t="shared" si="25"/>
        <v>5.3313387811358215</v>
      </c>
    </row>
    <row r="546" spans="1:10" x14ac:dyDescent="0.2">
      <c r="A546">
        <v>1.5604356537913201E+18</v>
      </c>
      <c r="B546">
        <v>-3.6800000667599999</v>
      </c>
      <c r="C546">
        <v>-4.9000000953700003</v>
      </c>
      <c r="D546">
        <v>0.28999900817899998</v>
      </c>
      <c r="E546">
        <v>1.0859999656699999</v>
      </c>
      <c r="F546">
        <v>-0.44999998807899999</v>
      </c>
      <c r="G546">
        <v>-6.0000002384200002E-2</v>
      </c>
      <c r="H546" s="2">
        <f t="shared" si="24"/>
        <v>6.1348594809273678</v>
      </c>
      <c r="I546" s="2">
        <f t="shared" si="26"/>
        <v>1.1770709048279313</v>
      </c>
      <c r="J546">
        <f t="shared" si="25"/>
        <v>5.3065505061615488</v>
      </c>
    </row>
    <row r="547" spans="1:10" x14ac:dyDescent="0.2">
      <c r="A547">
        <v>1.5604356538077199E+18</v>
      </c>
      <c r="B547">
        <v>-3.3399999141699999</v>
      </c>
      <c r="C547">
        <v>-3.96000003815</v>
      </c>
      <c r="D547">
        <v>0.209999084473</v>
      </c>
      <c r="E547">
        <v>1.0180000066799999</v>
      </c>
      <c r="F547">
        <v>-0.48600000143099997</v>
      </c>
      <c r="G547">
        <v>-5.9000000357600002E-2</v>
      </c>
      <c r="H547" s="2">
        <f t="shared" si="24"/>
        <v>5.1847178654467889</v>
      </c>
      <c r="I547" s="2">
        <f t="shared" si="26"/>
        <v>1.1296021490036252</v>
      </c>
      <c r="J547">
        <f t="shared" si="25"/>
        <v>5.2980167748836022</v>
      </c>
    </row>
    <row r="548" spans="1:10" x14ac:dyDescent="0.2">
      <c r="A548">
        <v>1.5604356538241201E+18</v>
      </c>
      <c r="B548">
        <v>-2.9900000095400001</v>
      </c>
      <c r="C548">
        <v>-3.82999992371</v>
      </c>
      <c r="D548">
        <v>5.99994659424E-2</v>
      </c>
      <c r="E548">
        <v>0.97499996423699997</v>
      </c>
      <c r="F548">
        <v>-0.48299998044999998</v>
      </c>
      <c r="G548">
        <v>-5.7999998331099999E-2</v>
      </c>
      <c r="H548" s="2">
        <f t="shared" si="24"/>
        <v>4.859279721170739</v>
      </c>
      <c r="I548" s="2">
        <f t="shared" si="26"/>
        <v>1.0896228297825166</v>
      </c>
      <c r="J548">
        <f t="shared" si="25"/>
        <v>5.3490053977314638</v>
      </c>
    </row>
    <row r="549" spans="1:10" x14ac:dyDescent="0.2">
      <c r="A549">
        <v>1.56043565384062E+18</v>
      </c>
      <c r="B549">
        <v>-3.3700001239800002</v>
      </c>
      <c r="C549">
        <v>-3.5599999427800002</v>
      </c>
      <c r="D549">
        <v>0.15999984741199999</v>
      </c>
      <c r="E549">
        <v>1.0099999904600001</v>
      </c>
      <c r="F549">
        <v>-0.44800001382799998</v>
      </c>
      <c r="G549">
        <v>-5.6999996304499999E-2</v>
      </c>
      <c r="H549" s="2">
        <f t="shared" si="24"/>
        <v>4.9047018644756264</v>
      </c>
      <c r="I549" s="2">
        <f t="shared" si="26"/>
        <v>1.1063692840538377</v>
      </c>
      <c r="J549">
        <f t="shared" si="25"/>
        <v>5.4152715061053209</v>
      </c>
    </row>
    <row r="550" spans="1:10" x14ac:dyDescent="0.2">
      <c r="A550">
        <v>1.56043565385296E+18</v>
      </c>
      <c r="B550">
        <v>-3.6699998378799998</v>
      </c>
      <c r="C550">
        <v>-3.6900000572199998</v>
      </c>
      <c r="D550">
        <v>0.239999771118</v>
      </c>
      <c r="E550">
        <v>0.99599999189400001</v>
      </c>
      <c r="F550">
        <v>-0.43699997663500001</v>
      </c>
      <c r="G550">
        <v>-6.0000002384200002E-2</v>
      </c>
      <c r="H550" s="2">
        <f t="shared" si="24"/>
        <v>5.2098559598571939</v>
      </c>
      <c r="I550" s="2">
        <f t="shared" si="26"/>
        <v>1.0893048075345773</v>
      </c>
      <c r="J550">
        <f t="shared" si="25"/>
        <v>5.4490171434827142</v>
      </c>
    </row>
    <row r="551" spans="1:10" x14ac:dyDescent="0.2">
      <c r="A551">
        <v>1.5604356538693299E+18</v>
      </c>
      <c r="B551">
        <v>-3.1800000667599999</v>
      </c>
      <c r="C551">
        <v>-3.67000007629</v>
      </c>
      <c r="D551">
        <v>0.239999771118</v>
      </c>
      <c r="E551">
        <v>0.93799996376000006</v>
      </c>
      <c r="F551">
        <v>-0.46200001239799998</v>
      </c>
      <c r="G551">
        <v>-6.0999996960199997E-2</v>
      </c>
      <c r="H551" s="2">
        <f t="shared" si="24"/>
        <v>4.8619852812096118</v>
      </c>
      <c r="I551" s="2">
        <f t="shared" si="26"/>
        <v>1.0473819470941144</v>
      </c>
      <c r="J551">
        <f t="shared" si="25"/>
        <v>5.4614593182519258</v>
      </c>
    </row>
    <row r="552" spans="1:10" x14ac:dyDescent="0.2">
      <c r="A552">
        <v>1.56043565388574E+18</v>
      </c>
      <c r="B552">
        <v>-3.1400001048999999</v>
      </c>
      <c r="C552">
        <v>-4.0099997520399997</v>
      </c>
      <c r="D552">
        <v>0.19000053405799999</v>
      </c>
      <c r="E552">
        <v>0.94299995899199995</v>
      </c>
      <c r="F552">
        <v>-0.46700000762900001</v>
      </c>
      <c r="G552">
        <v>-6.0999996960199997E-2</v>
      </c>
      <c r="H552" s="2">
        <f t="shared" si="24"/>
        <v>5.0966458453648897</v>
      </c>
      <c r="I552" s="2">
        <f t="shared" si="26"/>
        <v>1.0540678011463704</v>
      </c>
      <c r="J552">
        <f t="shared" si="25"/>
        <v>5.4852279981258016</v>
      </c>
    </row>
    <row r="553" spans="1:10" x14ac:dyDescent="0.2">
      <c r="A553">
        <v>1.5604356539021299E+18</v>
      </c>
      <c r="B553">
        <v>-3.22999978065</v>
      </c>
      <c r="C553">
        <v>-3.96000003815</v>
      </c>
      <c r="D553">
        <v>0.17000007629399999</v>
      </c>
      <c r="E553">
        <v>0.96299999952299997</v>
      </c>
      <c r="F553">
        <v>-0.47499996423700003</v>
      </c>
      <c r="G553">
        <v>-6.0000002384200002E-2</v>
      </c>
      <c r="H553" s="2">
        <f t="shared" si="24"/>
        <v>5.1130615986008827</v>
      </c>
      <c r="I553" s="2">
        <f t="shared" si="26"/>
        <v>1.075450587145943</v>
      </c>
      <c r="J553">
        <f t="shared" si="25"/>
        <v>5.5169559045323746</v>
      </c>
    </row>
    <row r="554" spans="1:10" x14ac:dyDescent="0.2">
      <c r="A554">
        <v>1.56043565391854E+18</v>
      </c>
      <c r="B554">
        <v>-3.26999974251</v>
      </c>
      <c r="C554">
        <v>-4.1900000572199998</v>
      </c>
      <c r="D554">
        <v>0.10000038147</v>
      </c>
      <c r="E554">
        <v>0.98899996280699998</v>
      </c>
      <c r="F554">
        <v>-0.463999986649</v>
      </c>
      <c r="G554">
        <v>-6.19999989867E-2</v>
      </c>
      <c r="H554" s="2">
        <f t="shared" si="24"/>
        <v>5.3159193816134209</v>
      </c>
      <c r="I554" s="2">
        <f t="shared" si="26"/>
        <v>1.094194184739103</v>
      </c>
      <c r="J554">
        <f t="shared" si="25"/>
        <v>5.5460974873632445</v>
      </c>
    </row>
    <row r="555" spans="1:10" x14ac:dyDescent="0.2">
      <c r="A555">
        <v>1.5604356539349499E+18</v>
      </c>
      <c r="B555">
        <v>-3.2000000476800001</v>
      </c>
      <c r="C555">
        <v>-4.2100000381499996</v>
      </c>
      <c r="D555">
        <v>0.12999916076699999</v>
      </c>
      <c r="E555">
        <v>1.00100004673</v>
      </c>
      <c r="F555">
        <v>-0.46299999952300003</v>
      </c>
      <c r="G555">
        <v>-6.30000010133E-2</v>
      </c>
      <c r="H555" s="2">
        <f t="shared" si="24"/>
        <v>5.289707024795903</v>
      </c>
      <c r="I555" s="2">
        <f t="shared" si="26"/>
        <v>1.104689591351089</v>
      </c>
      <c r="J555">
        <f t="shared" si="25"/>
        <v>5.5984343638401004</v>
      </c>
    </row>
    <row r="556" spans="1:10" x14ac:dyDescent="0.2">
      <c r="A556">
        <v>1.56043565395153E+18</v>
      </c>
      <c r="B556">
        <v>-3.1499998569500001</v>
      </c>
      <c r="C556">
        <v>-4.4499998092700004</v>
      </c>
      <c r="D556">
        <v>0.219999313354</v>
      </c>
      <c r="E556">
        <v>1.0140000581699999</v>
      </c>
      <c r="F556">
        <v>-0.45399999618499998</v>
      </c>
      <c r="G556">
        <v>-6.19999989867E-2</v>
      </c>
      <c r="H556" s="2">
        <f t="shared" si="24"/>
        <v>5.4565004443474843</v>
      </c>
      <c r="I556" s="2">
        <f t="shared" si="26"/>
        <v>1.1127246354687643</v>
      </c>
      <c r="J556">
        <f t="shared" si="25"/>
        <v>5.6566636686036293</v>
      </c>
    </row>
    <row r="557" spans="1:10" x14ac:dyDescent="0.2">
      <c r="A557">
        <v>1.56043565396801E+18</v>
      </c>
      <c r="B557">
        <v>-3.0699999332400001</v>
      </c>
      <c r="C557">
        <v>-4.6199998855600004</v>
      </c>
      <c r="D557">
        <v>0.25</v>
      </c>
      <c r="E557">
        <v>1.0310000181200001</v>
      </c>
      <c r="F557">
        <v>-0.449000000954</v>
      </c>
      <c r="G557">
        <v>-6.0000002384200002E-2</v>
      </c>
      <c r="H557" s="2">
        <f t="shared" si="24"/>
        <v>5.5526388800882795</v>
      </c>
      <c r="I557" s="2">
        <f t="shared" si="26"/>
        <v>1.1261270081594867</v>
      </c>
      <c r="J557">
        <f t="shared" si="25"/>
        <v>5.668697804185066</v>
      </c>
    </row>
    <row r="558" spans="1:10" x14ac:dyDescent="0.2">
      <c r="A558">
        <v>1.56043565398431E+18</v>
      </c>
      <c r="B558">
        <v>-2.8599998951000001</v>
      </c>
      <c r="C558">
        <v>-4.6900000572199998</v>
      </c>
      <c r="D558">
        <v>0.229999542236</v>
      </c>
      <c r="E558">
        <v>1.0299999713900001</v>
      </c>
      <c r="F558">
        <v>-0.434000015259</v>
      </c>
      <c r="G558">
        <v>-6.0000002384200002E-2</v>
      </c>
      <c r="H558" s="2">
        <f t="shared" si="24"/>
        <v>5.4980541763540662</v>
      </c>
      <c r="I558" s="2">
        <f t="shared" si="26"/>
        <v>1.1193104817673769</v>
      </c>
      <c r="J558">
        <f t="shared" si="25"/>
        <v>5.6953662832417065</v>
      </c>
    </row>
    <row r="559" spans="1:10" x14ac:dyDescent="0.2">
      <c r="A559">
        <v>1.5604356539965701E+18</v>
      </c>
      <c r="B559">
        <v>-2.72999978065</v>
      </c>
      <c r="C559">
        <v>-4.5099997520399997</v>
      </c>
      <c r="D559">
        <v>0.12999916076699999</v>
      </c>
      <c r="E559">
        <v>1.01300001144</v>
      </c>
      <c r="F559">
        <v>-0.44999998807899999</v>
      </c>
      <c r="G559">
        <v>-5.9000000357600002E-2</v>
      </c>
      <c r="H559" s="2">
        <f t="shared" si="24"/>
        <v>5.2735089217284949</v>
      </c>
      <c r="I559" s="2">
        <f t="shared" si="26"/>
        <v>1.1100225279203737</v>
      </c>
      <c r="J559">
        <f t="shared" si="25"/>
        <v>5.7358038690311668</v>
      </c>
    </row>
    <row r="560" spans="1:10" x14ac:dyDescent="0.2">
      <c r="A560">
        <v>1.5604356540129001E+18</v>
      </c>
      <c r="B560">
        <v>-2.9399998188000001</v>
      </c>
      <c r="C560">
        <v>-4.3200001716600003</v>
      </c>
      <c r="D560">
        <v>0.13999938964799999</v>
      </c>
      <c r="E560">
        <v>0.98299998045000003</v>
      </c>
      <c r="F560">
        <v>-0.43799996376</v>
      </c>
      <c r="G560">
        <v>-6.0000002384200002E-2</v>
      </c>
      <c r="H560" s="2">
        <f t="shared" si="24"/>
        <v>5.2273894294177357</v>
      </c>
      <c r="I560" s="2">
        <f t="shared" si="26"/>
        <v>1.0778371537966975</v>
      </c>
      <c r="J560">
        <f t="shared" si="25"/>
        <v>5.8073820647929173</v>
      </c>
    </row>
    <row r="561" spans="1:10" x14ac:dyDescent="0.2">
      <c r="A561">
        <v>1.5604356540293199E+18</v>
      </c>
      <c r="B561">
        <v>-2.8900001048999999</v>
      </c>
      <c r="C561">
        <v>-4.0700001716600003</v>
      </c>
      <c r="D561">
        <v>0.10000038147</v>
      </c>
      <c r="E561">
        <v>0.95199996232999995</v>
      </c>
      <c r="F561">
        <v>-0.41899996995900002</v>
      </c>
      <c r="G561">
        <v>-6.4000003039799996E-2</v>
      </c>
      <c r="H561" s="2">
        <f t="shared" si="24"/>
        <v>4.9926948715026223</v>
      </c>
      <c r="I561" s="2">
        <f t="shared" si="26"/>
        <v>1.0420944791577482</v>
      </c>
      <c r="J561">
        <f t="shared" si="25"/>
        <v>5.8915679543420971</v>
      </c>
    </row>
    <row r="562" spans="1:10" x14ac:dyDescent="0.2">
      <c r="A562">
        <v>1.5604356540457201E+18</v>
      </c>
      <c r="B562">
        <v>-2.9100000858300001</v>
      </c>
      <c r="C562">
        <v>-4.1799998283399997</v>
      </c>
      <c r="D562">
        <v>6.9999694824200001E-2</v>
      </c>
      <c r="E562">
        <v>0.94400000572200005</v>
      </c>
      <c r="F562">
        <v>-0.40499997138999999</v>
      </c>
      <c r="G562">
        <v>-6.5999999642399998E-2</v>
      </c>
      <c r="H562" s="2">
        <f t="shared" si="24"/>
        <v>5.0936626332854553</v>
      </c>
      <c r="I562" s="2">
        <f t="shared" si="26"/>
        <v>1.0293284158041269</v>
      </c>
      <c r="J562">
        <f t="shared" si="25"/>
        <v>5.9505907762641357</v>
      </c>
    </row>
    <row r="563" spans="1:10" x14ac:dyDescent="0.2">
      <c r="A563">
        <v>1.5604356540621199E+18</v>
      </c>
      <c r="B563">
        <v>-3.1899998188000001</v>
      </c>
      <c r="C563">
        <v>-4.2300000190700002</v>
      </c>
      <c r="D563">
        <v>0.219999313354</v>
      </c>
      <c r="E563">
        <v>1.01300001144</v>
      </c>
      <c r="F563">
        <v>-0.41799998283399997</v>
      </c>
      <c r="G563">
        <v>-6.4000003039799996E-2</v>
      </c>
      <c r="H563" s="2">
        <f t="shared" si="24"/>
        <v>5.3025841533305691</v>
      </c>
      <c r="I563" s="2">
        <f t="shared" si="26"/>
        <v>1.0977199138285498</v>
      </c>
      <c r="J563">
        <f t="shared" si="25"/>
        <v>6.0183626867805389</v>
      </c>
    </row>
    <row r="564" spans="1:10" x14ac:dyDescent="0.2">
      <c r="A564">
        <v>1.5604356540787799E+18</v>
      </c>
      <c r="B564">
        <v>-2.9700000286099999</v>
      </c>
      <c r="C564">
        <v>-4.9699997901900002</v>
      </c>
      <c r="D564">
        <v>0.219999313354</v>
      </c>
      <c r="E564">
        <v>1.11199998856</v>
      </c>
      <c r="F564">
        <v>-0.42799997329700001</v>
      </c>
      <c r="G564">
        <v>-6.4999997615799998E-2</v>
      </c>
      <c r="H564" s="2">
        <f t="shared" si="24"/>
        <v>5.7939794426894791</v>
      </c>
      <c r="I564" s="2">
        <f t="shared" si="26"/>
        <v>1.1932949976387763</v>
      </c>
      <c r="J564">
        <f t="shared" si="25"/>
        <v>6.0819556272687132</v>
      </c>
    </row>
    <row r="565" spans="1:10" x14ac:dyDescent="0.2">
      <c r="A565">
        <v>1.5604356540949901E+18</v>
      </c>
      <c r="B565">
        <v>-3.1400001048999999</v>
      </c>
      <c r="C565">
        <v>-5.0700001716600003</v>
      </c>
      <c r="D565">
        <v>0.26000022888199997</v>
      </c>
      <c r="E565">
        <v>1.1280000209800001</v>
      </c>
      <c r="F565">
        <v>-0.43699997663500001</v>
      </c>
      <c r="G565">
        <v>-6.4999997615799998E-2</v>
      </c>
      <c r="H565" s="2">
        <f t="shared" si="24"/>
        <v>5.9692631470243578</v>
      </c>
      <c r="I565" s="2">
        <f t="shared" si="26"/>
        <v>1.2114363485548572</v>
      </c>
      <c r="J565">
        <f t="shared" si="25"/>
        <v>6.1305102670390674</v>
      </c>
    </row>
    <row r="566" spans="1:10" x14ac:dyDescent="0.2">
      <c r="A566">
        <v>1.56043565411138E+18</v>
      </c>
      <c r="B566">
        <v>-2.9900000095400001</v>
      </c>
      <c r="C566">
        <v>-5.1500000953700003</v>
      </c>
      <c r="D566">
        <v>0.32999992370600001</v>
      </c>
      <c r="E566">
        <v>1.1499999761599999</v>
      </c>
      <c r="F566">
        <v>-0.43099999427800001</v>
      </c>
      <c r="G566">
        <v>-6.5999999642399998E-2</v>
      </c>
      <c r="H566" s="2">
        <f t="shared" si="24"/>
        <v>5.9641848553684333</v>
      </c>
      <c r="I566" s="2">
        <f t="shared" si="26"/>
        <v>1.2298849296533532</v>
      </c>
      <c r="J566">
        <f t="shared" si="25"/>
        <v>6.1791299513194868</v>
      </c>
    </row>
    <row r="567" spans="1:10" x14ac:dyDescent="0.2">
      <c r="A567">
        <v>1.5604356541277901E+18</v>
      </c>
      <c r="B567">
        <v>-3.1699998378799998</v>
      </c>
      <c r="C567">
        <v>-5.3200001716600003</v>
      </c>
      <c r="D567">
        <v>0.37999916076700002</v>
      </c>
      <c r="E567">
        <v>1.16499996185</v>
      </c>
      <c r="F567">
        <v>-0.425999999046</v>
      </c>
      <c r="G567">
        <v>-6.7999996244899996E-2</v>
      </c>
      <c r="H567" s="2">
        <f t="shared" si="24"/>
        <v>6.2044903224040313</v>
      </c>
      <c r="I567" s="2">
        <f t="shared" si="26"/>
        <v>1.2423062866245989</v>
      </c>
      <c r="J567">
        <f t="shared" si="25"/>
        <v>6.1920271993698623</v>
      </c>
    </row>
    <row r="568" spans="1:10" x14ac:dyDescent="0.2">
      <c r="A568">
        <v>1.56043565414419E+18</v>
      </c>
      <c r="B568">
        <v>-3.1400001048999999</v>
      </c>
      <c r="C568">
        <v>-5.3099999427800002</v>
      </c>
      <c r="D568">
        <v>0.44000053405799999</v>
      </c>
      <c r="E568">
        <v>1.1439999342</v>
      </c>
      <c r="F568">
        <v>-0.43900001048999998</v>
      </c>
      <c r="G568">
        <v>-6.7999996244899996E-2</v>
      </c>
      <c r="H568" s="2">
        <f t="shared" si="24"/>
        <v>6.1846018886478813</v>
      </c>
      <c r="I568" s="2">
        <f t="shared" si="26"/>
        <v>1.2272248604673599</v>
      </c>
      <c r="J568">
        <f t="shared" si="25"/>
        <v>6.2021454711176833</v>
      </c>
    </row>
    <row r="569" spans="1:10" x14ac:dyDescent="0.2">
      <c r="A569">
        <v>1.5604356541605701E+18</v>
      </c>
      <c r="B569">
        <v>-2.9399998188000001</v>
      </c>
      <c r="C569">
        <v>-4.7300000190700002</v>
      </c>
      <c r="D569">
        <v>0.34000015258799998</v>
      </c>
      <c r="E569">
        <v>1.08299994469</v>
      </c>
      <c r="F569">
        <v>-0.431999981403</v>
      </c>
      <c r="G569">
        <v>-6.7999996244899996E-2</v>
      </c>
      <c r="H569" s="2">
        <f t="shared" si="24"/>
        <v>5.5796146120234953</v>
      </c>
      <c r="I569" s="2">
        <f t="shared" si="26"/>
        <v>1.1679626978718292</v>
      </c>
      <c r="J569">
        <f t="shared" si="25"/>
        <v>6.207054687577112</v>
      </c>
    </row>
    <row r="570" spans="1:10" x14ac:dyDescent="0.2">
      <c r="A570">
        <v>1.56043565417278E+18</v>
      </c>
      <c r="B570">
        <v>-2.8300001621200002</v>
      </c>
      <c r="C570">
        <v>-4.65999984741</v>
      </c>
      <c r="D570">
        <v>0.270000457764</v>
      </c>
      <c r="E570">
        <v>1.0490000248</v>
      </c>
      <c r="F570">
        <v>-0.43000000715300002</v>
      </c>
      <c r="G570">
        <v>-6.8999998271499996E-2</v>
      </c>
      <c r="H570" s="2">
        <f t="shared" si="24"/>
        <v>5.4586994552414421</v>
      </c>
      <c r="I570" s="2">
        <f t="shared" si="26"/>
        <v>1.1358089883177751</v>
      </c>
      <c r="J570">
        <f t="shared" si="25"/>
        <v>6.2495941788702236</v>
      </c>
    </row>
    <row r="571" spans="1:10" x14ac:dyDescent="0.2">
      <c r="A571">
        <v>1.5604356541891599E+18</v>
      </c>
      <c r="B571">
        <v>-2.7499997615799998</v>
      </c>
      <c r="C571">
        <v>-4.5700001716600003</v>
      </c>
      <c r="D571">
        <v>0.199998855591</v>
      </c>
      <c r="E571">
        <v>1.0569999217999999</v>
      </c>
      <c r="F571">
        <v>-0.41499996185299998</v>
      </c>
      <c r="G571">
        <v>-6.7999996244899996E-2</v>
      </c>
      <c r="H571" s="2">
        <f t="shared" si="24"/>
        <v>5.3373588786871169</v>
      </c>
      <c r="I571" s="2">
        <f t="shared" si="26"/>
        <v>1.1375841957905815</v>
      </c>
      <c r="J571">
        <f t="shared" si="25"/>
        <v>6.3096284145968955</v>
      </c>
    </row>
    <row r="572" spans="1:10" x14ac:dyDescent="0.2">
      <c r="A572">
        <v>1.5604356542056499E+18</v>
      </c>
      <c r="B572">
        <v>-2.9500000476800001</v>
      </c>
      <c r="C572">
        <v>-4.90999984741</v>
      </c>
      <c r="D572">
        <v>0.19000053405799999</v>
      </c>
      <c r="E572">
        <v>1.08899998665</v>
      </c>
      <c r="F572">
        <v>-0.39300000667599999</v>
      </c>
      <c r="G572">
        <v>-6.5999999642399998E-2</v>
      </c>
      <c r="H572" s="2">
        <f t="shared" si="24"/>
        <v>5.7312039734963669</v>
      </c>
      <c r="I572" s="2">
        <f t="shared" si="26"/>
        <v>1.1596232043745214</v>
      </c>
      <c r="J572">
        <f t="shared" si="25"/>
        <v>6.2987199474821649</v>
      </c>
    </row>
    <row r="573" spans="1:10" x14ac:dyDescent="0.2">
      <c r="A573">
        <v>1.56043565422194E+18</v>
      </c>
      <c r="B573">
        <v>-2.9199998378799998</v>
      </c>
      <c r="C573">
        <v>-4.8800001144399996</v>
      </c>
      <c r="D573">
        <v>0.31999969482399998</v>
      </c>
      <c r="E573">
        <v>1.1280000209800001</v>
      </c>
      <c r="F573">
        <v>-0.39800000190700002</v>
      </c>
      <c r="G573">
        <v>-6.4999997615799998E-2</v>
      </c>
      <c r="H573" s="2">
        <f t="shared" si="24"/>
        <v>5.6958932552182793</v>
      </c>
      <c r="I573" s="2">
        <f t="shared" si="26"/>
        <v>1.1979203014136235</v>
      </c>
      <c r="J573">
        <f t="shared" si="25"/>
        <v>6.2842406138697955</v>
      </c>
    </row>
    <row r="574" spans="1:10" x14ac:dyDescent="0.2">
      <c r="A574">
        <v>1.5604356542383401E+18</v>
      </c>
      <c r="B574">
        <v>-3.1200001239800002</v>
      </c>
      <c r="C574">
        <v>-5.5300002098099998</v>
      </c>
      <c r="D574">
        <v>0.40999984741200002</v>
      </c>
      <c r="E574">
        <v>1.1740000248</v>
      </c>
      <c r="F574">
        <v>-0.42500001192100001</v>
      </c>
      <c r="G574">
        <v>-6.4999997615799998E-2</v>
      </c>
      <c r="H574" s="2">
        <f t="shared" si="24"/>
        <v>6.3626569111505393</v>
      </c>
      <c r="I574" s="2">
        <f t="shared" si="26"/>
        <v>1.2502504021408292</v>
      </c>
      <c r="J574">
        <f t="shared" si="25"/>
        <v>6.2840478621814322</v>
      </c>
    </row>
    <row r="575" spans="1:10" x14ac:dyDescent="0.2">
      <c r="A575">
        <v>1.56043565425474E+18</v>
      </c>
      <c r="B575">
        <v>-3.1699998378799998</v>
      </c>
      <c r="C575">
        <v>-5.6100001335099998</v>
      </c>
      <c r="D575">
        <v>0.36999893188499999</v>
      </c>
      <c r="E575">
        <v>1.1510000228899999</v>
      </c>
      <c r="F575">
        <v>-0.377999961376</v>
      </c>
      <c r="G575">
        <v>-6.7999996244899996E-2</v>
      </c>
      <c r="H575" s="2">
        <f t="shared" si="24"/>
        <v>6.4542931200664793</v>
      </c>
      <c r="I575" s="2">
        <f t="shared" si="26"/>
        <v>1.2133874166902936</v>
      </c>
      <c r="J575">
        <f t="shared" si="25"/>
        <v>6.2308159409461421</v>
      </c>
    </row>
    <row r="576" spans="1:10" x14ac:dyDescent="0.2">
      <c r="A576">
        <v>1.5604356542711501E+18</v>
      </c>
      <c r="B576">
        <v>-2.76999974251</v>
      </c>
      <c r="C576">
        <v>-4.9699997901900002</v>
      </c>
      <c r="D576">
        <v>0.28999900817899998</v>
      </c>
      <c r="E576">
        <v>1.09000003338</v>
      </c>
      <c r="F576">
        <v>-0.40399998426400002</v>
      </c>
      <c r="G576">
        <v>-6.8999998271499996E-2</v>
      </c>
      <c r="H576" s="2">
        <f t="shared" si="24"/>
        <v>5.697183155976199</v>
      </c>
      <c r="I576" s="2">
        <f t="shared" si="26"/>
        <v>1.1645072175882725</v>
      </c>
      <c r="J576">
        <f t="shared" si="25"/>
        <v>6.1662824257639111</v>
      </c>
    </row>
    <row r="577" spans="1:10" x14ac:dyDescent="0.2">
      <c r="A577">
        <v>1.56043565428755E+18</v>
      </c>
      <c r="B577">
        <v>-3.22999978065</v>
      </c>
      <c r="C577">
        <v>-5.1500000953700003</v>
      </c>
      <c r="D577">
        <v>0.28999900817899998</v>
      </c>
      <c r="E577">
        <v>1.11199998856</v>
      </c>
      <c r="F577">
        <v>-0.39300000667599999</v>
      </c>
      <c r="G577">
        <v>-6.8999998271499996E-2</v>
      </c>
      <c r="H577" s="2">
        <f t="shared" si="24"/>
        <v>6.0860084612211036</v>
      </c>
      <c r="I577" s="2">
        <f t="shared" si="26"/>
        <v>1.1814203229868037</v>
      </c>
      <c r="J577">
        <f t="shared" si="25"/>
        <v>6.092760069691491</v>
      </c>
    </row>
    <row r="578" spans="1:10" x14ac:dyDescent="0.2">
      <c r="A578">
        <v>1.5604356543039501E+18</v>
      </c>
      <c r="B578">
        <v>-2.6600000858300001</v>
      </c>
      <c r="C578">
        <v>-5.7100000381499996</v>
      </c>
      <c r="D578">
        <v>0.30999946594200001</v>
      </c>
      <c r="E578">
        <v>1.19299995899</v>
      </c>
      <c r="F578">
        <v>-0.389999985695</v>
      </c>
      <c r="G578">
        <v>-6.7999996244899996E-2</v>
      </c>
      <c r="H578" s="2">
        <f t="shared" ref="H578:H641" si="27">SQRT(B578^2+C578^2+D578^2)</f>
        <v>6.3068058921432595</v>
      </c>
      <c r="I578" s="2">
        <f t="shared" si="26"/>
        <v>1.2569697253639598</v>
      </c>
      <c r="J578">
        <f t="shared" ref="J578:J641" si="28">AVERAGE(H578:H597)</f>
        <v>6.0143982370254223</v>
      </c>
    </row>
    <row r="579" spans="1:10" x14ac:dyDescent="0.2">
      <c r="A579">
        <v>1.5604356543205801E+18</v>
      </c>
      <c r="B579">
        <v>-3.2200000286099999</v>
      </c>
      <c r="C579">
        <v>-5.8600001335099998</v>
      </c>
      <c r="D579">
        <v>0.5</v>
      </c>
      <c r="E579">
        <v>1.2669999599499999</v>
      </c>
      <c r="F579">
        <v>-0.40299999713899998</v>
      </c>
      <c r="G579">
        <v>-7.1000002324600006E-2</v>
      </c>
      <c r="H579" s="2">
        <f t="shared" si="27"/>
        <v>6.7050728369634891</v>
      </c>
      <c r="I579" s="2">
        <f t="shared" ref="I579:I642" si="29">SQRT(E579^2+F579^2+G579^2)</f>
        <v>1.3314424120244286</v>
      </c>
      <c r="J579">
        <f t="shared" si="28"/>
        <v>5.9195624735844126</v>
      </c>
    </row>
    <row r="580" spans="1:10" x14ac:dyDescent="0.2">
      <c r="A580">
        <v>1.5604356543329001E+18</v>
      </c>
      <c r="B580">
        <v>-3.3300001621200002</v>
      </c>
      <c r="C580">
        <v>-6.0300002098099998</v>
      </c>
      <c r="D580">
        <v>0.55999946594200001</v>
      </c>
      <c r="E580">
        <v>1.26300001144</v>
      </c>
      <c r="F580">
        <v>-0.40700000524500002</v>
      </c>
      <c r="G580">
        <v>-7.1000002324600006E-2</v>
      </c>
      <c r="H580" s="2">
        <f t="shared" si="27"/>
        <v>6.9111072204013153</v>
      </c>
      <c r="I580" s="2">
        <f t="shared" si="29"/>
        <v>1.3288562877516001</v>
      </c>
      <c r="J580">
        <f t="shared" si="28"/>
        <v>5.8031352476254181</v>
      </c>
    </row>
    <row r="581" spans="1:10" x14ac:dyDescent="0.2">
      <c r="A581">
        <v>1.5604356543493901E+18</v>
      </c>
      <c r="B581">
        <v>-2.7400000095400001</v>
      </c>
      <c r="C581">
        <v>-5.5099997520399997</v>
      </c>
      <c r="D581">
        <v>0.48999977111800003</v>
      </c>
      <c r="E581">
        <v>1.20799994469</v>
      </c>
      <c r="F581">
        <v>-0.39300000667599999</v>
      </c>
      <c r="G581">
        <v>-7.2999998927100004E-2</v>
      </c>
      <c r="H581" s="2">
        <f t="shared" si="27"/>
        <v>6.1731513099433863</v>
      </c>
      <c r="I581" s="2">
        <f t="shared" si="29"/>
        <v>1.2724157620297445</v>
      </c>
      <c r="J581">
        <f t="shared" si="28"/>
        <v>5.6559356227925282</v>
      </c>
    </row>
    <row r="582" spans="1:10" x14ac:dyDescent="0.2">
      <c r="A582">
        <v>1.56043565436579E+18</v>
      </c>
      <c r="B582">
        <v>-3.1800000667599999</v>
      </c>
      <c r="C582">
        <v>-5.59000015259</v>
      </c>
      <c r="D582">
        <v>0.479999542236</v>
      </c>
      <c r="E582">
        <v>1.18900001049</v>
      </c>
      <c r="F582">
        <v>-0.389999985695</v>
      </c>
      <c r="G582">
        <v>-7.5000002980200001E-2</v>
      </c>
      <c r="H582" s="2">
        <f t="shared" si="27"/>
        <v>6.4491008436135182</v>
      </c>
      <c r="I582" s="2">
        <f t="shared" si="29"/>
        <v>1.2535732983094168</v>
      </c>
      <c r="J582">
        <f t="shared" si="28"/>
        <v>5.5479326174622914</v>
      </c>
    </row>
    <row r="583" spans="1:10" x14ac:dyDescent="0.2">
      <c r="A583">
        <v>1.5604356543821901E+18</v>
      </c>
      <c r="B583">
        <v>-2.9399998188000001</v>
      </c>
      <c r="C583">
        <v>-5.8600001335099998</v>
      </c>
      <c r="D583">
        <v>0.48999977111800003</v>
      </c>
      <c r="E583">
        <v>1.2400000095399999</v>
      </c>
      <c r="F583">
        <v>-0.38499999046299999</v>
      </c>
      <c r="G583">
        <v>-7.1000002324600006E-2</v>
      </c>
      <c r="H583" s="2">
        <f t="shared" si="27"/>
        <v>6.5744429630940546</v>
      </c>
      <c r="I583" s="2">
        <f t="shared" si="29"/>
        <v>1.3003330406652762</v>
      </c>
      <c r="J583">
        <f t="shared" si="28"/>
        <v>5.4169566830745746</v>
      </c>
    </row>
    <row r="584" spans="1:10" x14ac:dyDescent="0.2">
      <c r="A584">
        <v>1.5604356543985999E+18</v>
      </c>
      <c r="B584">
        <v>-2.9300000667599999</v>
      </c>
      <c r="C584">
        <v>-6.0700001716600003</v>
      </c>
      <c r="D584">
        <v>0.57999992370599995</v>
      </c>
      <c r="E584">
        <v>1.29400002956</v>
      </c>
      <c r="F584">
        <v>-0.38800001144399998</v>
      </c>
      <c r="G584">
        <v>-6.7999996244899996E-2</v>
      </c>
      <c r="H584" s="2">
        <f t="shared" si="27"/>
        <v>6.7650722380965753</v>
      </c>
      <c r="I584" s="2">
        <f t="shared" si="29"/>
        <v>1.3526285834888792</v>
      </c>
      <c r="J584">
        <f t="shared" si="28"/>
        <v>5.2699540972630246</v>
      </c>
    </row>
    <row r="585" spans="1:10" x14ac:dyDescent="0.2">
      <c r="A585">
        <v>1.5604356544150001E+18</v>
      </c>
      <c r="B585">
        <v>-3.0099999904599999</v>
      </c>
      <c r="C585">
        <v>-6.2300000190700002</v>
      </c>
      <c r="D585">
        <v>0.55999946594200001</v>
      </c>
      <c r="E585">
        <v>1.2869999408699999</v>
      </c>
      <c r="F585">
        <v>-0.37699997425100001</v>
      </c>
      <c r="G585">
        <v>-7.0000000298000006E-2</v>
      </c>
      <c r="H585" s="2">
        <f t="shared" si="27"/>
        <v>6.9416568326327353</v>
      </c>
      <c r="I585" s="2">
        <f t="shared" si="29"/>
        <v>1.3429064853616419</v>
      </c>
      <c r="J585">
        <f t="shared" si="28"/>
        <v>5.1182507349826922</v>
      </c>
    </row>
    <row r="586" spans="1:10" x14ac:dyDescent="0.2">
      <c r="A586">
        <v>1.5604356544313999E+18</v>
      </c>
      <c r="B586">
        <v>-2.7799999713900001</v>
      </c>
      <c r="C586">
        <v>-5.5599999427800002</v>
      </c>
      <c r="D586">
        <v>0.270000457764</v>
      </c>
      <c r="E586">
        <v>1.1640000343300001</v>
      </c>
      <c r="F586">
        <v>-0.39300000667599999</v>
      </c>
      <c r="G586">
        <v>-7.6999999582800002E-2</v>
      </c>
      <c r="H586" s="2">
        <f t="shared" si="27"/>
        <v>6.2221298163759631</v>
      </c>
      <c r="I586" s="2">
        <f t="shared" si="29"/>
        <v>1.2309646969362398</v>
      </c>
      <c r="J586">
        <f t="shared" si="28"/>
        <v>4.9907071861115559</v>
      </c>
    </row>
    <row r="587" spans="1:10" x14ac:dyDescent="0.2">
      <c r="A587">
        <v>1.5604356544478899E+18</v>
      </c>
      <c r="B587">
        <v>-3.0499999523199999</v>
      </c>
      <c r="C587">
        <v>-5.6300001144399996</v>
      </c>
      <c r="D587">
        <v>0.219999313354</v>
      </c>
      <c r="E587">
        <v>1.1469999551800001</v>
      </c>
      <c r="F587">
        <v>-0.36800003051800001</v>
      </c>
      <c r="G587">
        <v>-7.99999982119E-2</v>
      </c>
      <c r="H587" s="2">
        <f t="shared" si="27"/>
        <v>6.4068557573604421</v>
      </c>
      <c r="I587" s="2">
        <f t="shared" si="29"/>
        <v>1.2072418644820411</v>
      </c>
      <c r="J587">
        <f t="shared" si="28"/>
        <v>4.8864291215213305</v>
      </c>
    </row>
    <row r="588" spans="1:10" x14ac:dyDescent="0.2">
      <c r="A588">
        <v>1.5604356544642601E+18</v>
      </c>
      <c r="B588">
        <v>-2.4500000476800001</v>
      </c>
      <c r="C588">
        <v>-5.7800002098099998</v>
      </c>
      <c r="D588">
        <v>0.25</v>
      </c>
      <c r="E588">
        <v>1.1840000152600001</v>
      </c>
      <c r="F588">
        <v>-0.35100001096700001</v>
      </c>
      <c r="G588">
        <v>-7.89999961853E-2</v>
      </c>
      <c r="H588" s="2">
        <f t="shared" si="27"/>
        <v>6.28278621783645</v>
      </c>
      <c r="I588" s="2">
        <f t="shared" si="29"/>
        <v>1.2374562793213311</v>
      </c>
      <c r="J588">
        <f t="shared" si="28"/>
        <v>4.7670564774205797</v>
      </c>
    </row>
    <row r="589" spans="1:10" x14ac:dyDescent="0.2">
      <c r="A589">
        <v>1.5604356544805399E+18</v>
      </c>
      <c r="B589">
        <v>-2.7400000095400001</v>
      </c>
      <c r="C589">
        <v>-5.8000001907299996</v>
      </c>
      <c r="D589">
        <v>0.449998855591</v>
      </c>
      <c r="E589">
        <v>1.2189999818799999</v>
      </c>
      <c r="F589">
        <v>-0.38300001621200003</v>
      </c>
      <c r="G589">
        <v>-7.5999997556200002E-2</v>
      </c>
      <c r="H589" s="2">
        <f t="shared" si="27"/>
        <v>6.4304044378857261</v>
      </c>
      <c r="I589" s="2">
        <f t="shared" si="29"/>
        <v>1.2800101436591722</v>
      </c>
      <c r="J589">
        <f t="shared" si="28"/>
        <v>4.6316998386405981</v>
      </c>
    </row>
    <row r="590" spans="1:10" x14ac:dyDescent="0.2">
      <c r="A590">
        <v>1.5604356544927601E+18</v>
      </c>
      <c r="B590">
        <v>-3.2899997234299998</v>
      </c>
      <c r="C590">
        <v>-5.7699999809299998</v>
      </c>
      <c r="D590">
        <v>0.479999542236</v>
      </c>
      <c r="E590">
        <v>1.17999994755</v>
      </c>
      <c r="F590">
        <v>-0.33399999141699999</v>
      </c>
      <c r="G590">
        <v>-8.2000002264999997E-2</v>
      </c>
      <c r="H590" s="2">
        <f t="shared" si="27"/>
        <v>6.659384169774893</v>
      </c>
      <c r="I590" s="2">
        <f t="shared" si="29"/>
        <v>1.229097177141018</v>
      </c>
      <c r="J590">
        <f t="shared" si="28"/>
        <v>4.488628501566831</v>
      </c>
    </row>
    <row r="591" spans="1:10" x14ac:dyDescent="0.2">
      <c r="A591">
        <v>1.5604356545090601E+18</v>
      </c>
      <c r="B591">
        <v>-2.3599998951000001</v>
      </c>
      <c r="C591">
        <v>-4.5300002098099998</v>
      </c>
      <c r="D591">
        <v>0.34000015258799998</v>
      </c>
      <c r="E591">
        <v>1.06099998951</v>
      </c>
      <c r="F591">
        <v>-0.39300000667599999</v>
      </c>
      <c r="G591">
        <v>-7.4000000953700004E-2</v>
      </c>
      <c r="H591" s="2">
        <f t="shared" si="27"/>
        <v>5.1191895363925051</v>
      </c>
      <c r="I591" s="2">
        <f t="shared" si="29"/>
        <v>1.1338633000184386</v>
      </c>
      <c r="J591">
        <f t="shared" si="28"/>
        <v>4.3503064159233364</v>
      </c>
    </row>
    <row r="592" spans="1:10" x14ac:dyDescent="0.2">
      <c r="A592">
        <v>1.56043565452545E+18</v>
      </c>
      <c r="B592">
        <v>-2.6000001430499999</v>
      </c>
      <c r="C592">
        <v>-4.7599997520399997</v>
      </c>
      <c r="D592">
        <v>0.44000053405799999</v>
      </c>
      <c r="E592">
        <v>1.0740000009499999</v>
      </c>
      <c r="F592">
        <v>-0.35600000619900002</v>
      </c>
      <c r="G592">
        <v>-7.2999998927100004E-2</v>
      </c>
      <c r="H592" s="2">
        <f t="shared" si="27"/>
        <v>5.4416173012489777</v>
      </c>
      <c r="I592" s="2">
        <f t="shared" si="29"/>
        <v>1.133817007412415</v>
      </c>
      <c r="J592">
        <f t="shared" si="28"/>
        <v>4.3074279094453765</v>
      </c>
    </row>
    <row r="593" spans="1:10" x14ac:dyDescent="0.2">
      <c r="A593">
        <v>1.5604356545418501E+18</v>
      </c>
      <c r="B593">
        <v>-2.6499998569500001</v>
      </c>
      <c r="C593">
        <v>-5.0199999809299998</v>
      </c>
      <c r="D593">
        <v>0.42000007629399999</v>
      </c>
      <c r="E593">
        <v>1.0820000171699999</v>
      </c>
      <c r="F593">
        <v>-0.31900000572199999</v>
      </c>
      <c r="G593">
        <v>-7.5000002980200001E-2</v>
      </c>
      <c r="H593" s="2">
        <f t="shared" si="27"/>
        <v>5.6920382214510106</v>
      </c>
      <c r="I593" s="2">
        <f t="shared" si="29"/>
        <v>1.1305352896984446</v>
      </c>
      <c r="J593">
        <f t="shared" si="28"/>
        <v>4.2252753166899231</v>
      </c>
    </row>
    <row r="594" spans="1:10" x14ac:dyDescent="0.2">
      <c r="A594">
        <v>1.56043565455825E+18</v>
      </c>
      <c r="B594">
        <v>-2.5499999523199999</v>
      </c>
      <c r="C594">
        <v>-4.6300001144399996</v>
      </c>
      <c r="D594">
        <v>0.35999870300300002</v>
      </c>
      <c r="E594">
        <v>1.03600001335</v>
      </c>
      <c r="F594">
        <v>-0.35600000619900002</v>
      </c>
      <c r="G594">
        <v>-7.1999996900599994E-2</v>
      </c>
      <c r="H594" s="2">
        <f t="shared" si="27"/>
        <v>5.2980184864447439</v>
      </c>
      <c r="I594" s="2">
        <f t="shared" si="29"/>
        <v>1.0978233153055981</v>
      </c>
      <c r="J594">
        <f t="shared" si="28"/>
        <v>4.132408240327976</v>
      </c>
    </row>
    <row r="595" spans="1:10" x14ac:dyDescent="0.2">
      <c r="A595">
        <v>1.56043565457501E+18</v>
      </c>
      <c r="B595">
        <v>-2.8300001621200002</v>
      </c>
      <c r="C595">
        <v>-4.2899999618500004</v>
      </c>
      <c r="D595">
        <v>0.5</v>
      </c>
      <c r="E595">
        <v>0.98600000143099997</v>
      </c>
      <c r="F595">
        <v>-0.35600000619900002</v>
      </c>
      <c r="G595">
        <v>-7.1999996900599994E-2</v>
      </c>
      <c r="H595" s="2">
        <f t="shared" si="27"/>
        <v>5.1636228164218414</v>
      </c>
      <c r="I595" s="2">
        <f t="shared" si="29"/>
        <v>1.0507692452623967</v>
      </c>
      <c r="J595">
        <f t="shared" si="28"/>
        <v>4.0402346990718438</v>
      </c>
    </row>
    <row r="596" spans="1:10" x14ac:dyDescent="0.2">
      <c r="A596">
        <v>1.56043565459139E+18</v>
      </c>
      <c r="B596">
        <v>-2.7400000095400001</v>
      </c>
      <c r="C596">
        <v>-3.15999984741</v>
      </c>
      <c r="D596">
        <v>0.60999870300299996</v>
      </c>
      <c r="E596">
        <v>0.94199997186700002</v>
      </c>
      <c r="F596">
        <v>-0.304000020027</v>
      </c>
      <c r="G596">
        <v>-7.1000002324600006E-2</v>
      </c>
      <c r="H596" s="2">
        <f t="shared" si="27"/>
        <v>4.2267360345277964</v>
      </c>
      <c r="I596" s="2">
        <f t="shared" si="29"/>
        <v>0.99238145866593985</v>
      </c>
      <c r="J596">
        <f t="shared" si="28"/>
        <v>3.9663535862650918</v>
      </c>
    </row>
    <row r="597" spans="1:10" x14ac:dyDescent="0.2">
      <c r="A597">
        <v>1.5604356546077199E+18</v>
      </c>
      <c r="B597">
        <v>-2.9999997615799998</v>
      </c>
      <c r="C597">
        <v>-3.3200001716599998</v>
      </c>
      <c r="D597">
        <v>0.62999916076700002</v>
      </c>
      <c r="E597">
        <v>0.92899996042300004</v>
      </c>
      <c r="F597">
        <v>-0.26700001955000002</v>
      </c>
      <c r="G597">
        <v>-7.1000002324600006E-2</v>
      </c>
      <c r="H597" s="2">
        <f t="shared" si="27"/>
        <v>4.5187718078997534</v>
      </c>
      <c r="I597" s="2">
        <f t="shared" si="29"/>
        <v>0.96921150283915292</v>
      </c>
      <c r="J597">
        <f t="shared" si="28"/>
        <v>3.9140867458904984</v>
      </c>
    </row>
    <row r="598" spans="1:10" x14ac:dyDescent="0.2">
      <c r="A598">
        <v>1.56043565462413E+18</v>
      </c>
      <c r="B598">
        <v>-2.6499998569500001</v>
      </c>
      <c r="C598">
        <v>-3.5</v>
      </c>
      <c r="D598">
        <v>0.42000007629399999</v>
      </c>
      <c r="E598">
        <v>0.940999984741</v>
      </c>
      <c r="F598">
        <v>-0.35399997234300001</v>
      </c>
      <c r="G598">
        <v>-7.4000000953700004E-2</v>
      </c>
      <c r="H598" s="2">
        <f t="shared" si="27"/>
        <v>4.410090623323061</v>
      </c>
      <c r="I598" s="2">
        <f t="shared" si="29"/>
        <v>1.0081036414191522</v>
      </c>
      <c r="J598">
        <f t="shared" si="28"/>
        <v>3.8570297759410712</v>
      </c>
    </row>
    <row r="599" spans="1:10" x14ac:dyDescent="0.2">
      <c r="A599">
        <v>1.5604356546405299E+18</v>
      </c>
      <c r="B599">
        <v>-2.6600000858300001</v>
      </c>
      <c r="C599">
        <v>-3.4000000953699998</v>
      </c>
      <c r="D599">
        <v>0.71999931335400003</v>
      </c>
      <c r="E599">
        <v>0.875</v>
      </c>
      <c r="F599">
        <v>-0.30199998617200002</v>
      </c>
      <c r="G599">
        <v>-7.5000002980200001E-2</v>
      </c>
      <c r="H599" s="2">
        <f t="shared" si="27"/>
        <v>4.3765283177836114</v>
      </c>
      <c r="I599" s="2">
        <f t="shared" si="29"/>
        <v>0.92868401089655794</v>
      </c>
      <c r="J599">
        <f t="shared" si="28"/>
        <v>3.7899160826581921</v>
      </c>
    </row>
    <row r="600" spans="1:10" x14ac:dyDescent="0.2">
      <c r="A600">
        <v>1.5604356546527401E+18</v>
      </c>
      <c r="B600">
        <v>-2.2999999523199999</v>
      </c>
      <c r="C600">
        <v>-3.15999984741</v>
      </c>
      <c r="D600">
        <v>0.68000030517599996</v>
      </c>
      <c r="E600">
        <v>0.86100000143099997</v>
      </c>
      <c r="F600">
        <v>-0.30199998617200002</v>
      </c>
      <c r="G600">
        <v>-7.4000000953700004E-2</v>
      </c>
      <c r="H600" s="2">
        <f t="shared" si="27"/>
        <v>3.9671147237435265</v>
      </c>
      <c r="I600" s="2">
        <f t="shared" si="29"/>
        <v>0.9154239423639835</v>
      </c>
      <c r="J600">
        <f t="shared" si="28"/>
        <v>3.7182477511191316</v>
      </c>
    </row>
    <row r="601" spans="1:10" x14ac:dyDescent="0.2">
      <c r="A601">
        <v>1.5604356546690401E+18</v>
      </c>
      <c r="B601">
        <v>-2.28999996185</v>
      </c>
      <c r="C601">
        <v>-3.2800002098099998</v>
      </c>
      <c r="D601">
        <v>0.31999969482399998</v>
      </c>
      <c r="E601">
        <v>0.84700000286099997</v>
      </c>
      <c r="F601">
        <v>-0.25800001621200003</v>
      </c>
      <c r="G601">
        <v>-7.4000000953700004E-2</v>
      </c>
      <c r="H601" s="2">
        <f t="shared" si="27"/>
        <v>4.0130912033386554</v>
      </c>
      <c r="I601" s="2">
        <f t="shared" si="29"/>
        <v>0.88850943346318711</v>
      </c>
      <c r="J601">
        <f t="shared" si="28"/>
        <v>3.659055576802499</v>
      </c>
    </row>
    <row r="602" spans="1:10" x14ac:dyDescent="0.2">
      <c r="A602">
        <v>1.56043565468541E+18</v>
      </c>
      <c r="B602">
        <v>-2.1900000572199998</v>
      </c>
      <c r="C602">
        <v>-3.1399998664900002</v>
      </c>
      <c r="D602">
        <v>0.10000038147</v>
      </c>
      <c r="E602">
        <v>0.80500000715300002</v>
      </c>
      <c r="F602">
        <v>-0.29699999094000001</v>
      </c>
      <c r="G602">
        <v>-7.2999998927100004E-2</v>
      </c>
      <c r="H602" s="2">
        <f t="shared" si="27"/>
        <v>3.8295821558591698</v>
      </c>
      <c r="I602" s="2">
        <f t="shared" si="29"/>
        <v>0.86114052626621096</v>
      </c>
      <c r="J602">
        <f t="shared" si="28"/>
        <v>3.606564791370674</v>
      </c>
    </row>
    <row r="603" spans="1:10" x14ac:dyDescent="0.2">
      <c r="A603">
        <v>1.56043565470191E+18</v>
      </c>
      <c r="B603">
        <v>-1.96000003815</v>
      </c>
      <c r="C603">
        <v>-3.0599999427800002</v>
      </c>
      <c r="D603">
        <v>-5.99994659424E-2</v>
      </c>
      <c r="E603">
        <v>0.80599999427799995</v>
      </c>
      <c r="F603">
        <v>-0.29600000381500002</v>
      </c>
      <c r="G603">
        <v>-7.5000002980200001E-2</v>
      </c>
      <c r="H603" s="2">
        <f t="shared" si="27"/>
        <v>3.634391246863081</v>
      </c>
      <c r="I603" s="2">
        <f t="shared" si="29"/>
        <v>0.86190312302581074</v>
      </c>
      <c r="J603">
        <f t="shared" si="28"/>
        <v>3.5534276589712284</v>
      </c>
    </row>
    <row r="604" spans="1:10" x14ac:dyDescent="0.2">
      <c r="A604">
        <v>1.5604356547183201E+18</v>
      </c>
      <c r="B604">
        <v>-2.2599999904599999</v>
      </c>
      <c r="C604">
        <v>-2.8799998760199998</v>
      </c>
      <c r="D604">
        <v>0.71999931335400003</v>
      </c>
      <c r="E604">
        <v>0.86499994993200002</v>
      </c>
      <c r="F604">
        <v>-0.29299998283399997</v>
      </c>
      <c r="G604">
        <v>-7.1999996900599994E-2</v>
      </c>
      <c r="H604" s="2">
        <f t="shared" si="27"/>
        <v>3.7310049924899116</v>
      </c>
      <c r="I604" s="2">
        <f t="shared" si="29"/>
        <v>0.91611020236474461</v>
      </c>
      <c r="J604">
        <f t="shared" si="28"/>
        <v>3.4888255769141763</v>
      </c>
    </row>
    <row r="605" spans="1:10" x14ac:dyDescent="0.2">
      <c r="A605">
        <v>1.5604356547346099E+18</v>
      </c>
      <c r="B605">
        <v>-2.8500001430499999</v>
      </c>
      <c r="C605">
        <v>-3.32999992371</v>
      </c>
      <c r="D605">
        <v>0.26000022888199997</v>
      </c>
      <c r="E605">
        <v>0.82499998807899999</v>
      </c>
      <c r="F605">
        <v>-0.28399997949599998</v>
      </c>
      <c r="G605">
        <v>-7.8000001609299999E-2</v>
      </c>
      <c r="H605" s="2">
        <f t="shared" si="27"/>
        <v>4.3907858552100123</v>
      </c>
      <c r="I605" s="2">
        <f t="shared" si="29"/>
        <v>0.87599370370746921</v>
      </c>
      <c r="J605">
        <f t="shared" si="28"/>
        <v>3.4297684832137691</v>
      </c>
    </row>
    <row r="606" spans="1:10" x14ac:dyDescent="0.2">
      <c r="A606">
        <v>1.56043565475102E+18</v>
      </c>
      <c r="B606">
        <v>-2.1399998664900002</v>
      </c>
      <c r="C606">
        <v>-3.53999996185</v>
      </c>
      <c r="D606">
        <v>0</v>
      </c>
      <c r="E606">
        <v>0.83300000429200005</v>
      </c>
      <c r="F606">
        <v>-0.286000013351</v>
      </c>
      <c r="G606">
        <v>-7.8000001609299999E-2</v>
      </c>
      <c r="H606" s="2">
        <f t="shared" si="27"/>
        <v>4.1365685245714499</v>
      </c>
      <c r="I606" s="2">
        <f t="shared" si="29"/>
        <v>0.88417702697949296</v>
      </c>
      <c r="J606">
        <f t="shared" si="28"/>
        <v>3.3610892147921176</v>
      </c>
    </row>
    <row r="607" spans="1:10" x14ac:dyDescent="0.2">
      <c r="A607">
        <v>1.5604356547674199E+18</v>
      </c>
      <c r="B607">
        <v>-2.0599999427800002</v>
      </c>
      <c r="C607">
        <v>-3.4400000572199998</v>
      </c>
      <c r="D607">
        <v>0.27999877929700001</v>
      </c>
      <c r="E607">
        <v>0.84700000286099997</v>
      </c>
      <c r="F607">
        <v>-0.27899998426400002</v>
      </c>
      <c r="G607">
        <v>-7.6999999582800002E-2</v>
      </c>
      <c r="H607" s="2">
        <f t="shared" si="27"/>
        <v>4.0194028753454187</v>
      </c>
      <c r="I607" s="2">
        <f t="shared" si="29"/>
        <v>0.89508602715135566</v>
      </c>
      <c r="J607">
        <f t="shared" si="28"/>
        <v>3.2534915810877409</v>
      </c>
    </row>
    <row r="608" spans="1:10" x14ac:dyDescent="0.2">
      <c r="A608">
        <v>1.56043565478383E+18</v>
      </c>
      <c r="B608">
        <v>-1.4700000286099999</v>
      </c>
      <c r="C608">
        <v>-3.1999998092699999</v>
      </c>
      <c r="D608">
        <v>0.61999893188499999</v>
      </c>
      <c r="E608">
        <v>0.82400000095399994</v>
      </c>
      <c r="F608">
        <v>-0.300999999046</v>
      </c>
      <c r="G608">
        <v>-7.2999998927100004E-2</v>
      </c>
      <c r="H608" s="2">
        <f t="shared" si="27"/>
        <v>3.5756534422368143</v>
      </c>
      <c r="I608" s="2">
        <f t="shared" si="29"/>
        <v>0.88028745352938009</v>
      </c>
      <c r="J608">
        <f t="shared" si="28"/>
        <v>3.1812566257525572</v>
      </c>
    </row>
    <row r="609" spans="1:10" x14ac:dyDescent="0.2">
      <c r="A609">
        <v>1.5604356548002299E+18</v>
      </c>
      <c r="B609">
        <v>-1.7599999904600001</v>
      </c>
      <c r="C609">
        <v>-3</v>
      </c>
      <c r="D609">
        <v>-0.80000114440900005</v>
      </c>
      <c r="E609">
        <v>0.75799995660800001</v>
      </c>
      <c r="F609">
        <v>-0.28799998760200002</v>
      </c>
      <c r="G609">
        <v>-7.4000000953700004E-2</v>
      </c>
      <c r="H609" s="2">
        <f t="shared" si="27"/>
        <v>3.5689776964104034</v>
      </c>
      <c r="I609" s="2">
        <f t="shared" si="29"/>
        <v>0.81423824966506553</v>
      </c>
      <c r="J609">
        <f t="shared" si="28"/>
        <v>3.1253020816240982</v>
      </c>
    </row>
    <row r="610" spans="1:10" x14ac:dyDescent="0.2">
      <c r="A610">
        <v>1.5604356548167199E+18</v>
      </c>
      <c r="B610">
        <v>-1.94000005722</v>
      </c>
      <c r="C610">
        <v>-3.32999992371</v>
      </c>
      <c r="D610">
        <v>-0.55000114440900005</v>
      </c>
      <c r="E610">
        <v>0.77199995517700004</v>
      </c>
      <c r="F610">
        <v>-0.26700001955000002</v>
      </c>
      <c r="G610">
        <v>-7.4000000953700004E-2</v>
      </c>
      <c r="H610" s="2">
        <f t="shared" si="27"/>
        <v>3.8929424569049851</v>
      </c>
      <c r="I610" s="2">
        <f t="shared" si="29"/>
        <v>0.82021274153364498</v>
      </c>
      <c r="J610">
        <f t="shared" si="28"/>
        <v>3.0703309214358159</v>
      </c>
    </row>
    <row r="611" spans="1:10" x14ac:dyDescent="0.2">
      <c r="A611">
        <v>1.56043565482929E+18</v>
      </c>
      <c r="B611">
        <v>-2.7799999713900001</v>
      </c>
      <c r="C611">
        <v>-3.2300000190699998</v>
      </c>
      <c r="D611">
        <v>1.0000228881799999E-2</v>
      </c>
      <c r="E611">
        <v>0.81299996376000006</v>
      </c>
      <c r="F611">
        <v>-0.24199999868899999</v>
      </c>
      <c r="G611">
        <v>-7.2999998927100004E-2</v>
      </c>
      <c r="H611" s="2">
        <f t="shared" si="27"/>
        <v>4.2616194068333098</v>
      </c>
      <c r="I611" s="2">
        <f t="shared" si="29"/>
        <v>0.85138824297883853</v>
      </c>
      <c r="J611">
        <f t="shared" si="28"/>
        <v>2.9948737895540161</v>
      </c>
    </row>
    <row r="612" spans="1:10" x14ac:dyDescent="0.2">
      <c r="A612">
        <v>1.5604356548457999E+18</v>
      </c>
      <c r="B612">
        <v>-2.6499998569500001</v>
      </c>
      <c r="C612">
        <v>-2.71000003815</v>
      </c>
      <c r="D612">
        <v>0.25</v>
      </c>
      <c r="E612">
        <v>0.82899999618499998</v>
      </c>
      <c r="F612">
        <v>-0.27300000190700002</v>
      </c>
      <c r="G612">
        <v>-7.1000002324600006E-2</v>
      </c>
      <c r="H612" s="2">
        <f t="shared" si="27"/>
        <v>3.7985654461399005</v>
      </c>
      <c r="I612" s="2">
        <f t="shared" si="29"/>
        <v>0.87567744920492574</v>
      </c>
      <c r="J612">
        <f t="shared" si="28"/>
        <v>2.9204533832645834</v>
      </c>
    </row>
    <row r="613" spans="1:10" x14ac:dyDescent="0.2">
      <c r="A613">
        <v>1.56043565486208E+18</v>
      </c>
      <c r="B613">
        <v>-1.8399999141700001</v>
      </c>
      <c r="C613">
        <v>-3.32999992371</v>
      </c>
      <c r="D613">
        <v>0.479999542236</v>
      </c>
      <c r="E613">
        <v>0.829999983311</v>
      </c>
      <c r="F613">
        <v>-0.28700000047699997</v>
      </c>
      <c r="G613">
        <v>-7.0000000298000006E-2</v>
      </c>
      <c r="H613" s="2">
        <f t="shared" si="27"/>
        <v>3.8346966942120706</v>
      </c>
      <c r="I613" s="2">
        <f t="shared" si="29"/>
        <v>0.88100452473967372</v>
      </c>
      <c r="J613">
        <f t="shared" si="28"/>
        <v>2.8733125465076776</v>
      </c>
    </row>
    <row r="614" spans="1:10" x14ac:dyDescent="0.2">
      <c r="A614">
        <v>1.5604356548784901E+18</v>
      </c>
      <c r="B614">
        <v>-1.1699998378800001</v>
      </c>
      <c r="C614">
        <v>-3.25</v>
      </c>
      <c r="D614">
        <v>4.9999237060500003E-2</v>
      </c>
      <c r="E614">
        <v>0.78499996662100002</v>
      </c>
      <c r="F614">
        <v>-0.24400000274200001</v>
      </c>
      <c r="G614">
        <v>-7.0000000298000006E-2</v>
      </c>
      <c r="H614" s="2">
        <f t="shared" si="27"/>
        <v>3.4545476613220809</v>
      </c>
      <c r="I614" s="2">
        <f t="shared" si="29"/>
        <v>0.82502178696976669</v>
      </c>
      <c r="J614">
        <f t="shared" si="28"/>
        <v>2.8192012943386038</v>
      </c>
    </row>
    <row r="615" spans="1:10" x14ac:dyDescent="0.2">
      <c r="A615">
        <v>1.5604356548949E+18</v>
      </c>
      <c r="B615">
        <v>-1.59999990463</v>
      </c>
      <c r="C615">
        <v>-3.28999996185</v>
      </c>
      <c r="D615">
        <v>-0.45000076293899999</v>
      </c>
      <c r="E615">
        <v>0.752999961376</v>
      </c>
      <c r="F615">
        <v>-0.255999982357</v>
      </c>
      <c r="G615">
        <v>-7.1999996900599994E-2</v>
      </c>
      <c r="H615" s="2">
        <f t="shared" si="27"/>
        <v>3.686000560286812</v>
      </c>
      <c r="I615" s="2">
        <f t="shared" si="29"/>
        <v>0.79857932126541331</v>
      </c>
      <c r="J615">
        <f t="shared" si="28"/>
        <v>2.7671335578701339</v>
      </c>
    </row>
    <row r="616" spans="1:10" x14ac:dyDescent="0.2">
      <c r="A616">
        <v>1.5604356549113001E+18</v>
      </c>
      <c r="B616">
        <v>-1.23000001907</v>
      </c>
      <c r="C616">
        <v>-2.7200000286099999</v>
      </c>
      <c r="D616">
        <v>-1.1000003814699999</v>
      </c>
      <c r="E616">
        <v>0.72699999809299998</v>
      </c>
      <c r="F616">
        <v>-0.280000030994</v>
      </c>
      <c r="G616">
        <v>-6.8999998271499996E-2</v>
      </c>
      <c r="H616" s="2">
        <f t="shared" si="27"/>
        <v>3.1813992270359197</v>
      </c>
      <c r="I616" s="2">
        <f t="shared" si="29"/>
        <v>0.78210614007647961</v>
      </c>
      <c r="J616">
        <f t="shared" si="28"/>
        <v>2.6790494421871065</v>
      </c>
    </row>
    <row r="617" spans="1:10" x14ac:dyDescent="0.2">
      <c r="A617">
        <v>1.5604356549277E+18</v>
      </c>
      <c r="B617">
        <v>-1.11999988556</v>
      </c>
      <c r="C617">
        <v>-2.96000003815</v>
      </c>
      <c r="D617">
        <v>-1.1800003051800001</v>
      </c>
      <c r="E617">
        <v>0.74500000476799999</v>
      </c>
      <c r="F617">
        <v>-0.28100001811999997</v>
      </c>
      <c r="G617">
        <v>-6.7000001668899994E-2</v>
      </c>
      <c r="H617" s="2">
        <f t="shared" si="27"/>
        <v>3.3776324089112046</v>
      </c>
      <c r="I617" s="2">
        <f t="shared" si="29"/>
        <v>0.79904631750067712</v>
      </c>
      <c r="J617">
        <f t="shared" si="28"/>
        <v>2.6294612270586439</v>
      </c>
    </row>
    <row r="618" spans="1:10" x14ac:dyDescent="0.2">
      <c r="A618">
        <v>1.5604356549441999E+18</v>
      </c>
      <c r="B618">
        <v>-1.4900000095399999</v>
      </c>
      <c r="C618">
        <v>-2.5499999523199999</v>
      </c>
      <c r="D618">
        <v>-0.82999992370599995</v>
      </c>
      <c r="E618">
        <v>0.74299997091299996</v>
      </c>
      <c r="F618">
        <v>-0.31999999284699998</v>
      </c>
      <c r="G618">
        <v>-6.7999996244899996E-2</v>
      </c>
      <c r="H618" s="2">
        <f t="shared" si="27"/>
        <v>3.0678167576654851</v>
      </c>
      <c r="I618" s="2">
        <f t="shared" si="29"/>
        <v>0.81183308117377506</v>
      </c>
      <c r="J618">
        <f t="shared" si="28"/>
        <v>2.5846088307281034</v>
      </c>
    </row>
    <row r="619" spans="1:10" x14ac:dyDescent="0.2">
      <c r="A619">
        <v>1.5604356549606001E+18</v>
      </c>
      <c r="B619">
        <v>-1.21000003815</v>
      </c>
      <c r="C619">
        <v>-2.5899999141699999</v>
      </c>
      <c r="D619">
        <v>-0.70000076293900004</v>
      </c>
      <c r="E619">
        <v>0.65799999237100004</v>
      </c>
      <c r="F619">
        <v>-0.26599997281999999</v>
      </c>
      <c r="G619">
        <v>-7.2999998927100004E-2</v>
      </c>
      <c r="H619" s="2">
        <f t="shared" si="27"/>
        <v>2.9431616870023958</v>
      </c>
      <c r="I619" s="2">
        <f t="shared" si="29"/>
        <v>0.71347668170994449</v>
      </c>
      <c r="J619">
        <f t="shared" si="28"/>
        <v>2.579431531225326</v>
      </c>
    </row>
    <row r="620" spans="1:10" x14ac:dyDescent="0.2">
      <c r="A620">
        <v>1.5604356549727601E+18</v>
      </c>
      <c r="B620">
        <v>-0.90999984741200002</v>
      </c>
      <c r="C620">
        <v>-2.5699999332400001</v>
      </c>
      <c r="D620">
        <v>-0.55999946594200001</v>
      </c>
      <c r="E620">
        <v>0.672999978065</v>
      </c>
      <c r="F620">
        <v>-0.24300001561599999</v>
      </c>
      <c r="G620">
        <v>-7.2999998927100004E-2</v>
      </c>
      <c r="H620" s="2">
        <f t="shared" si="27"/>
        <v>2.7832712374108985</v>
      </c>
      <c r="I620" s="2">
        <f t="shared" si="29"/>
        <v>0.71924055635664985</v>
      </c>
      <c r="J620">
        <f t="shared" si="28"/>
        <v>2.5657022694630767</v>
      </c>
    </row>
    <row r="621" spans="1:10" x14ac:dyDescent="0.2">
      <c r="A621">
        <v>1.5604356549890801E+18</v>
      </c>
      <c r="B621">
        <v>-1.11999988556</v>
      </c>
      <c r="C621">
        <v>-2.6500000953699998</v>
      </c>
      <c r="D621">
        <v>-0.71000099182099996</v>
      </c>
      <c r="E621">
        <v>0.62299996614499997</v>
      </c>
      <c r="F621">
        <v>-0.244999989867</v>
      </c>
      <c r="G621">
        <v>-7.4000000953700004E-2</v>
      </c>
      <c r="H621" s="2">
        <f t="shared" si="27"/>
        <v>2.9632754947021422</v>
      </c>
      <c r="I621" s="2">
        <f t="shared" si="29"/>
        <v>0.67352056612448652</v>
      </c>
      <c r="J621">
        <f t="shared" si="28"/>
        <v>2.5624927480046651</v>
      </c>
    </row>
    <row r="622" spans="1:10" x14ac:dyDescent="0.2">
      <c r="A622">
        <v>1.56043565500547E+18</v>
      </c>
      <c r="B622">
        <v>-1.11999988556</v>
      </c>
      <c r="C622">
        <v>-2.4100000858300001</v>
      </c>
      <c r="D622">
        <v>-0.77000045776399995</v>
      </c>
      <c r="E622">
        <v>0.60699999332400001</v>
      </c>
      <c r="F622">
        <v>-0.27799999713899998</v>
      </c>
      <c r="G622">
        <v>-7.2999998927100004E-2</v>
      </c>
      <c r="H622" s="2">
        <f t="shared" si="27"/>
        <v>2.7668395078702686</v>
      </c>
      <c r="I622" s="2">
        <f t="shared" si="29"/>
        <v>0.6716114875044773</v>
      </c>
      <c r="J622">
        <f t="shared" si="28"/>
        <v>2.5171516263097131</v>
      </c>
    </row>
    <row r="623" spans="1:10" x14ac:dyDescent="0.2">
      <c r="A623">
        <v>1.5604356550218701E+18</v>
      </c>
      <c r="B623">
        <v>-1.15999984741</v>
      </c>
      <c r="C623">
        <v>-1.82999992371</v>
      </c>
      <c r="D623">
        <v>-0.89000129699700004</v>
      </c>
      <c r="E623">
        <v>0.57599997520400004</v>
      </c>
      <c r="F623">
        <v>-0.23700000345700001</v>
      </c>
      <c r="G623">
        <v>-7.4000000953700004E-2</v>
      </c>
      <c r="H623" s="2">
        <f t="shared" si="27"/>
        <v>2.3423496057220348</v>
      </c>
      <c r="I623" s="2">
        <f t="shared" si="29"/>
        <v>0.62723279028983669</v>
      </c>
      <c r="J623">
        <f t="shared" si="28"/>
        <v>2.4890752363910669</v>
      </c>
    </row>
    <row r="624" spans="1:10" x14ac:dyDescent="0.2">
      <c r="A624">
        <v>1.56043565503827E+18</v>
      </c>
      <c r="B624">
        <v>-1.80999994278</v>
      </c>
      <c r="C624">
        <v>-1.55999994278</v>
      </c>
      <c r="D624">
        <v>-0.89000129699700004</v>
      </c>
      <c r="E624">
        <v>0.579999983311</v>
      </c>
      <c r="F624">
        <v>-0.232000008225</v>
      </c>
      <c r="G624">
        <v>-7.5999997556200002E-2</v>
      </c>
      <c r="H624" s="2">
        <f t="shared" si="27"/>
        <v>2.5498631184817646</v>
      </c>
      <c r="I624" s="2">
        <f t="shared" si="29"/>
        <v>0.62928529625735163</v>
      </c>
      <c r="J624">
        <f t="shared" si="28"/>
        <v>2.4991151569474779</v>
      </c>
    </row>
    <row r="625" spans="1:10" x14ac:dyDescent="0.2">
      <c r="A625">
        <v>1.5604356550546701E+18</v>
      </c>
      <c r="B625">
        <v>-2.0899999141699999</v>
      </c>
      <c r="C625">
        <v>-2.0499999523199999</v>
      </c>
      <c r="D625">
        <v>-0.72999954223600005</v>
      </c>
      <c r="E625">
        <v>0.58399999141699999</v>
      </c>
      <c r="F625">
        <v>-0.244999989867</v>
      </c>
      <c r="G625">
        <v>-7.5999997556200002E-2</v>
      </c>
      <c r="H625" s="2">
        <f t="shared" si="27"/>
        <v>3.0172004867770021</v>
      </c>
      <c r="I625" s="2">
        <f t="shared" si="29"/>
        <v>0.63785341939855478</v>
      </c>
      <c r="J625">
        <f t="shared" si="28"/>
        <v>2.497572383577777</v>
      </c>
    </row>
    <row r="626" spans="1:10" x14ac:dyDescent="0.2">
      <c r="A626">
        <v>1.5604356550713101E+18</v>
      </c>
      <c r="B626">
        <v>-1.0699999332400001</v>
      </c>
      <c r="C626">
        <v>-1.6299998760200001</v>
      </c>
      <c r="D626">
        <v>-0.37000083923299998</v>
      </c>
      <c r="E626">
        <v>0.56099998950999996</v>
      </c>
      <c r="F626">
        <v>-0.225000008941</v>
      </c>
      <c r="G626">
        <v>-7.1999996900599994E-2</v>
      </c>
      <c r="H626" s="2">
        <f t="shared" si="27"/>
        <v>1.9846158504839027</v>
      </c>
      <c r="I626" s="2">
        <f t="shared" si="29"/>
        <v>0.60871174771590908</v>
      </c>
      <c r="J626">
        <f t="shared" si="28"/>
        <v>2.4647674356813556</v>
      </c>
    </row>
    <row r="627" spans="1:10" x14ac:dyDescent="0.2">
      <c r="A627">
        <v>1.56043565508783E+18</v>
      </c>
      <c r="B627">
        <v>-1.1499998569500001</v>
      </c>
      <c r="C627">
        <v>-2.28999996185</v>
      </c>
      <c r="D627">
        <v>-0.25</v>
      </c>
      <c r="E627">
        <v>0.54899996519100003</v>
      </c>
      <c r="F627">
        <v>-0.22100000083400001</v>
      </c>
      <c r="G627">
        <v>-7.1999996900599994E-2</v>
      </c>
      <c r="H627" s="2">
        <f t="shared" si="27"/>
        <v>2.5747037686417484</v>
      </c>
      <c r="I627" s="2">
        <f t="shared" si="29"/>
        <v>0.596176116346532</v>
      </c>
      <c r="J627">
        <f t="shared" si="28"/>
        <v>2.5006523280617694</v>
      </c>
    </row>
    <row r="628" spans="1:10" x14ac:dyDescent="0.2">
      <c r="A628">
        <v>1.5604356551041101E+18</v>
      </c>
      <c r="B628">
        <v>-1.5699999332400001</v>
      </c>
      <c r="C628">
        <v>-1.86999988556</v>
      </c>
      <c r="D628">
        <v>-0.270000457764</v>
      </c>
      <c r="E628">
        <v>0.51999998092699995</v>
      </c>
      <c r="F628">
        <v>-0.20600001513999999</v>
      </c>
      <c r="G628">
        <v>-7.1999996900599994E-2</v>
      </c>
      <c r="H628" s="2">
        <f t="shared" si="27"/>
        <v>2.4565625596676317</v>
      </c>
      <c r="I628" s="2">
        <f t="shared" si="29"/>
        <v>0.56393260763627329</v>
      </c>
      <c r="J628">
        <f t="shared" si="28"/>
        <v>2.4836948168681547</v>
      </c>
    </row>
    <row r="629" spans="1:10" x14ac:dyDescent="0.2">
      <c r="A629">
        <v>1.5604356551205E+18</v>
      </c>
      <c r="B629">
        <v>-1.30999994278</v>
      </c>
      <c r="C629">
        <v>-1.9900000095399999</v>
      </c>
      <c r="D629">
        <v>-0.64999961852999999</v>
      </c>
      <c r="E629">
        <v>0.54199999570799995</v>
      </c>
      <c r="F629">
        <v>-0.200999990106</v>
      </c>
      <c r="G629">
        <v>-6.8999998271499996E-2</v>
      </c>
      <c r="H629" s="2">
        <f t="shared" si="27"/>
        <v>2.4695544926447663</v>
      </c>
      <c r="I629" s="2">
        <f t="shared" si="29"/>
        <v>0.5821735060371187</v>
      </c>
      <c r="J629">
        <f t="shared" si="28"/>
        <v>2.4427904357467929</v>
      </c>
    </row>
    <row r="630" spans="1:10" x14ac:dyDescent="0.2">
      <c r="A630">
        <v>1.5604356551327601E+18</v>
      </c>
      <c r="B630">
        <v>-1.1499998569500001</v>
      </c>
      <c r="C630">
        <v>-1.96000003815</v>
      </c>
      <c r="D630">
        <v>-0.72000122070299999</v>
      </c>
      <c r="E630">
        <v>0.57799994945499999</v>
      </c>
      <c r="F630">
        <v>-0.21400000155000001</v>
      </c>
      <c r="G630">
        <v>-6.7999996244899996E-2</v>
      </c>
      <c r="H630" s="2">
        <f t="shared" si="27"/>
        <v>2.3837998192689822</v>
      </c>
      <c r="I630" s="2">
        <f t="shared" si="29"/>
        <v>0.62008381830417814</v>
      </c>
      <c r="J630">
        <f t="shared" si="28"/>
        <v>2.4216955649443639</v>
      </c>
    </row>
    <row r="631" spans="1:10" x14ac:dyDescent="0.2">
      <c r="A631">
        <v>1.5604356551490701E+18</v>
      </c>
      <c r="B631">
        <v>-1.6099998951000001</v>
      </c>
      <c r="C631">
        <v>-2.1500000953699998</v>
      </c>
      <c r="D631">
        <v>-0.69000053405799999</v>
      </c>
      <c r="E631">
        <v>0.536000013351</v>
      </c>
      <c r="F631">
        <v>-0.26300001144399998</v>
      </c>
      <c r="G631">
        <v>-6.8999998271499996E-2</v>
      </c>
      <c r="H631" s="2">
        <f t="shared" si="27"/>
        <v>2.7732112810446563</v>
      </c>
      <c r="I631" s="2">
        <f t="shared" si="29"/>
        <v>0.6010208150249734</v>
      </c>
      <c r="J631">
        <f t="shared" si="28"/>
        <v>2.4253153858961793</v>
      </c>
    </row>
    <row r="632" spans="1:10" x14ac:dyDescent="0.2">
      <c r="A632">
        <v>1.56043565516542E+18</v>
      </c>
      <c r="B632">
        <v>-1.6800000667599999</v>
      </c>
      <c r="C632">
        <v>-2.25</v>
      </c>
      <c r="D632">
        <v>-0.52000045776399995</v>
      </c>
      <c r="E632">
        <v>0.53700000047700003</v>
      </c>
      <c r="F632">
        <v>-0.24699999391999999</v>
      </c>
      <c r="G632">
        <v>-7.0000000298000006E-2</v>
      </c>
      <c r="H632" s="2">
        <f t="shared" si="27"/>
        <v>2.8557487110017878</v>
      </c>
      <c r="I632" s="2">
        <f t="shared" si="29"/>
        <v>0.59521256501396036</v>
      </c>
      <c r="J632">
        <f t="shared" si="28"/>
        <v>2.397831475577668</v>
      </c>
    </row>
    <row r="633" spans="1:10" x14ac:dyDescent="0.2">
      <c r="A633">
        <v>1.5604356551818199E+18</v>
      </c>
      <c r="B633">
        <v>-1.3199999332400001</v>
      </c>
      <c r="C633">
        <v>-2.4100000858300001</v>
      </c>
      <c r="D633">
        <v>-0.15999984741199999</v>
      </c>
      <c r="E633">
        <v>0.570999979973</v>
      </c>
      <c r="F633">
        <v>-0.19900001585499999</v>
      </c>
      <c r="G633">
        <v>-7.0000000298000006E-2</v>
      </c>
      <c r="H633" s="2">
        <f t="shared" si="27"/>
        <v>2.7524716508305906</v>
      </c>
      <c r="I633" s="2">
        <f t="shared" si="29"/>
        <v>0.60872159767924827</v>
      </c>
      <c r="J633">
        <f t="shared" si="28"/>
        <v>2.3674161938773759</v>
      </c>
    </row>
    <row r="634" spans="1:10" x14ac:dyDescent="0.2">
      <c r="A634">
        <v>1.5604356551983099E+18</v>
      </c>
      <c r="B634">
        <v>-1.19000005722</v>
      </c>
      <c r="C634">
        <v>-2.0699999332400001</v>
      </c>
      <c r="D634">
        <v>-0.35000038147000001</v>
      </c>
      <c r="E634">
        <v>0.59099996089899998</v>
      </c>
      <c r="F634">
        <v>-0.218000009656</v>
      </c>
      <c r="G634">
        <v>-6.8999998271499996E-2</v>
      </c>
      <c r="H634" s="2">
        <f t="shared" si="27"/>
        <v>2.4131929319526764</v>
      </c>
      <c r="I634" s="2">
        <f t="shared" si="29"/>
        <v>0.63369232104713291</v>
      </c>
      <c r="J634">
        <f t="shared" si="28"/>
        <v>2.3115376389104982</v>
      </c>
    </row>
    <row r="635" spans="1:10" x14ac:dyDescent="0.2">
      <c r="A635">
        <v>1.56043565521471E+18</v>
      </c>
      <c r="B635">
        <v>-1.09999990463</v>
      </c>
      <c r="C635">
        <v>-1.5299999713900001</v>
      </c>
      <c r="D635">
        <v>-0.39000129699699998</v>
      </c>
      <c r="E635">
        <v>0.52799999713900003</v>
      </c>
      <c r="F635">
        <v>-0.21300001442399999</v>
      </c>
      <c r="G635">
        <v>-7.0000000298000006E-2</v>
      </c>
      <c r="H635" s="2">
        <f t="shared" si="27"/>
        <v>1.9243182466262569</v>
      </c>
      <c r="I635" s="2">
        <f t="shared" si="29"/>
        <v>0.57363141751923608</v>
      </c>
      <c r="J635">
        <f t="shared" si="28"/>
        <v>2.2896770294544351</v>
      </c>
    </row>
    <row r="636" spans="1:10" x14ac:dyDescent="0.2">
      <c r="A636">
        <v>1.5604356552310001E+18</v>
      </c>
      <c r="B636">
        <v>-1.26999998093</v>
      </c>
      <c r="C636">
        <v>-1.7000000476799999</v>
      </c>
      <c r="D636">
        <v>-0.54000091552700002</v>
      </c>
      <c r="E636">
        <v>0.50800001621199997</v>
      </c>
      <c r="F636">
        <v>-0.18199999630499999</v>
      </c>
      <c r="G636">
        <v>-7.1999996900599994E-2</v>
      </c>
      <c r="H636" s="2">
        <f t="shared" si="27"/>
        <v>2.1896349244666791</v>
      </c>
      <c r="I636" s="2">
        <f t="shared" si="29"/>
        <v>0.54440060128557777</v>
      </c>
      <c r="J636">
        <f t="shared" si="28"/>
        <v>2.2830057993783437</v>
      </c>
    </row>
    <row r="637" spans="1:10" x14ac:dyDescent="0.2">
      <c r="A637">
        <v>1.5604356552474099E+18</v>
      </c>
      <c r="B637">
        <v>-1.4900000095399999</v>
      </c>
      <c r="C637">
        <v>-1.8399999141700001</v>
      </c>
      <c r="D637">
        <v>-0.73999977111799997</v>
      </c>
      <c r="E637">
        <v>0.56699997186700002</v>
      </c>
      <c r="F637">
        <v>-0.232000008225</v>
      </c>
      <c r="G637">
        <v>-7.0000000298000006E-2</v>
      </c>
      <c r="H637" s="2">
        <f t="shared" si="27"/>
        <v>2.4805844823003911</v>
      </c>
      <c r="I637" s="2">
        <f t="shared" si="29"/>
        <v>0.61661411916635422</v>
      </c>
      <c r="J637">
        <f t="shared" si="28"/>
        <v>2.2537643030134684</v>
      </c>
    </row>
    <row r="638" spans="1:10" x14ac:dyDescent="0.2">
      <c r="A638">
        <v>1.56043565526381E+18</v>
      </c>
      <c r="B638">
        <v>-1.07999992371</v>
      </c>
      <c r="C638">
        <v>-2.6900000572199998</v>
      </c>
      <c r="D638">
        <v>-0.62000083923299998</v>
      </c>
      <c r="E638">
        <v>0.57400000095399994</v>
      </c>
      <c r="F638">
        <v>-0.24300001561599999</v>
      </c>
      <c r="G638">
        <v>-7.0000000298000006E-2</v>
      </c>
      <c r="H638" s="2">
        <f t="shared" si="27"/>
        <v>2.9642707676099418</v>
      </c>
      <c r="I638" s="2">
        <f t="shared" si="29"/>
        <v>0.62723600719847716</v>
      </c>
      <c r="J638">
        <f t="shared" si="28"/>
        <v>2.2379143216039195</v>
      </c>
    </row>
    <row r="639" spans="1:10" x14ac:dyDescent="0.2">
      <c r="A639">
        <v>1.5604356552802199E+18</v>
      </c>
      <c r="B639">
        <v>-0.84999990463300001</v>
      </c>
      <c r="C639">
        <v>-2.5199999809300002</v>
      </c>
      <c r="D639">
        <v>-0.22000122070299999</v>
      </c>
      <c r="E639">
        <v>0.56900000572200005</v>
      </c>
      <c r="F639">
        <v>-0.18400000035799999</v>
      </c>
      <c r="G639">
        <v>-7.1000002324600006E-2</v>
      </c>
      <c r="H639" s="2">
        <f t="shared" si="27"/>
        <v>2.6685764517574011</v>
      </c>
      <c r="I639" s="2">
        <f t="shared" si="29"/>
        <v>0.60221093229322342</v>
      </c>
      <c r="J639">
        <f t="shared" si="28"/>
        <v>2.189153029325285</v>
      </c>
    </row>
    <row r="640" spans="1:10" x14ac:dyDescent="0.2">
      <c r="A640">
        <v>1.5604356552965901E+18</v>
      </c>
      <c r="B640">
        <v>-1.0699999332400001</v>
      </c>
      <c r="C640">
        <v>-2.4900000095400001</v>
      </c>
      <c r="D640">
        <v>-0.22000122070299999</v>
      </c>
      <c r="E640">
        <v>0.57199996709800005</v>
      </c>
      <c r="F640">
        <v>-0.19099999964200001</v>
      </c>
      <c r="G640">
        <v>-7.1000002324600006E-2</v>
      </c>
      <c r="H640" s="2">
        <f t="shared" si="27"/>
        <v>2.719080808242671</v>
      </c>
      <c r="I640" s="2">
        <f t="shared" si="29"/>
        <v>0.60721162913225757</v>
      </c>
      <c r="J640">
        <f t="shared" si="28"/>
        <v>2.1488719306561928</v>
      </c>
    </row>
    <row r="641" spans="1:10" x14ac:dyDescent="0.2">
      <c r="A641">
        <v>1.56043565530897E+18</v>
      </c>
      <c r="B641">
        <v>-0.84999990463300001</v>
      </c>
      <c r="C641">
        <v>-1.80999994278</v>
      </c>
      <c r="D641">
        <v>-0.479999542236</v>
      </c>
      <c r="E641">
        <v>0.54299998283399997</v>
      </c>
      <c r="F641">
        <v>-0.181000009179</v>
      </c>
      <c r="G641">
        <v>-7.0000000298000006E-2</v>
      </c>
      <c r="H641" s="2">
        <f t="shared" si="27"/>
        <v>2.0564530608031104</v>
      </c>
      <c r="I641" s="2">
        <f t="shared" si="29"/>
        <v>0.57663678752074277</v>
      </c>
      <c r="J641">
        <f t="shared" si="28"/>
        <v>2.1090987011641005</v>
      </c>
    </row>
    <row r="642" spans="1:10" x14ac:dyDescent="0.2">
      <c r="A642">
        <v>1.5604356553256399E+18</v>
      </c>
      <c r="B642">
        <v>-1.07999992371</v>
      </c>
      <c r="C642">
        <v>-1.82999992371</v>
      </c>
      <c r="D642">
        <v>-0.59000015258799998</v>
      </c>
      <c r="E642">
        <v>0.53499996662100002</v>
      </c>
      <c r="F642">
        <v>-0.19000001251699999</v>
      </c>
      <c r="G642">
        <v>-7.0000000298000006E-2</v>
      </c>
      <c r="H642" s="2">
        <f t="shared" ref="H642:H705" si="30">SQRT(B642^2+C642^2+D642^2)</f>
        <v>2.2053117094973387</v>
      </c>
      <c r="I642" s="2">
        <f t="shared" si="29"/>
        <v>0.57203581101418055</v>
      </c>
      <c r="J642">
        <f t="shared" ref="J642:J705" si="31">AVERAGE(H642:H661)</f>
        <v>2.1044773769234357</v>
      </c>
    </row>
    <row r="643" spans="1:10" x14ac:dyDescent="0.2">
      <c r="A643">
        <v>1.56043565534191E+18</v>
      </c>
      <c r="B643">
        <v>-1.53999996185</v>
      </c>
      <c r="C643">
        <v>-1.92000007629</v>
      </c>
      <c r="D643">
        <v>-0.64000129699700004</v>
      </c>
      <c r="E643">
        <v>0.54399996995900002</v>
      </c>
      <c r="F643">
        <v>-0.244999989867</v>
      </c>
      <c r="G643">
        <v>-6.8999998271499996E-2</v>
      </c>
      <c r="H643" s="2">
        <f t="shared" si="30"/>
        <v>2.5431480168502678</v>
      </c>
      <c r="I643" s="2">
        <f t="shared" ref="I643:I706" si="32">SQRT(E643^2+F643^2+G643^2)</f>
        <v>0.60060133375783475</v>
      </c>
      <c r="J643">
        <f t="shared" si="31"/>
        <v>2.0785963188124588</v>
      </c>
    </row>
    <row r="644" spans="1:10" x14ac:dyDescent="0.2">
      <c r="A644">
        <v>1.5604356553583201E+18</v>
      </c>
      <c r="B644">
        <v>-1.3799998760200001</v>
      </c>
      <c r="C644">
        <v>-2.0899999141699999</v>
      </c>
      <c r="D644">
        <v>-0.270000457764</v>
      </c>
      <c r="E644">
        <v>0.53499996662100002</v>
      </c>
      <c r="F644">
        <v>-0.218000009656</v>
      </c>
      <c r="G644">
        <v>-6.8999998271499996E-2</v>
      </c>
      <c r="H644" s="2">
        <f t="shared" si="30"/>
        <v>2.5190076510877439</v>
      </c>
      <c r="I644" s="2">
        <f t="shared" si="32"/>
        <v>0.58181609487530872</v>
      </c>
      <c r="J644">
        <f t="shared" si="31"/>
        <v>2.0414125266527066</v>
      </c>
    </row>
    <row r="645" spans="1:10" x14ac:dyDescent="0.2">
      <c r="A645">
        <v>1.56043565537472E+18</v>
      </c>
      <c r="B645">
        <v>-0.94000005722000002</v>
      </c>
      <c r="C645">
        <v>-2.1600000858300001</v>
      </c>
      <c r="D645">
        <v>-0.15999984741199999</v>
      </c>
      <c r="E645">
        <v>0.57400000095399994</v>
      </c>
      <c r="F645">
        <v>-0.15300001203999999</v>
      </c>
      <c r="G645">
        <v>-6.7999996244899996E-2</v>
      </c>
      <c r="H645" s="2">
        <f t="shared" si="30"/>
        <v>2.3611015288485744</v>
      </c>
      <c r="I645" s="2">
        <f t="shared" si="32"/>
        <v>0.59792056685544648</v>
      </c>
      <c r="J645">
        <f t="shared" si="31"/>
        <v>2.0139113583437451</v>
      </c>
    </row>
    <row r="646" spans="1:10" x14ac:dyDescent="0.2">
      <c r="A646">
        <v>1.5604356553911199E+18</v>
      </c>
      <c r="B646">
        <v>-1.3999998569500001</v>
      </c>
      <c r="C646">
        <v>-2.3099999427800002</v>
      </c>
      <c r="D646">
        <v>-7.9999923706099998E-2</v>
      </c>
      <c r="E646">
        <v>0.494000017643</v>
      </c>
      <c r="F646">
        <v>-0.188000008464</v>
      </c>
      <c r="G646">
        <v>-6.7999996244899996E-2</v>
      </c>
      <c r="H646" s="2">
        <f t="shared" si="30"/>
        <v>2.7023136980921749</v>
      </c>
      <c r="I646" s="2">
        <f t="shared" si="32"/>
        <v>0.5329202755601018</v>
      </c>
      <c r="J646">
        <f t="shared" si="31"/>
        <v>1.9850022291472675</v>
      </c>
    </row>
    <row r="647" spans="1:10" x14ac:dyDescent="0.2">
      <c r="A647">
        <v>1.5604356554075E+18</v>
      </c>
      <c r="B647">
        <v>-1.61999988556</v>
      </c>
      <c r="C647">
        <v>-1.5299999713900001</v>
      </c>
      <c r="D647">
        <v>0.18000030517599999</v>
      </c>
      <c r="E647">
        <v>0.48300001025200001</v>
      </c>
      <c r="F647">
        <v>-0.17700000107300001</v>
      </c>
      <c r="G647">
        <v>-6.8999998271499996E-2</v>
      </c>
      <c r="H647" s="2">
        <f t="shared" si="30"/>
        <v>2.2355535447694534</v>
      </c>
      <c r="I647" s="2">
        <f t="shared" si="32"/>
        <v>0.51901735042746033</v>
      </c>
      <c r="J647">
        <f t="shared" si="31"/>
        <v>1.9662684604296079</v>
      </c>
    </row>
    <row r="648" spans="1:10" x14ac:dyDescent="0.2">
      <c r="A648">
        <v>1.5604356554239301E+18</v>
      </c>
      <c r="B648">
        <v>-1.0299999713900001</v>
      </c>
      <c r="C648">
        <v>-1.2599999904600001</v>
      </c>
      <c r="D648">
        <v>0.19000053405799999</v>
      </c>
      <c r="E648">
        <v>0.44100001454400001</v>
      </c>
      <c r="F648">
        <v>-0.15899999439699999</v>
      </c>
      <c r="G648">
        <v>-7.1000002324600006E-2</v>
      </c>
      <c r="H648" s="2">
        <f t="shared" si="30"/>
        <v>1.6384749372403982</v>
      </c>
      <c r="I648" s="2">
        <f t="shared" si="32"/>
        <v>0.47413395931545277</v>
      </c>
      <c r="J648">
        <f t="shared" si="31"/>
        <v>1.9589201885554872</v>
      </c>
    </row>
    <row r="649" spans="1:10" x14ac:dyDescent="0.2">
      <c r="A649">
        <v>1.5604356554404101E+18</v>
      </c>
      <c r="B649">
        <v>-1.75</v>
      </c>
      <c r="C649">
        <v>-1.01999998093</v>
      </c>
      <c r="D649">
        <v>0.29999923706100001</v>
      </c>
      <c r="E649">
        <v>0.42800000309899999</v>
      </c>
      <c r="F649">
        <v>-0.16900001466299999</v>
      </c>
      <c r="G649">
        <v>-7.1999996900599994E-2</v>
      </c>
      <c r="H649" s="2">
        <f t="shared" si="30"/>
        <v>2.0476570765961721</v>
      </c>
      <c r="I649" s="2">
        <f t="shared" si="32"/>
        <v>0.46575638177326634</v>
      </c>
      <c r="J649">
        <f t="shared" si="31"/>
        <v>1.9489704002976993</v>
      </c>
    </row>
    <row r="650" spans="1:10" x14ac:dyDescent="0.2">
      <c r="A650">
        <v>1.56043565545262E+18</v>
      </c>
      <c r="B650">
        <v>-1.98000001907</v>
      </c>
      <c r="C650">
        <v>-1.42000007629</v>
      </c>
      <c r="D650">
        <v>0.30999946594200001</v>
      </c>
      <c r="E650">
        <v>0.44500002264999999</v>
      </c>
      <c r="F650">
        <v>-0.17000000178800001</v>
      </c>
      <c r="G650">
        <v>-7.1000002324600006E-2</v>
      </c>
      <c r="H650" s="2">
        <f t="shared" si="30"/>
        <v>2.4561962383053051</v>
      </c>
      <c r="I650" s="2">
        <f t="shared" si="32"/>
        <v>0.48162850943077873</v>
      </c>
      <c r="J650">
        <f t="shared" si="31"/>
        <v>1.9114759188780446</v>
      </c>
    </row>
    <row r="651" spans="1:10" x14ac:dyDescent="0.2">
      <c r="A651">
        <v>1.5604356554691E+18</v>
      </c>
      <c r="B651">
        <v>-1.1699998378800001</v>
      </c>
      <c r="C651">
        <v>-1.8599998951000001</v>
      </c>
      <c r="D651">
        <v>0.34000015258799998</v>
      </c>
      <c r="E651">
        <v>0.48100000619900002</v>
      </c>
      <c r="F651">
        <v>-0.16500000655700001</v>
      </c>
      <c r="G651">
        <v>-6.8999998271499996E-2</v>
      </c>
      <c r="H651" s="2">
        <f t="shared" si="30"/>
        <v>2.2235330746744246</v>
      </c>
      <c r="I651" s="2">
        <f t="shared" si="32"/>
        <v>0.51317346763907723</v>
      </c>
      <c r="J651">
        <f t="shared" si="31"/>
        <v>1.8535929893296852</v>
      </c>
    </row>
    <row r="652" spans="1:10" x14ac:dyDescent="0.2">
      <c r="A652">
        <v>1.5604356554855199E+18</v>
      </c>
      <c r="B652">
        <v>-1.0499999523200001</v>
      </c>
      <c r="C652">
        <v>-1.94000005722</v>
      </c>
      <c r="D652">
        <v>0.43000030517600002</v>
      </c>
      <c r="E652">
        <v>0.45399999618499998</v>
      </c>
      <c r="F652">
        <v>-0.16500000655700001</v>
      </c>
      <c r="G652">
        <v>-6.8999998271499996E-2</v>
      </c>
      <c r="H652" s="2">
        <f t="shared" si="30"/>
        <v>2.2474430769959581</v>
      </c>
      <c r="I652" s="2">
        <f t="shared" si="32"/>
        <v>0.48795696373887021</v>
      </c>
      <c r="J652">
        <f t="shared" si="31"/>
        <v>1.8544933161105512</v>
      </c>
    </row>
    <row r="653" spans="1:10" x14ac:dyDescent="0.2">
      <c r="A653">
        <v>1.56043565550191E+18</v>
      </c>
      <c r="B653">
        <v>-1.1800000667599999</v>
      </c>
      <c r="C653">
        <v>-1.1299998760200001</v>
      </c>
      <c r="D653">
        <v>5.99994659424E-2</v>
      </c>
      <c r="E653">
        <v>0.43000000715300002</v>
      </c>
      <c r="F653">
        <v>-0.16700001061</v>
      </c>
      <c r="G653">
        <v>-7.1000002324600006E-2</v>
      </c>
      <c r="H653" s="2">
        <f t="shared" si="30"/>
        <v>1.6349005514930237</v>
      </c>
      <c r="I653" s="2">
        <f t="shared" si="32"/>
        <v>0.46672262643395956</v>
      </c>
      <c r="J653">
        <f t="shared" si="31"/>
        <v>1.8416023147306291</v>
      </c>
    </row>
    <row r="654" spans="1:10" x14ac:dyDescent="0.2">
      <c r="A654">
        <v>1.5604356555183401E+18</v>
      </c>
      <c r="B654">
        <v>-1.3399999141700001</v>
      </c>
      <c r="C654">
        <v>-1.4500000476799999</v>
      </c>
      <c r="D654">
        <v>-7.9999923706099998E-2</v>
      </c>
      <c r="E654">
        <v>0.427000015974</v>
      </c>
      <c r="F654">
        <v>-0.14800001680899999</v>
      </c>
      <c r="G654">
        <v>-7.1000002324600006E-2</v>
      </c>
      <c r="H654" s="2">
        <f t="shared" si="30"/>
        <v>1.9759807428314151</v>
      </c>
      <c r="I654" s="2">
        <f t="shared" si="32"/>
        <v>0.45746477344966546</v>
      </c>
      <c r="J654">
        <f t="shared" si="31"/>
        <v>1.8371699599579945</v>
      </c>
    </row>
    <row r="655" spans="1:10" x14ac:dyDescent="0.2">
      <c r="A655">
        <v>1.56043565553472E+18</v>
      </c>
      <c r="B655">
        <v>-1.3599998951000001</v>
      </c>
      <c r="C655">
        <v>-1.1600000858299999</v>
      </c>
      <c r="D655">
        <v>-0.110000610352</v>
      </c>
      <c r="E655">
        <v>0.41600000858300001</v>
      </c>
      <c r="F655">
        <v>-0.16200001537799999</v>
      </c>
      <c r="G655">
        <v>-7.1999996900599994E-2</v>
      </c>
      <c r="H655" s="2">
        <f t="shared" si="30"/>
        <v>1.7908936451044297</v>
      </c>
      <c r="I655" s="2">
        <f t="shared" si="32"/>
        <v>0.4521990841180627</v>
      </c>
      <c r="J655">
        <f t="shared" si="31"/>
        <v>1.7830335475908483</v>
      </c>
    </row>
    <row r="656" spans="1:10" x14ac:dyDescent="0.2">
      <c r="A656">
        <v>1.5604356555511199E+18</v>
      </c>
      <c r="B656">
        <v>-1.11999988556</v>
      </c>
      <c r="C656">
        <v>-1.1299998760200001</v>
      </c>
      <c r="D656">
        <v>0.209999084473</v>
      </c>
      <c r="E656">
        <v>0.449000000954</v>
      </c>
      <c r="F656">
        <v>-0.19900001585499999</v>
      </c>
      <c r="G656">
        <v>-6.8999998271499996E-2</v>
      </c>
      <c r="H656" s="2">
        <f t="shared" si="30"/>
        <v>1.604804997169166</v>
      </c>
      <c r="I656" s="2">
        <f t="shared" si="32"/>
        <v>0.49594657668790221</v>
      </c>
      <c r="J656">
        <f t="shared" si="31"/>
        <v>1.7896800736568199</v>
      </c>
    </row>
    <row r="657" spans="1:10" x14ac:dyDescent="0.2">
      <c r="A657">
        <v>1.5604356555678899E+18</v>
      </c>
      <c r="B657">
        <v>-0.50999999046300004</v>
      </c>
      <c r="C657">
        <v>-2.0899999141699999</v>
      </c>
      <c r="D657">
        <v>0.229999542236</v>
      </c>
      <c r="E657">
        <v>0.48100000619900002</v>
      </c>
      <c r="F657">
        <v>-0.179999992251</v>
      </c>
      <c r="G657">
        <v>-6.4999997615799998E-2</v>
      </c>
      <c r="H657" s="2">
        <f t="shared" si="30"/>
        <v>2.16358485410941</v>
      </c>
      <c r="I657" s="2">
        <f t="shared" si="32"/>
        <v>0.51767364513161396</v>
      </c>
      <c r="J657">
        <f t="shared" si="31"/>
        <v>1.7900778956764785</v>
      </c>
    </row>
    <row r="658" spans="1:10" x14ac:dyDescent="0.2">
      <c r="A658">
        <v>1.56043565558419E+18</v>
      </c>
      <c r="B658">
        <v>-1.25</v>
      </c>
      <c r="C658">
        <v>-1.5299999713900001</v>
      </c>
      <c r="D658">
        <v>0.229999542236</v>
      </c>
      <c r="E658">
        <v>0.45100000500699999</v>
      </c>
      <c r="F658">
        <v>-0.11400000751</v>
      </c>
      <c r="G658">
        <v>-6.8999998271499996E-2</v>
      </c>
      <c r="H658" s="2">
        <f t="shared" si="30"/>
        <v>1.9890449220372501</v>
      </c>
      <c r="I658" s="2">
        <f t="shared" si="32"/>
        <v>0.47027439435935814</v>
      </c>
      <c r="J658">
        <f t="shared" si="31"/>
        <v>1.7611372338823152</v>
      </c>
    </row>
    <row r="659" spans="1:10" x14ac:dyDescent="0.2">
      <c r="A659">
        <v>1.5604356555966999E+18</v>
      </c>
      <c r="B659">
        <v>-1.3199999332400001</v>
      </c>
      <c r="C659">
        <v>-1.30999994278</v>
      </c>
      <c r="D659">
        <v>0.10999870300300001</v>
      </c>
      <c r="E659">
        <v>0.42399999499300001</v>
      </c>
      <c r="F659">
        <v>-0.135000005364</v>
      </c>
      <c r="G659">
        <v>-7.0000000298000006E-2</v>
      </c>
      <c r="H659" s="2">
        <f t="shared" si="30"/>
        <v>1.8629544783755587</v>
      </c>
      <c r="I659" s="2">
        <f t="shared" si="32"/>
        <v>0.45044533213705751</v>
      </c>
      <c r="J659">
        <f t="shared" si="31"/>
        <v>1.7521366643437755</v>
      </c>
    </row>
    <row r="660" spans="1:10" x14ac:dyDescent="0.2">
      <c r="A660">
        <v>1.5604356556130199E+18</v>
      </c>
      <c r="B660">
        <v>-1.34999990463</v>
      </c>
      <c r="C660">
        <v>-1.36999988556</v>
      </c>
      <c r="D660">
        <v>2.9998779296900001E-2</v>
      </c>
      <c r="E660">
        <v>0.427000015974</v>
      </c>
      <c r="F660">
        <v>-0.118000000715</v>
      </c>
      <c r="G660">
        <v>-6.7000001668899994E-2</v>
      </c>
      <c r="H660" s="2">
        <f t="shared" si="30"/>
        <v>1.9236162184008343</v>
      </c>
      <c r="I660" s="2">
        <f t="shared" si="32"/>
        <v>0.44804242436868508</v>
      </c>
      <c r="J660">
        <f t="shared" si="31"/>
        <v>1.7569417505639424</v>
      </c>
    </row>
    <row r="661" spans="1:10" x14ac:dyDescent="0.2">
      <c r="A661">
        <v>1.5604356556293801E+18</v>
      </c>
      <c r="B661">
        <v>-1.5099999904600001</v>
      </c>
      <c r="C661">
        <v>-1.1800000667599999</v>
      </c>
      <c r="D661">
        <v>0.43000030517600002</v>
      </c>
      <c r="E661">
        <v>0.439999997616</v>
      </c>
      <c r="F661">
        <v>-0.188000008464</v>
      </c>
      <c r="G661">
        <v>-6.4999997615799998E-2</v>
      </c>
      <c r="H661" s="2">
        <f t="shared" si="30"/>
        <v>1.9640265759898103</v>
      </c>
      <c r="I661" s="2">
        <f t="shared" si="32"/>
        <v>0.48287576122083214</v>
      </c>
      <c r="J661">
        <f t="shared" si="31"/>
        <v>1.7147817886087133</v>
      </c>
    </row>
    <row r="662" spans="1:10" x14ac:dyDescent="0.2">
      <c r="A662">
        <v>1.56043565564578E+18</v>
      </c>
      <c r="B662">
        <v>-1.1099998951000001</v>
      </c>
      <c r="C662">
        <v>-1.21000003815</v>
      </c>
      <c r="D662">
        <v>0.38999938964800002</v>
      </c>
      <c r="E662">
        <v>0.43799999356300001</v>
      </c>
      <c r="F662">
        <v>-0.174000009894</v>
      </c>
      <c r="G662">
        <v>-6.30000010133E-2</v>
      </c>
      <c r="H662" s="2">
        <f t="shared" si="30"/>
        <v>1.6876905472777957</v>
      </c>
      <c r="I662" s="2">
        <f t="shared" si="32"/>
        <v>0.47548816802521593</v>
      </c>
      <c r="J662">
        <f t="shared" si="31"/>
        <v>1.702093603448209</v>
      </c>
    </row>
    <row r="663" spans="1:10" x14ac:dyDescent="0.2">
      <c r="A663">
        <v>1.5604356556621499E+18</v>
      </c>
      <c r="B663">
        <v>-0.79999995231599996</v>
      </c>
      <c r="C663">
        <v>-1.5</v>
      </c>
      <c r="D663">
        <v>0.59000015258799998</v>
      </c>
      <c r="E663">
        <v>0.449000000954</v>
      </c>
      <c r="F663">
        <v>-0.12800000608000001</v>
      </c>
      <c r="G663">
        <v>-6.19999989867E-2</v>
      </c>
      <c r="H663" s="2">
        <f t="shared" si="30"/>
        <v>1.7994721736552266</v>
      </c>
      <c r="I663" s="2">
        <f t="shared" si="32"/>
        <v>0.47098726340265595</v>
      </c>
      <c r="J663">
        <f t="shared" si="31"/>
        <v>1.7101442027706351</v>
      </c>
    </row>
    <row r="664" spans="1:10" x14ac:dyDescent="0.2">
      <c r="A664">
        <v>1.56043565567855E+18</v>
      </c>
      <c r="B664">
        <v>-0.81999993324300002</v>
      </c>
      <c r="C664">
        <v>-1.73000001907</v>
      </c>
      <c r="D664">
        <v>0.45999908447299998</v>
      </c>
      <c r="E664">
        <v>0.434000015259</v>
      </c>
      <c r="F664">
        <v>-0.108999997377</v>
      </c>
      <c r="G664">
        <v>-6.19999989867E-2</v>
      </c>
      <c r="H664" s="2">
        <f t="shared" si="30"/>
        <v>1.9689842849085217</v>
      </c>
      <c r="I664" s="2">
        <f t="shared" si="32"/>
        <v>0.45175326512085007</v>
      </c>
      <c r="J664">
        <f t="shared" si="31"/>
        <v>1.7076948560926684</v>
      </c>
    </row>
    <row r="665" spans="1:10" x14ac:dyDescent="0.2">
      <c r="A665">
        <v>1.56043565569504E+18</v>
      </c>
      <c r="B665">
        <v>-1.2200000286099999</v>
      </c>
      <c r="C665">
        <v>-1.2999999523200001</v>
      </c>
      <c r="D665">
        <v>-2.0000457763699998E-2</v>
      </c>
      <c r="E665">
        <v>0.40999999642399998</v>
      </c>
      <c r="F665">
        <v>-0.13099999725799999</v>
      </c>
      <c r="G665">
        <v>-6.4000003039799996E-2</v>
      </c>
      <c r="H665" s="2">
        <f t="shared" si="30"/>
        <v>1.7829189449190226</v>
      </c>
      <c r="I665" s="2">
        <f t="shared" si="32"/>
        <v>0.4351516939394473</v>
      </c>
      <c r="J665">
        <f t="shared" si="31"/>
        <v>1.7141908567854234</v>
      </c>
    </row>
    <row r="666" spans="1:10" x14ac:dyDescent="0.2">
      <c r="A666">
        <v>1.5604356557114701E+18</v>
      </c>
      <c r="B666">
        <v>-1.32999992371</v>
      </c>
      <c r="C666">
        <v>-1.9100000858299999</v>
      </c>
      <c r="D666">
        <v>-3.0000686645499999E-2</v>
      </c>
      <c r="E666">
        <v>0.425999999046</v>
      </c>
      <c r="F666">
        <v>-0.14800001680899999</v>
      </c>
      <c r="G666">
        <v>-6.4000003039799996E-2</v>
      </c>
      <c r="H666" s="2">
        <f t="shared" si="30"/>
        <v>2.3276383237389813</v>
      </c>
      <c r="I666" s="2">
        <f t="shared" si="32"/>
        <v>0.45549533976952022</v>
      </c>
      <c r="J666">
        <f t="shared" si="31"/>
        <v>1.7094738866464627</v>
      </c>
    </row>
    <row r="667" spans="1:10" x14ac:dyDescent="0.2">
      <c r="A667">
        <v>1.5604356557277701E+18</v>
      </c>
      <c r="B667">
        <v>-1.7000000476799999</v>
      </c>
      <c r="C667">
        <v>-1.21000003815</v>
      </c>
      <c r="D667">
        <v>-9.0000152587900006E-2</v>
      </c>
      <c r="E667">
        <v>0.41800001263600001</v>
      </c>
      <c r="F667">
        <v>-0.172999992967</v>
      </c>
      <c r="G667">
        <v>-6.5999999642399998E-2</v>
      </c>
      <c r="H667" s="2">
        <f t="shared" si="30"/>
        <v>2.0885881072870371</v>
      </c>
      <c r="I667" s="2">
        <f t="shared" si="32"/>
        <v>0.45717503003015708</v>
      </c>
      <c r="J667">
        <f t="shared" si="31"/>
        <v>1.6767953442283972</v>
      </c>
    </row>
    <row r="668" spans="1:10" x14ac:dyDescent="0.2">
      <c r="A668">
        <v>1.56043565574416E+18</v>
      </c>
      <c r="B668">
        <v>-0.74000000953699996</v>
      </c>
      <c r="C668">
        <v>-1.2200000286099999</v>
      </c>
      <c r="D668">
        <v>0.19000053405799999</v>
      </c>
      <c r="E668">
        <v>0.43099999427800001</v>
      </c>
      <c r="F668">
        <v>-0.163999989629</v>
      </c>
      <c r="G668">
        <v>-6.0999996960199997E-2</v>
      </c>
      <c r="H668" s="2">
        <f t="shared" si="30"/>
        <v>1.4394791720846418</v>
      </c>
      <c r="I668" s="2">
        <f t="shared" si="32"/>
        <v>0.46516447767976926</v>
      </c>
      <c r="J668">
        <f t="shared" si="31"/>
        <v>1.6628673009707793</v>
      </c>
    </row>
    <row r="669" spans="1:10" x14ac:dyDescent="0.2">
      <c r="A669">
        <v>1.5604356557605399E+18</v>
      </c>
      <c r="B669">
        <v>-0.54999995231599996</v>
      </c>
      <c r="C669">
        <v>-1.1600000858299999</v>
      </c>
      <c r="D669">
        <v>0.19000053405799999</v>
      </c>
      <c r="E669">
        <v>0.44699999690100001</v>
      </c>
      <c r="F669">
        <v>-0.12800000608000001</v>
      </c>
      <c r="G669">
        <v>-6.19999989867E-2</v>
      </c>
      <c r="H669" s="2">
        <f t="shared" si="30"/>
        <v>1.2977674482030803</v>
      </c>
      <c r="I669" s="2">
        <f t="shared" si="32"/>
        <v>0.46908101502866739</v>
      </c>
      <c r="J669">
        <f t="shared" si="31"/>
        <v>1.7025636505146402</v>
      </c>
    </row>
    <row r="670" spans="1:10" x14ac:dyDescent="0.2">
      <c r="A670">
        <v>1.56043565577281E+18</v>
      </c>
      <c r="B670">
        <v>-0.76999998092699995</v>
      </c>
      <c r="C670">
        <v>-1.0299999713900001</v>
      </c>
      <c r="D670">
        <v>-0.18000030517599999</v>
      </c>
      <c r="E670">
        <v>0.416999995708</v>
      </c>
      <c r="F670">
        <v>-0.14600001275499999</v>
      </c>
      <c r="G670">
        <v>-6.5999999642399998E-2</v>
      </c>
      <c r="H670" s="2">
        <f t="shared" si="30"/>
        <v>1.2985376473381256</v>
      </c>
      <c r="I670" s="2">
        <f t="shared" si="32"/>
        <v>0.44672250905649358</v>
      </c>
      <c r="J670">
        <f t="shared" si="31"/>
        <v>1.743318572686555</v>
      </c>
    </row>
    <row r="671" spans="1:10" x14ac:dyDescent="0.2">
      <c r="A671">
        <v>1.5604356557891799E+18</v>
      </c>
      <c r="B671">
        <v>-1.2599999904600001</v>
      </c>
      <c r="C671">
        <v>-1.84999990463</v>
      </c>
      <c r="D671">
        <v>-0.12000083923300001</v>
      </c>
      <c r="E671">
        <v>0.41899999976199997</v>
      </c>
      <c r="F671">
        <v>-0.119000002742</v>
      </c>
      <c r="G671">
        <v>-6.4000003039799996E-2</v>
      </c>
      <c r="H671" s="2">
        <f t="shared" si="30"/>
        <v>2.2415396102917371</v>
      </c>
      <c r="I671" s="2">
        <f t="shared" si="32"/>
        <v>0.44024765853124809</v>
      </c>
      <c r="J671">
        <f t="shared" si="31"/>
        <v>1.7579750227991422</v>
      </c>
    </row>
    <row r="672" spans="1:10" x14ac:dyDescent="0.2">
      <c r="A672">
        <v>1.5604356558055601E+18</v>
      </c>
      <c r="B672">
        <v>-1.36999988556</v>
      </c>
      <c r="C672">
        <v>-1.44000005722</v>
      </c>
      <c r="D672">
        <v>9.0000152587900006E-2</v>
      </c>
      <c r="E672">
        <v>0.41500002145800002</v>
      </c>
      <c r="F672">
        <v>-0.14499999582799999</v>
      </c>
      <c r="G672">
        <v>-6.5999999642399998E-2</v>
      </c>
      <c r="H672" s="2">
        <f t="shared" si="30"/>
        <v>1.989623049397514</v>
      </c>
      <c r="I672" s="2">
        <f t="shared" si="32"/>
        <v>0.44452898280433562</v>
      </c>
      <c r="J672">
        <f t="shared" si="31"/>
        <v>1.7603292645793107</v>
      </c>
    </row>
    <row r="673" spans="1:10" x14ac:dyDescent="0.2">
      <c r="A673">
        <v>1.56043565582223E+18</v>
      </c>
      <c r="B673">
        <v>-1.1299998760200001</v>
      </c>
      <c r="C673">
        <v>-1.03999996185</v>
      </c>
      <c r="D673">
        <v>-0.18000030517599999</v>
      </c>
      <c r="E673">
        <v>0.43000000715300002</v>
      </c>
      <c r="F673">
        <v>-0.174000009894</v>
      </c>
      <c r="G673">
        <v>-6.5999999642399998E-2</v>
      </c>
      <c r="H673" s="2">
        <f t="shared" si="30"/>
        <v>1.5462534560403316</v>
      </c>
      <c r="I673" s="2">
        <f t="shared" si="32"/>
        <v>0.46854243089339193</v>
      </c>
      <c r="J673">
        <f t="shared" si="31"/>
        <v>1.7630060870800963</v>
      </c>
    </row>
    <row r="674" spans="1:10" x14ac:dyDescent="0.2">
      <c r="A674">
        <v>1.56043565583857E+18</v>
      </c>
      <c r="B674">
        <v>-0.76999998092699995</v>
      </c>
      <c r="C674">
        <v>-0.449999928474</v>
      </c>
      <c r="D674">
        <v>-5.0001144409199998E-2</v>
      </c>
      <c r="E674">
        <v>0.432999998331</v>
      </c>
      <c r="F674">
        <v>-0.160000011325</v>
      </c>
      <c r="G674">
        <v>-6.7999996244899996E-2</v>
      </c>
      <c r="H674" s="2">
        <f t="shared" si="30"/>
        <v>0.89325249548849017</v>
      </c>
      <c r="I674" s="2">
        <f t="shared" si="32"/>
        <v>0.46659725853025813</v>
      </c>
      <c r="J674">
        <f t="shared" si="31"/>
        <v>1.7865311864432161</v>
      </c>
    </row>
    <row r="675" spans="1:10" x14ac:dyDescent="0.2">
      <c r="A675">
        <v>1.5604356558549299E+18</v>
      </c>
      <c r="B675">
        <v>-0.18999993801100001</v>
      </c>
      <c r="C675">
        <v>-1.86999988556</v>
      </c>
      <c r="D675">
        <v>-0.40999984741200002</v>
      </c>
      <c r="E675">
        <v>0.40999999642399998</v>
      </c>
      <c r="F675">
        <v>-0.144000008702</v>
      </c>
      <c r="G675">
        <v>-6.4999997615799998E-2</v>
      </c>
      <c r="H675" s="2">
        <f t="shared" si="30"/>
        <v>1.9238241664238602</v>
      </c>
      <c r="I675" s="2">
        <f t="shared" si="32"/>
        <v>0.4393870722539639</v>
      </c>
      <c r="J675">
        <f t="shared" si="31"/>
        <v>1.853367453143179</v>
      </c>
    </row>
    <row r="676" spans="1:10" x14ac:dyDescent="0.2">
      <c r="A676">
        <v>1.5604356558713201E+18</v>
      </c>
      <c r="B676">
        <v>-0.199999928474</v>
      </c>
      <c r="C676">
        <v>-1.19000005722</v>
      </c>
      <c r="D676">
        <v>-1.0699996948199999</v>
      </c>
      <c r="E676">
        <v>0.385000020266</v>
      </c>
      <c r="F676">
        <v>-0.158000007272</v>
      </c>
      <c r="G676">
        <v>-6.19999989867E-2</v>
      </c>
      <c r="H676" s="2">
        <f t="shared" si="30"/>
        <v>1.6127614375623263</v>
      </c>
      <c r="I676" s="2">
        <f t="shared" si="32"/>
        <v>0.42075291772859197</v>
      </c>
      <c r="J676">
        <f t="shared" si="31"/>
        <v>1.8516153615556028</v>
      </c>
    </row>
    <row r="677" spans="1:10" x14ac:dyDescent="0.2">
      <c r="A677">
        <v>1.56043565588769E+18</v>
      </c>
      <c r="B677">
        <v>5.0000071525600001E-2</v>
      </c>
      <c r="C677">
        <v>-1.1299998760200001</v>
      </c>
      <c r="D677">
        <v>-1.11000061035</v>
      </c>
      <c r="E677">
        <v>0.37200000882099998</v>
      </c>
      <c r="F677">
        <v>-0.15300001203999999</v>
      </c>
      <c r="G677">
        <v>-6.19999989867E-2</v>
      </c>
      <c r="H677" s="2">
        <f t="shared" si="30"/>
        <v>1.5847716182261571</v>
      </c>
      <c r="I677" s="2">
        <f t="shared" si="32"/>
        <v>0.40698527015288283</v>
      </c>
      <c r="J677">
        <f t="shared" si="31"/>
        <v>1.8606140739389971</v>
      </c>
    </row>
    <row r="678" spans="1:10" x14ac:dyDescent="0.2">
      <c r="A678">
        <v>1.5604356559041001E+18</v>
      </c>
      <c r="B678">
        <v>-0.74000000953699996</v>
      </c>
      <c r="C678">
        <v>-1.0299999713900001</v>
      </c>
      <c r="D678">
        <v>-1.2900009155300001</v>
      </c>
      <c r="E678">
        <v>0.35500001907299999</v>
      </c>
      <c r="F678">
        <v>-0.181000009179</v>
      </c>
      <c r="G678">
        <v>-5.9000000357600002E-2</v>
      </c>
      <c r="H678" s="2">
        <f t="shared" si="30"/>
        <v>1.8090335312664605</v>
      </c>
      <c r="I678" s="2">
        <f t="shared" si="32"/>
        <v>0.40282380379866484</v>
      </c>
      <c r="J678">
        <f t="shared" si="31"/>
        <v>1.8624387318961877</v>
      </c>
    </row>
    <row r="679" spans="1:10" x14ac:dyDescent="0.2">
      <c r="A679">
        <v>1.5604356559205E+18</v>
      </c>
      <c r="B679">
        <v>-1.30999994278</v>
      </c>
      <c r="C679">
        <v>-1.0299999713900001</v>
      </c>
      <c r="D679">
        <v>-1.03000068665</v>
      </c>
      <c r="E679">
        <v>0.37200000882099998</v>
      </c>
      <c r="F679">
        <v>-0.181000009179</v>
      </c>
      <c r="G679">
        <v>-6.0999996960199997E-2</v>
      </c>
      <c r="H679" s="2">
        <f t="shared" si="30"/>
        <v>1.9590562027788982</v>
      </c>
      <c r="I679" s="2">
        <f t="shared" si="32"/>
        <v>0.41816983333899943</v>
      </c>
      <c r="J679">
        <f t="shared" si="31"/>
        <v>1.8294196368131868</v>
      </c>
    </row>
    <row r="680" spans="1:10" x14ac:dyDescent="0.2">
      <c r="A680">
        <v>1.56043565593278E+18</v>
      </c>
      <c r="B680">
        <v>-0.25</v>
      </c>
      <c r="C680">
        <v>-0.98000001907300005</v>
      </c>
      <c r="D680">
        <v>-0.38000106811500001</v>
      </c>
      <c r="E680">
        <v>0.375</v>
      </c>
      <c r="F680">
        <v>-0.172000005841</v>
      </c>
      <c r="G680">
        <v>-5.6999996304499999E-2</v>
      </c>
      <c r="H680" s="2">
        <f t="shared" si="30"/>
        <v>1.0804169792962444</v>
      </c>
      <c r="I680" s="2">
        <f t="shared" si="32"/>
        <v>0.41648289471239641</v>
      </c>
      <c r="J680">
        <f t="shared" si="31"/>
        <v>1.8043263204756337</v>
      </c>
    </row>
    <row r="681" spans="1:10" x14ac:dyDescent="0.2">
      <c r="A681">
        <v>1.5604356559494799E+18</v>
      </c>
      <c r="B681">
        <v>-0.199999928474</v>
      </c>
      <c r="C681">
        <v>-1.25</v>
      </c>
      <c r="D681">
        <v>-1.1499996185300001</v>
      </c>
      <c r="E681">
        <v>0.37900000810599999</v>
      </c>
      <c r="F681">
        <v>-0.15399999916599999</v>
      </c>
      <c r="G681">
        <v>-5.6999996304499999E-2</v>
      </c>
      <c r="H681" s="2">
        <f t="shared" si="30"/>
        <v>1.7102628727797229</v>
      </c>
      <c r="I681" s="2">
        <f t="shared" si="32"/>
        <v>0.41304479837686986</v>
      </c>
      <c r="J681">
        <f t="shared" si="31"/>
        <v>1.8394303758329873</v>
      </c>
    </row>
    <row r="682" spans="1:10" x14ac:dyDescent="0.2">
      <c r="A682">
        <v>1.56043565596579E+18</v>
      </c>
      <c r="B682">
        <v>-0.24000000953699999</v>
      </c>
      <c r="C682">
        <v>-1.2400000095399999</v>
      </c>
      <c r="D682">
        <v>-1.3500003814699999</v>
      </c>
      <c r="E682">
        <v>0.381999999285</v>
      </c>
      <c r="F682">
        <v>-0.15199999511199999</v>
      </c>
      <c r="G682">
        <v>-5.7999998331099999E-2</v>
      </c>
      <c r="H682" s="2">
        <f t="shared" si="30"/>
        <v>1.8487025337263172</v>
      </c>
      <c r="I682" s="2">
        <f t="shared" si="32"/>
        <v>0.41520115338736191</v>
      </c>
      <c r="J682">
        <f t="shared" si="31"/>
        <v>1.824182801224735</v>
      </c>
    </row>
    <row r="683" spans="1:10" x14ac:dyDescent="0.2">
      <c r="A683">
        <v>1.56043565598209E+18</v>
      </c>
      <c r="B683">
        <v>-0.43000006675699998</v>
      </c>
      <c r="C683">
        <v>-0.82999992370599995</v>
      </c>
      <c r="D683">
        <v>-1.4799995422400001</v>
      </c>
      <c r="E683">
        <v>0.34299999475499998</v>
      </c>
      <c r="F683">
        <v>-0.16799999773499999</v>
      </c>
      <c r="G683">
        <v>-5.6999996304499999E-2</v>
      </c>
      <c r="H683" s="2">
        <f t="shared" si="30"/>
        <v>1.7504852400958999</v>
      </c>
      <c r="I683" s="2">
        <f t="shared" si="32"/>
        <v>0.38616317175463927</v>
      </c>
      <c r="J683">
        <f t="shared" si="31"/>
        <v>1.8135889825307572</v>
      </c>
    </row>
    <row r="684" spans="1:10" x14ac:dyDescent="0.2">
      <c r="A684">
        <v>1.5604356559984901E+18</v>
      </c>
      <c r="B684">
        <v>-0.81999993324300002</v>
      </c>
      <c r="C684">
        <v>-1.23000001907</v>
      </c>
      <c r="D684">
        <v>-1.4899997711199999</v>
      </c>
      <c r="E684">
        <v>0.34200000762900001</v>
      </c>
      <c r="F684">
        <v>-0.18199999630499999</v>
      </c>
      <c r="G684">
        <v>-5.6999996304499999E-2</v>
      </c>
      <c r="H684" s="2">
        <f t="shared" si="30"/>
        <v>2.0989042987636135</v>
      </c>
      <c r="I684" s="2">
        <f t="shared" si="32"/>
        <v>0.39158269043966831</v>
      </c>
      <c r="J684">
        <f t="shared" si="31"/>
        <v>1.8067771898368119</v>
      </c>
    </row>
    <row r="685" spans="1:10" x14ac:dyDescent="0.2">
      <c r="A685">
        <v>1.56043565601488E+18</v>
      </c>
      <c r="B685">
        <v>-0.29999995231600002</v>
      </c>
      <c r="C685">
        <v>-1.17000007629</v>
      </c>
      <c r="D685">
        <v>-1.1800003051800001</v>
      </c>
      <c r="E685">
        <v>0.368000000715</v>
      </c>
      <c r="F685">
        <v>-0.15399999916599999</v>
      </c>
      <c r="G685">
        <v>-5.6000001728499997E-2</v>
      </c>
      <c r="H685" s="2">
        <f t="shared" si="30"/>
        <v>1.6885795421398133</v>
      </c>
      <c r="I685" s="2">
        <f t="shared" si="32"/>
        <v>0.40283495437084399</v>
      </c>
      <c r="J685">
        <f t="shared" si="31"/>
        <v>1.7825382761475335</v>
      </c>
    </row>
    <row r="686" spans="1:10" x14ac:dyDescent="0.2">
      <c r="A686">
        <v>1.5604356560312801E+18</v>
      </c>
      <c r="B686">
        <v>-3.9999961852999998E-2</v>
      </c>
      <c r="C686">
        <v>-1.4700000286099999</v>
      </c>
      <c r="D686">
        <v>-0.80000114440900005</v>
      </c>
      <c r="E686">
        <v>0.37000000476799999</v>
      </c>
      <c r="F686">
        <v>-0.15300001203999999</v>
      </c>
      <c r="G686">
        <v>-5.4999999702000001E-2</v>
      </c>
      <c r="H686" s="2">
        <f t="shared" si="30"/>
        <v>1.6740674753776659</v>
      </c>
      <c r="I686" s="2">
        <f t="shared" si="32"/>
        <v>0.40414602210065137</v>
      </c>
      <c r="J686">
        <f t="shared" si="31"/>
        <v>1.7745357215797319</v>
      </c>
    </row>
    <row r="687" spans="1:10" x14ac:dyDescent="0.2">
      <c r="A687">
        <v>1.56043565604768E+18</v>
      </c>
      <c r="B687">
        <v>-0.14999997615800001</v>
      </c>
      <c r="C687">
        <v>-1.2400000095399999</v>
      </c>
      <c r="D687">
        <v>-1.3099994659400001</v>
      </c>
      <c r="E687">
        <v>0.35199999809299998</v>
      </c>
      <c r="F687">
        <v>-0.15500001609299999</v>
      </c>
      <c r="G687">
        <v>-5.7999998331099999E-2</v>
      </c>
      <c r="H687" s="2">
        <f t="shared" si="30"/>
        <v>1.8100272421346828</v>
      </c>
      <c r="I687" s="2">
        <f t="shared" si="32"/>
        <v>0.38896401305610506</v>
      </c>
      <c r="J687">
        <f t="shared" si="31"/>
        <v>1.7300337683506684</v>
      </c>
    </row>
    <row r="688" spans="1:10" x14ac:dyDescent="0.2">
      <c r="A688">
        <v>1.56043565606418E+18</v>
      </c>
      <c r="B688">
        <v>-1.9999980926499999E-2</v>
      </c>
      <c r="C688">
        <v>-1.69000005722</v>
      </c>
      <c r="D688">
        <v>-1.4600009918200001</v>
      </c>
      <c r="E688">
        <v>0.34600001573599998</v>
      </c>
      <c r="F688">
        <v>-0.16300000250300001</v>
      </c>
      <c r="G688">
        <v>-5.6999996304499999E-2</v>
      </c>
      <c r="H688" s="2">
        <f t="shared" si="30"/>
        <v>2.2334061629618667</v>
      </c>
      <c r="I688" s="2">
        <f t="shared" si="32"/>
        <v>0.38669627782537974</v>
      </c>
      <c r="J688">
        <f t="shared" si="31"/>
        <v>1.7138122891448144</v>
      </c>
    </row>
    <row r="689" spans="1:10" x14ac:dyDescent="0.2">
      <c r="A689">
        <v>1.5604356560766001E+18</v>
      </c>
      <c r="B689">
        <v>-0.27999997138999999</v>
      </c>
      <c r="C689">
        <v>-1.4300000667599999</v>
      </c>
      <c r="D689">
        <v>-1.53000068665</v>
      </c>
      <c r="E689">
        <v>0.35400000214600003</v>
      </c>
      <c r="F689">
        <v>-0.172999992967</v>
      </c>
      <c r="G689">
        <v>-5.6999996304499999E-2</v>
      </c>
      <c r="H689" s="2">
        <f t="shared" si="30"/>
        <v>2.112865891641369</v>
      </c>
      <c r="I689" s="2">
        <f t="shared" si="32"/>
        <v>0.39811304759410121</v>
      </c>
      <c r="J689">
        <f t="shared" si="31"/>
        <v>1.6557726470433523</v>
      </c>
    </row>
    <row r="690" spans="1:10" x14ac:dyDescent="0.2">
      <c r="A690">
        <v>1.56043565609299E+18</v>
      </c>
      <c r="B690">
        <v>-0.22999989986399999</v>
      </c>
      <c r="C690">
        <v>-0.32999992370600001</v>
      </c>
      <c r="D690">
        <v>-1.5400009155300001</v>
      </c>
      <c r="E690">
        <v>0.35400000214600003</v>
      </c>
      <c r="F690">
        <v>-0.181000009179</v>
      </c>
      <c r="G690">
        <v>-5.9000000357600002E-2</v>
      </c>
      <c r="H690" s="2">
        <f t="shared" si="30"/>
        <v>1.5916666495898739</v>
      </c>
      <c r="I690" s="2">
        <f t="shared" si="32"/>
        <v>0.40194278807358008</v>
      </c>
      <c r="J690">
        <f t="shared" si="31"/>
        <v>1.6151389880208638</v>
      </c>
    </row>
    <row r="691" spans="1:10" x14ac:dyDescent="0.2">
      <c r="A691">
        <v>1.5604356561093399E+18</v>
      </c>
      <c r="B691">
        <v>-3.9999961852999998E-2</v>
      </c>
      <c r="C691">
        <v>-1.88999986649</v>
      </c>
      <c r="D691">
        <v>-1.2900009155300001</v>
      </c>
      <c r="E691">
        <v>0.333000004292</v>
      </c>
      <c r="F691">
        <v>-0.15300001203999999</v>
      </c>
      <c r="G691">
        <v>-5.7999998331099999E-2</v>
      </c>
      <c r="H691" s="2">
        <f t="shared" si="30"/>
        <v>2.2886244458951097</v>
      </c>
      <c r="I691" s="2">
        <f t="shared" si="32"/>
        <v>0.37102830936347669</v>
      </c>
      <c r="J691">
        <f t="shared" si="31"/>
        <v>1.5964777557245644</v>
      </c>
    </row>
    <row r="692" spans="1:10" x14ac:dyDescent="0.2">
      <c r="A692">
        <v>1.56043565612574E+18</v>
      </c>
      <c r="B692">
        <v>-0.34999990463300001</v>
      </c>
      <c r="C692">
        <v>-1.8199999332400001</v>
      </c>
      <c r="D692">
        <v>-0.86000061035200004</v>
      </c>
      <c r="E692">
        <v>0.35100001096700001</v>
      </c>
      <c r="F692">
        <v>-0.14600001275499999</v>
      </c>
      <c r="G692">
        <v>-5.9000000357600002E-2</v>
      </c>
      <c r="H692" s="2">
        <f t="shared" si="30"/>
        <v>2.0431594994132314</v>
      </c>
      <c r="I692" s="2">
        <f t="shared" si="32"/>
        <v>0.38470509675008352</v>
      </c>
      <c r="J692">
        <f t="shared" si="31"/>
        <v>1.5697420447192121</v>
      </c>
    </row>
    <row r="693" spans="1:10" x14ac:dyDescent="0.2">
      <c r="A693">
        <v>1.5604356561421499E+18</v>
      </c>
      <c r="B693">
        <v>-5.99999427795E-2</v>
      </c>
      <c r="C693">
        <v>-1.38999986649</v>
      </c>
      <c r="D693">
        <v>-1.4600009918200001</v>
      </c>
      <c r="E693">
        <v>0.35800001025200001</v>
      </c>
      <c r="F693">
        <v>-0.158000007272</v>
      </c>
      <c r="G693">
        <v>-5.6999996304499999E-2</v>
      </c>
      <c r="H693" s="2">
        <f t="shared" si="30"/>
        <v>2.0167554433027184</v>
      </c>
      <c r="I693" s="2">
        <f t="shared" si="32"/>
        <v>0.39544533025071521</v>
      </c>
      <c r="J693">
        <f t="shared" si="31"/>
        <v>1.5340126076163867</v>
      </c>
    </row>
    <row r="694" spans="1:10" x14ac:dyDescent="0.2">
      <c r="A694">
        <v>1.56043565615855E+18</v>
      </c>
      <c r="B694">
        <v>-0.31999993324300002</v>
      </c>
      <c r="C694">
        <v>-1.51999998093</v>
      </c>
      <c r="D694">
        <v>-1.6000003814699999</v>
      </c>
      <c r="E694">
        <v>0.34700000286100002</v>
      </c>
      <c r="F694">
        <v>-0.18899999558899999</v>
      </c>
      <c r="G694">
        <v>-5.7999998331099999E-2</v>
      </c>
      <c r="H694" s="2">
        <f t="shared" si="30"/>
        <v>2.2299778294877441</v>
      </c>
      <c r="I694" s="2">
        <f t="shared" si="32"/>
        <v>0.39936699929336128</v>
      </c>
      <c r="J694">
        <f t="shared" si="31"/>
        <v>1.4948615384140038</v>
      </c>
    </row>
    <row r="695" spans="1:10" x14ac:dyDescent="0.2">
      <c r="A695">
        <v>1.5604356561749499E+18</v>
      </c>
      <c r="B695">
        <v>-0.47000002861000001</v>
      </c>
      <c r="C695">
        <v>-0.78999996185300003</v>
      </c>
      <c r="D695">
        <v>-1.6499996185300001</v>
      </c>
      <c r="E695">
        <v>0.376000016928</v>
      </c>
      <c r="F695">
        <v>-0.18199999630499999</v>
      </c>
      <c r="G695">
        <v>-5.7999998331099999E-2</v>
      </c>
      <c r="H695" s="2">
        <f t="shared" si="30"/>
        <v>1.888782334672338</v>
      </c>
      <c r="I695" s="2">
        <f t="shared" si="32"/>
        <v>0.42173926920703497</v>
      </c>
      <c r="J695">
        <f t="shared" si="31"/>
        <v>1.4312113941214639</v>
      </c>
    </row>
    <row r="696" spans="1:10" x14ac:dyDescent="0.2">
      <c r="A696">
        <v>1.5604356561917199E+18</v>
      </c>
      <c r="B696">
        <v>0.15000009536700001</v>
      </c>
      <c r="C696">
        <v>-1.17000007629</v>
      </c>
      <c r="D696">
        <v>-1.3500003814699999</v>
      </c>
      <c r="E696">
        <v>0.365999996662</v>
      </c>
      <c r="F696">
        <v>-0.18199999630499999</v>
      </c>
      <c r="G696">
        <v>-5.7999998331099999E-2</v>
      </c>
      <c r="H696" s="2">
        <f t="shared" si="30"/>
        <v>1.7927356852302183</v>
      </c>
      <c r="I696" s="2">
        <f t="shared" si="32"/>
        <v>0.41284863572259944</v>
      </c>
      <c r="J696">
        <f t="shared" si="31"/>
        <v>1.3967743766743916</v>
      </c>
    </row>
    <row r="697" spans="1:10" x14ac:dyDescent="0.2">
      <c r="A697">
        <v>1.56043565620797E+18</v>
      </c>
      <c r="B697">
        <v>0.100000023842</v>
      </c>
      <c r="C697">
        <v>-1.2799999713900001</v>
      </c>
      <c r="D697">
        <v>-0.98999977111799997</v>
      </c>
      <c r="E697">
        <v>0.35100001096700001</v>
      </c>
      <c r="F697">
        <v>-0.17600001394699999</v>
      </c>
      <c r="G697">
        <v>-5.6000001728499997E-2</v>
      </c>
      <c r="H697" s="2">
        <f t="shared" si="30"/>
        <v>1.6212647773699687</v>
      </c>
      <c r="I697" s="2">
        <f t="shared" si="32"/>
        <v>0.39662704497017132</v>
      </c>
      <c r="J697">
        <f t="shared" si="31"/>
        <v>1.3693027216921418</v>
      </c>
    </row>
    <row r="698" spans="1:10" x14ac:dyDescent="0.2">
      <c r="A698">
        <v>1.56043565622429E+18</v>
      </c>
      <c r="B698">
        <v>0.24000000953699999</v>
      </c>
      <c r="C698">
        <v>-0.62999999523200001</v>
      </c>
      <c r="D698">
        <v>-0.93000030517599996</v>
      </c>
      <c r="E698">
        <v>0.37000000476799999</v>
      </c>
      <c r="F698">
        <v>-0.16900001466299999</v>
      </c>
      <c r="G698">
        <v>-5.6000001728499997E-2</v>
      </c>
      <c r="H698" s="2">
        <f t="shared" si="30"/>
        <v>1.1486516296064413</v>
      </c>
      <c r="I698" s="2">
        <f t="shared" si="32"/>
        <v>0.41060566079634875</v>
      </c>
      <c r="J698">
        <f t="shared" si="31"/>
        <v>1.3834773634241773</v>
      </c>
    </row>
    <row r="699" spans="1:10" x14ac:dyDescent="0.2">
      <c r="A699">
        <v>1.5604356562365399E+18</v>
      </c>
      <c r="B699">
        <v>-9.9999904632600001E-3</v>
      </c>
      <c r="C699">
        <v>-0.91999995708500004</v>
      </c>
      <c r="D699">
        <v>-1.1300010681199999</v>
      </c>
      <c r="E699">
        <v>0.34600001573599998</v>
      </c>
      <c r="F699">
        <v>-0.13799999654299999</v>
      </c>
      <c r="G699">
        <v>-5.4999999702000001E-2</v>
      </c>
      <c r="H699" s="2">
        <f t="shared" si="30"/>
        <v>1.4571898760278319</v>
      </c>
      <c r="I699" s="2">
        <f t="shared" si="32"/>
        <v>0.37654350333314773</v>
      </c>
      <c r="J699">
        <f t="shared" si="31"/>
        <v>1.3999281431031256</v>
      </c>
    </row>
    <row r="700" spans="1:10" x14ac:dyDescent="0.2">
      <c r="A700">
        <v>1.5604356562529001E+18</v>
      </c>
      <c r="B700">
        <v>-0.79999995231599996</v>
      </c>
      <c r="C700">
        <v>-1.1800000667599999</v>
      </c>
      <c r="D700">
        <v>-1.0699996948199999</v>
      </c>
      <c r="E700">
        <v>0.30500000715300002</v>
      </c>
      <c r="F700">
        <v>-0.172000005841</v>
      </c>
      <c r="G700">
        <v>-5.9000000357600002E-2</v>
      </c>
      <c r="H700" s="2">
        <f t="shared" si="30"/>
        <v>1.7824980864433204</v>
      </c>
      <c r="I700" s="2">
        <f t="shared" si="32"/>
        <v>0.35509154652685121</v>
      </c>
      <c r="J700">
        <f t="shared" si="31"/>
        <v>1.3942642586174629</v>
      </c>
    </row>
    <row r="701" spans="1:10" x14ac:dyDescent="0.2">
      <c r="A701">
        <v>1.5604356562693299E+18</v>
      </c>
      <c r="B701">
        <v>-0.25999999046299999</v>
      </c>
      <c r="C701">
        <v>-1.0299999713900001</v>
      </c>
      <c r="D701">
        <v>-0.92000007629400005</v>
      </c>
      <c r="E701">
        <v>0.33799999952300003</v>
      </c>
      <c r="F701">
        <v>-0.130000010133</v>
      </c>
      <c r="G701">
        <v>-5.7999998331099999E-2</v>
      </c>
      <c r="H701" s="2">
        <f t="shared" si="30"/>
        <v>1.405311380614676</v>
      </c>
      <c r="I701" s="2">
        <f t="shared" si="32"/>
        <v>0.36675332598155908</v>
      </c>
      <c r="J701">
        <f t="shared" si="31"/>
        <v>1.3471155332024121</v>
      </c>
    </row>
    <row r="702" spans="1:10" x14ac:dyDescent="0.2">
      <c r="A702">
        <v>1.56043565628575E+18</v>
      </c>
      <c r="B702">
        <v>0.180000066757</v>
      </c>
      <c r="C702">
        <v>-1.51999998093</v>
      </c>
      <c r="D702">
        <v>-0.57999992370599995</v>
      </c>
      <c r="E702">
        <v>0.33000001311299998</v>
      </c>
      <c r="F702">
        <v>-0.114999994636</v>
      </c>
      <c r="G702">
        <v>-5.4999999702000001E-2</v>
      </c>
      <c r="H702" s="2">
        <f t="shared" si="30"/>
        <v>1.6368261598467599</v>
      </c>
      <c r="I702" s="2">
        <f t="shared" si="32"/>
        <v>0.35376546946823428</v>
      </c>
      <c r="J702">
        <f t="shared" si="31"/>
        <v>1.3335134599667158</v>
      </c>
    </row>
    <row r="703" spans="1:10" x14ac:dyDescent="0.2">
      <c r="A703">
        <v>1.5604356563022899E+18</v>
      </c>
      <c r="B703">
        <v>-3.9999961852999998E-2</v>
      </c>
      <c r="C703">
        <v>-1.0899999141700001</v>
      </c>
      <c r="D703">
        <v>-1.1900005340599999</v>
      </c>
      <c r="E703">
        <v>0.365999996662</v>
      </c>
      <c r="F703">
        <v>-0.177999988198</v>
      </c>
      <c r="G703">
        <v>-5.4999999702000001E-2</v>
      </c>
      <c r="H703" s="2">
        <f t="shared" si="30"/>
        <v>1.6142493862169915</v>
      </c>
      <c r="I703" s="2">
        <f t="shared" si="32"/>
        <v>0.41068843826225759</v>
      </c>
      <c r="J703">
        <f t="shared" si="31"/>
        <v>1.2882952328449204</v>
      </c>
    </row>
    <row r="704" spans="1:10" x14ac:dyDescent="0.2">
      <c r="A704">
        <v>1.5604356563186199E+18</v>
      </c>
      <c r="B704">
        <v>0.110000014305</v>
      </c>
      <c r="C704">
        <v>-0.82999992370599995</v>
      </c>
      <c r="D704">
        <v>-1.3800010681199999</v>
      </c>
      <c r="E704">
        <v>0.35199999809299998</v>
      </c>
      <c r="F704">
        <v>-0.17900000512600001</v>
      </c>
      <c r="G704">
        <v>-5.3999997675400001E-2</v>
      </c>
      <c r="H704" s="2">
        <f t="shared" si="30"/>
        <v>1.6141260249780394</v>
      </c>
      <c r="I704" s="2">
        <f t="shared" si="32"/>
        <v>0.39857370741372694</v>
      </c>
      <c r="J704">
        <f t="shared" si="31"/>
        <v>1.2919421267488485</v>
      </c>
    </row>
    <row r="705" spans="1:10" x14ac:dyDescent="0.2">
      <c r="A705">
        <v>1.56043565633489E+18</v>
      </c>
      <c r="B705">
        <v>-1.11999988556</v>
      </c>
      <c r="C705">
        <v>-0.63999998569500005</v>
      </c>
      <c r="D705">
        <v>-0.81999969482400004</v>
      </c>
      <c r="E705">
        <v>0.27799999713899998</v>
      </c>
      <c r="F705">
        <v>-0.16099999844999999</v>
      </c>
      <c r="G705">
        <v>-6.19999989867E-2</v>
      </c>
      <c r="H705" s="2">
        <f t="shared" si="30"/>
        <v>1.5285284507837813</v>
      </c>
      <c r="I705" s="2">
        <f t="shared" si="32"/>
        <v>0.32718343140283679</v>
      </c>
      <c r="J705">
        <f t="shared" si="31"/>
        <v>1.3098284076795923</v>
      </c>
    </row>
    <row r="706" spans="1:10" x14ac:dyDescent="0.2">
      <c r="A706">
        <v>1.5604356563512901E+18</v>
      </c>
      <c r="B706">
        <v>-0.16999995708499999</v>
      </c>
      <c r="C706">
        <v>-0.66999995708500004</v>
      </c>
      <c r="D706">
        <v>-0.37000083923299998</v>
      </c>
      <c r="E706">
        <v>0.31299999356300001</v>
      </c>
      <c r="F706">
        <v>-0.116999998689</v>
      </c>
      <c r="G706">
        <v>-6.0000002384200002E-2</v>
      </c>
      <c r="H706" s="2">
        <f t="shared" ref="H706:H769" si="33">SQRT(B706^2+C706^2+D706^2)</f>
        <v>0.78402841079639973</v>
      </c>
      <c r="I706" s="2">
        <f t="shared" si="32"/>
        <v>0.33949668032216168</v>
      </c>
      <c r="J706">
        <f t="shared" ref="J706:J769" si="34">AVERAGE(H706:H725)</f>
        <v>1.2972651654465921</v>
      </c>
    </row>
    <row r="707" spans="1:10" x14ac:dyDescent="0.2">
      <c r="A707">
        <v>1.56043565636769E+18</v>
      </c>
      <c r="B707">
        <v>0.43000006675699998</v>
      </c>
      <c r="C707">
        <v>-1.13999986649</v>
      </c>
      <c r="D707">
        <v>-0.85000038147000001</v>
      </c>
      <c r="E707">
        <v>0.35300001502</v>
      </c>
      <c r="F707">
        <v>-0.15199999511199999</v>
      </c>
      <c r="G707">
        <v>-5.3999997675400001E-2</v>
      </c>
      <c r="H707" s="2">
        <f t="shared" si="33"/>
        <v>1.4855976580176034</v>
      </c>
      <c r="I707" s="2">
        <f t="shared" ref="I707:I770" si="35">SQRT(E707^2+F707^2+G707^2)</f>
        <v>0.38810953204876514</v>
      </c>
      <c r="J707">
        <f t="shared" si="34"/>
        <v>1.3266093355319626</v>
      </c>
    </row>
    <row r="708" spans="1:10" x14ac:dyDescent="0.2">
      <c r="A708">
        <v>1.5604356563840901E+18</v>
      </c>
      <c r="B708">
        <v>0.20000004768400001</v>
      </c>
      <c r="C708">
        <v>-0.75999999046300004</v>
      </c>
      <c r="D708">
        <v>-0.72999954223600005</v>
      </c>
      <c r="E708">
        <v>0.32300001382799998</v>
      </c>
      <c r="F708">
        <v>-0.140999987721</v>
      </c>
      <c r="G708">
        <v>-5.9000000357600002E-2</v>
      </c>
      <c r="H708" s="2">
        <f t="shared" si="33"/>
        <v>1.0726133209326332</v>
      </c>
      <c r="I708" s="2">
        <f t="shared" si="35"/>
        <v>0.35733878254732881</v>
      </c>
      <c r="J708">
        <f t="shared" si="34"/>
        <v>1.325686454761444</v>
      </c>
    </row>
    <row r="709" spans="1:10" x14ac:dyDescent="0.2">
      <c r="A709">
        <v>1.5604356563964001E+18</v>
      </c>
      <c r="B709">
        <v>-9.9999904632600001E-2</v>
      </c>
      <c r="C709">
        <v>-0.97000002861000001</v>
      </c>
      <c r="D709">
        <v>-0.86000061035200004</v>
      </c>
      <c r="E709">
        <v>0.28700000047699997</v>
      </c>
      <c r="F709">
        <v>-0.14699999988099999</v>
      </c>
      <c r="G709">
        <v>-5.9000000357600002E-2</v>
      </c>
      <c r="H709" s="2">
        <f t="shared" si="33"/>
        <v>1.3001927111915921</v>
      </c>
      <c r="I709" s="2">
        <f t="shared" si="35"/>
        <v>0.32780939626711247</v>
      </c>
      <c r="J709">
        <f t="shared" si="34"/>
        <v>1.3402356984555184</v>
      </c>
    </row>
    <row r="710" spans="1:10" x14ac:dyDescent="0.2">
      <c r="A710">
        <v>1.5604356564127601E+18</v>
      </c>
      <c r="B710">
        <v>-0.38999986648599999</v>
      </c>
      <c r="C710">
        <v>-0.76999998092699995</v>
      </c>
      <c r="D710">
        <v>-0.86000061035200004</v>
      </c>
      <c r="E710">
        <v>0.32600000500699999</v>
      </c>
      <c r="F710">
        <v>-0.149999991059</v>
      </c>
      <c r="G710">
        <v>-6.0000002384200002E-2</v>
      </c>
      <c r="H710" s="2">
        <f t="shared" si="33"/>
        <v>1.2184420036638965</v>
      </c>
      <c r="I710" s="2">
        <f t="shared" si="35"/>
        <v>0.36383512868931184</v>
      </c>
      <c r="J710">
        <f t="shared" si="34"/>
        <v>1.3151541183408941</v>
      </c>
    </row>
    <row r="711" spans="1:10" x14ac:dyDescent="0.2">
      <c r="A711">
        <v>1.56043565642947E+18</v>
      </c>
      <c r="B711">
        <v>-0.109999895096</v>
      </c>
      <c r="C711">
        <v>-1.59999990463</v>
      </c>
      <c r="D711">
        <v>-0.71000099182099996</v>
      </c>
      <c r="E711">
        <v>0.35300001502</v>
      </c>
      <c r="F711">
        <v>-0.15500001609299999</v>
      </c>
      <c r="G711">
        <v>-6.19999989867E-2</v>
      </c>
      <c r="H711" s="2">
        <f t="shared" si="33"/>
        <v>1.7539102257880659</v>
      </c>
      <c r="I711" s="2">
        <f t="shared" si="35"/>
        <v>0.39048433447105313</v>
      </c>
      <c r="J711">
        <f t="shared" si="34"/>
        <v>1.2914106564929704</v>
      </c>
    </row>
    <row r="712" spans="1:10" x14ac:dyDescent="0.2">
      <c r="A712">
        <v>1.5604356564458601E+18</v>
      </c>
      <c r="B712">
        <v>-6.9999933242800003E-2</v>
      </c>
      <c r="C712">
        <v>-1.30999994278</v>
      </c>
      <c r="D712">
        <v>-0.21000099182099999</v>
      </c>
      <c r="E712">
        <v>0.30000001192100001</v>
      </c>
      <c r="F712">
        <v>-0.107000008225</v>
      </c>
      <c r="G712">
        <v>-6.19999989867E-2</v>
      </c>
      <c r="H712" s="2">
        <f t="shared" si="33"/>
        <v>1.328570757356718</v>
      </c>
      <c r="I712" s="2">
        <f t="shared" si="35"/>
        <v>0.32448884231526515</v>
      </c>
      <c r="J712">
        <f t="shared" si="34"/>
        <v>1.286535743896281</v>
      </c>
    </row>
    <row r="713" spans="1:10" x14ac:dyDescent="0.2">
      <c r="A713">
        <v>1.5604356564621199E+18</v>
      </c>
      <c r="B713">
        <v>-0.15999996662099999</v>
      </c>
      <c r="C713">
        <v>-1.0299999713900001</v>
      </c>
      <c r="D713">
        <v>-0.65999984741200002</v>
      </c>
      <c r="E713">
        <v>0.33400002121900002</v>
      </c>
      <c r="F713">
        <v>-0.17499999701999999</v>
      </c>
      <c r="G713">
        <v>-5.7999998331099999E-2</v>
      </c>
      <c r="H713" s="2">
        <f t="shared" si="33"/>
        <v>1.2337340592550672</v>
      </c>
      <c r="I713" s="2">
        <f t="shared" si="35"/>
        <v>0.38150362113314218</v>
      </c>
      <c r="J713">
        <f t="shared" si="34"/>
        <v>1.2670992215135217</v>
      </c>
    </row>
    <row r="714" spans="1:10" x14ac:dyDescent="0.2">
      <c r="A714">
        <v>1.56043565647853E+18</v>
      </c>
      <c r="B714">
        <v>0.35000002384200002</v>
      </c>
      <c r="C714">
        <v>-0.42999994754800003</v>
      </c>
      <c r="D714">
        <v>-0.78000068664599997</v>
      </c>
      <c r="E714">
        <v>0.33799999952300003</v>
      </c>
      <c r="F714">
        <v>-0.15399999916599999</v>
      </c>
      <c r="G714">
        <v>-5.6000001728499997E-2</v>
      </c>
      <c r="H714" s="2">
        <f t="shared" si="33"/>
        <v>0.95697494363693492</v>
      </c>
      <c r="I714" s="2">
        <f t="shared" si="35"/>
        <v>0.37562747451999307</v>
      </c>
      <c r="J714">
        <f t="shared" si="34"/>
        <v>1.2773656241105036</v>
      </c>
    </row>
    <row r="715" spans="1:10" x14ac:dyDescent="0.2">
      <c r="A715">
        <v>1.5604356564949701E+18</v>
      </c>
      <c r="B715">
        <v>-5.99999427795E-2</v>
      </c>
      <c r="C715">
        <v>-0.98000001907300005</v>
      </c>
      <c r="D715">
        <v>-0.69000053405799999</v>
      </c>
      <c r="E715">
        <v>0.30700001120600001</v>
      </c>
      <c r="F715">
        <v>-0.119000002742</v>
      </c>
      <c r="G715">
        <v>-5.6999996304499999E-2</v>
      </c>
      <c r="H715" s="2">
        <f t="shared" si="33"/>
        <v>1.2000419857308946</v>
      </c>
      <c r="I715" s="2">
        <f t="shared" si="35"/>
        <v>0.3341541666832738</v>
      </c>
      <c r="J715">
        <f t="shared" si="34"/>
        <v>1.2677301068378102</v>
      </c>
    </row>
    <row r="716" spans="1:10" x14ac:dyDescent="0.2">
      <c r="A716">
        <v>1.56043565651133E+18</v>
      </c>
      <c r="B716">
        <v>-0.56999993324300002</v>
      </c>
      <c r="C716">
        <v>-0.39999997615799998</v>
      </c>
      <c r="D716">
        <v>-1.03000068665</v>
      </c>
      <c r="E716">
        <v>0.33400002121900002</v>
      </c>
      <c r="F716">
        <v>-0.13099999725799999</v>
      </c>
      <c r="G716">
        <v>-5.7999998331099999E-2</v>
      </c>
      <c r="H716" s="2">
        <f t="shared" si="33"/>
        <v>1.2433025855852213</v>
      </c>
      <c r="I716" s="2">
        <f t="shared" si="35"/>
        <v>0.363429516223292</v>
      </c>
      <c r="J716">
        <f t="shared" si="34"/>
        <v>1.2679110800143378</v>
      </c>
    </row>
    <row r="717" spans="1:10" x14ac:dyDescent="0.2">
      <c r="A717">
        <v>1.5604356565277299E+18</v>
      </c>
      <c r="B717">
        <v>0.12999999523200001</v>
      </c>
      <c r="C717">
        <v>-1.2400000095399999</v>
      </c>
      <c r="D717">
        <v>-1.4400005340599999</v>
      </c>
      <c r="E717">
        <v>0.35300001502</v>
      </c>
      <c r="F717">
        <v>-0.15899999439699999</v>
      </c>
      <c r="G717">
        <v>-5.2000001072900003E-2</v>
      </c>
      <c r="H717" s="2">
        <f t="shared" si="33"/>
        <v>1.904757612010674</v>
      </c>
      <c r="I717" s="2">
        <f t="shared" si="35"/>
        <v>0.39063283135695065</v>
      </c>
      <c r="J717">
        <f t="shared" si="34"/>
        <v>1.2711485673512031</v>
      </c>
    </row>
    <row r="718" spans="1:10" x14ac:dyDescent="0.2">
      <c r="A718">
        <v>1.5604356565442401E+18</v>
      </c>
      <c r="B718">
        <v>-0.34999990463300001</v>
      </c>
      <c r="C718">
        <v>-1.4100000858299999</v>
      </c>
      <c r="D718">
        <v>-0.270000457764</v>
      </c>
      <c r="E718">
        <v>0.32899999618499998</v>
      </c>
      <c r="F718">
        <v>-9.8000004887599995E-2</v>
      </c>
      <c r="G718">
        <v>-5.4999999702000001E-2</v>
      </c>
      <c r="H718" s="2">
        <f t="shared" si="33"/>
        <v>1.4776672231854118</v>
      </c>
      <c r="I718" s="2">
        <f t="shared" si="35"/>
        <v>0.34766362826001745</v>
      </c>
      <c r="J718">
        <f t="shared" si="34"/>
        <v>1.232800924224086</v>
      </c>
    </row>
    <row r="719" spans="1:10" x14ac:dyDescent="0.2">
      <c r="A719">
        <v>1.5604356565565199E+18</v>
      </c>
      <c r="B719">
        <v>-0.24000000953699999</v>
      </c>
      <c r="C719">
        <v>-1.30999994278</v>
      </c>
      <c r="D719">
        <v>-0.18000030517599999</v>
      </c>
      <c r="E719">
        <v>0.307999998331</v>
      </c>
      <c r="F719">
        <v>-0.122000008821</v>
      </c>
      <c r="G719">
        <v>-5.6000001728499997E-2</v>
      </c>
      <c r="H719" s="2">
        <f t="shared" si="33"/>
        <v>1.3439121863145733</v>
      </c>
      <c r="I719" s="2">
        <f t="shared" si="35"/>
        <v>0.33598214434373158</v>
      </c>
      <c r="J719">
        <f t="shared" si="34"/>
        <v>1.2107297499688356</v>
      </c>
    </row>
    <row r="720" spans="1:10" x14ac:dyDescent="0.2">
      <c r="A720">
        <v>1.56043565657298E+18</v>
      </c>
      <c r="B720">
        <v>-0.24000000953699999</v>
      </c>
      <c r="C720">
        <v>-0.46000003814700002</v>
      </c>
      <c r="D720">
        <v>-0.65999984741200002</v>
      </c>
      <c r="E720">
        <v>0.32899999618499998</v>
      </c>
      <c r="F720">
        <v>-0.16099999844999999</v>
      </c>
      <c r="G720">
        <v>-5.3999997675400001E-2</v>
      </c>
      <c r="H720" s="2">
        <f t="shared" si="33"/>
        <v>0.8395235781423086</v>
      </c>
      <c r="I720" s="2">
        <f t="shared" si="35"/>
        <v>0.37024045799935645</v>
      </c>
      <c r="J720">
        <f t="shared" si="34"/>
        <v>1.1907411596203705</v>
      </c>
    </row>
    <row r="721" spans="1:10" x14ac:dyDescent="0.2">
      <c r="A721">
        <v>1.56043565658941E+18</v>
      </c>
      <c r="B721">
        <v>0.17000007629399999</v>
      </c>
      <c r="C721">
        <v>-0.73000001907300005</v>
      </c>
      <c r="D721">
        <v>-0.85000038147000001</v>
      </c>
      <c r="E721">
        <v>0.34400001168299998</v>
      </c>
      <c r="F721">
        <v>-0.14600001275499999</v>
      </c>
      <c r="G721">
        <v>-5.2000001072900003E-2</v>
      </c>
      <c r="H721" s="2">
        <f t="shared" si="33"/>
        <v>1.1332699159007495</v>
      </c>
      <c r="I721" s="2">
        <f t="shared" si="35"/>
        <v>0.37730095663004343</v>
      </c>
      <c r="J721">
        <f t="shared" si="34"/>
        <v>1.2107205982930924</v>
      </c>
    </row>
    <row r="722" spans="1:10" x14ac:dyDescent="0.2">
      <c r="A722">
        <v>1.5604356566058099E+18</v>
      </c>
      <c r="B722">
        <v>-5.99999427795E-2</v>
      </c>
      <c r="C722">
        <v>-0.73000001907300005</v>
      </c>
      <c r="D722">
        <v>0</v>
      </c>
      <c r="E722">
        <v>0.309000015259</v>
      </c>
      <c r="F722">
        <v>-0.106000006199</v>
      </c>
      <c r="G722">
        <v>-5.0999999046300003E-2</v>
      </c>
      <c r="H722" s="2">
        <f t="shared" si="33"/>
        <v>0.73246161741085358</v>
      </c>
      <c r="I722" s="2">
        <f t="shared" si="35"/>
        <v>0.33063274285371808</v>
      </c>
      <c r="J722">
        <f t="shared" si="34"/>
        <v>1.2052088395261413</v>
      </c>
    </row>
    <row r="723" spans="1:10" x14ac:dyDescent="0.2">
      <c r="A723">
        <v>1.56043565662221E+18</v>
      </c>
      <c r="B723">
        <v>0.20000004768400001</v>
      </c>
      <c r="C723">
        <v>-1.65000009537</v>
      </c>
      <c r="D723">
        <v>-0.29000091552700002</v>
      </c>
      <c r="E723">
        <v>0.31299999356300001</v>
      </c>
      <c r="F723">
        <v>-0.115999996662</v>
      </c>
      <c r="G723">
        <v>-5.6000001728499997E-2</v>
      </c>
      <c r="H723" s="2">
        <f t="shared" si="33"/>
        <v>1.6871872642955523</v>
      </c>
      <c r="I723" s="2">
        <f t="shared" si="35"/>
        <v>0.33846860325533012</v>
      </c>
      <c r="J723">
        <f t="shared" si="34"/>
        <v>1.2137770123095737</v>
      </c>
    </row>
    <row r="724" spans="1:10" x14ac:dyDescent="0.2">
      <c r="A724">
        <v>1.5604356566386099E+18</v>
      </c>
      <c r="B724">
        <v>5.0000071525600001E-2</v>
      </c>
      <c r="C724">
        <v>-1.88999986649</v>
      </c>
      <c r="D724">
        <v>-0.55999946594200001</v>
      </c>
      <c r="E724">
        <v>0.333000004292</v>
      </c>
      <c r="F724">
        <v>-0.107000008225</v>
      </c>
      <c r="G724">
        <v>-5.0999999046300003E-2</v>
      </c>
      <c r="H724" s="2">
        <f t="shared" si="33"/>
        <v>1.9718516435929219</v>
      </c>
      <c r="I724" s="2">
        <f t="shared" si="35"/>
        <v>0.35346711943453052</v>
      </c>
      <c r="J724">
        <f t="shared" si="34"/>
        <v>1.1774332670984968</v>
      </c>
    </row>
    <row r="725" spans="1:10" x14ac:dyDescent="0.2">
      <c r="A725">
        <v>1.56043565665501E+18</v>
      </c>
      <c r="B725">
        <v>-0.52999997138999999</v>
      </c>
      <c r="C725">
        <v>-0.63999998569500005</v>
      </c>
      <c r="D725">
        <v>-0.97000122070299999</v>
      </c>
      <c r="E725">
        <v>0.302000015974</v>
      </c>
      <c r="F725">
        <v>-0.158000007272</v>
      </c>
      <c r="G725">
        <v>-5.3999997675400001E-2</v>
      </c>
      <c r="H725" s="2">
        <f t="shared" si="33"/>
        <v>1.2772636061237754</v>
      </c>
      <c r="I725" s="2">
        <f t="shared" si="35"/>
        <v>0.34508551359799428</v>
      </c>
      <c r="J725">
        <f t="shared" si="34"/>
        <v>1.1613164355813939</v>
      </c>
    </row>
    <row r="726" spans="1:10" x14ac:dyDescent="0.2">
      <c r="A726">
        <v>1.5604356566716301E+18</v>
      </c>
      <c r="B726">
        <v>9.9999904632600001E-3</v>
      </c>
      <c r="C726">
        <v>-0.37000000476799999</v>
      </c>
      <c r="D726">
        <v>-1.3199996948199999</v>
      </c>
      <c r="E726">
        <v>0.33900001645099997</v>
      </c>
      <c r="F726">
        <v>-0.181000009179</v>
      </c>
      <c r="G726">
        <v>-5.4999999702000001E-2</v>
      </c>
      <c r="H726" s="2">
        <f t="shared" si="33"/>
        <v>1.3709118125038089</v>
      </c>
      <c r="I726" s="2">
        <f t="shared" si="35"/>
        <v>0.38821001332242361</v>
      </c>
      <c r="J726">
        <f t="shared" si="34"/>
        <v>1.1374219972938937</v>
      </c>
    </row>
    <row r="727" spans="1:10" x14ac:dyDescent="0.2">
      <c r="A727">
        <v>1.5604356566879201E+18</v>
      </c>
      <c r="B727">
        <v>0.20000004768400001</v>
      </c>
      <c r="C727">
        <v>-1.42000007629</v>
      </c>
      <c r="D727">
        <v>-0.30999946594200001</v>
      </c>
      <c r="E727">
        <v>0.317000001669</v>
      </c>
      <c r="F727">
        <v>-0.128999993205</v>
      </c>
      <c r="G727">
        <v>-5.4999999702000001E-2</v>
      </c>
      <c r="H727" s="2">
        <f t="shared" si="33"/>
        <v>1.4671400426072261</v>
      </c>
      <c r="I727" s="2">
        <f t="shared" si="35"/>
        <v>0.34663381149601669</v>
      </c>
      <c r="J727">
        <f t="shared" si="34"/>
        <v>1.1141919613779383</v>
      </c>
    </row>
    <row r="728" spans="1:10" x14ac:dyDescent="0.2">
      <c r="A728">
        <v>1.5604356567042299E+18</v>
      </c>
      <c r="B728">
        <v>-0.20999991893799999</v>
      </c>
      <c r="C728">
        <v>-1.3199999332400001</v>
      </c>
      <c r="D728">
        <v>-0.270000457764</v>
      </c>
      <c r="E728">
        <v>0.33700001239799998</v>
      </c>
      <c r="F728">
        <v>-7.60000050068E-2</v>
      </c>
      <c r="G728">
        <v>-5.6999996304499999E-2</v>
      </c>
      <c r="H728" s="2">
        <f t="shared" si="33"/>
        <v>1.3635981948141251</v>
      </c>
      <c r="I728" s="2">
        <f t="shared" si="35"/>
        <v>0.35013427238132344</v>
      </c>
      <c r="J728">
        <f t="shared" si="34"/>
        <v>1.0927507583821219</v>
      </c>
    </row>
    <row r="729" spans="1:10" x14ac:dyDescent="0.2">
      <c r="A729">
        <v>1.56043565671648E+18</v>
      </c>
      <c r="B729">
        <v>0.12999999523200001</v>
      </c>
      <c r="C729">
        <v>-0.72000002861000001</v>
      </c>
      <c r="D729">
        <v>-0.31999969482399998</v>
      </c>
      <c r="E729">
        <v>0.28900000453000002</v>
      </c>
      <c r="F729">
        <v>-0.11400000751</v>
      </c>
      <c r="G729">
        <v>-5.6999996304499999E-2</v>
      </c>
      <c r="H729" s="2">
        <f t="shared" si="33"/>
        <v>0.79856110889910858</v>
      </c>
      <c r="I729" s="2">
        <f t="shared" si="35"/>
        <v>0.31585756902333861</v>
      </c>
      <c r="J729">
        <f t="shared" si="34"/>
        <v>1.0656013132275217</v>
      </c>
    </row>
    <row r="730" spans="1:10" x14ac:dyDescent="0.2">
      <c r="A730">
        <v>1.5604356567328499E+18</v>
      </c>
      <c r="B730">
        <v>-0.51999998092699995</v>
      </c>
      <c r="C730">
        <v>-0.110000014305</v>
      </c>
      <c r="D730">
        <v>-0.52000045776399995</v>
      </c>
      <c r="E730">
        <v>0.30500000715300002</v>
      </c>
      <c r="F730">
        <v>-0.14699999988099999</v>
      </c>
      <c r="G730">
        <v>-5.6000001728499997E-2</v>
      </c>
      <c r="H730" s="2">
        <f t="shared" si="33"/>
        <v>0.74357276670541794</v>
      </c>
      <c r="I730" s="2">
        <f t="shared" si="35"/>
        <v>0.34317634609910991</v>
      </c>
      <c r="J730">
        <f t="shared" si="34"/>
        <v>1.0582232061003958</v>
      </c>
    </row>
    <row r="731" spans="1:10" x14ac:dyDescent="0.2">
      <c r="A731">
        <v>1.56043565674926E+18</v>
      </c>
      <c r="B731">
        <v>0</v>
      </c>
      <c r="C731">
        <v>-1.53999996185</v>
      </c>
      <c r="D731">
        <v>-0.61000061035200004</v>
      </c>
      <c r="E731">
        <v>0.310000002384</v>
      </c>
      <c r="F731">
        <v>-0.12800000608000001</v>
      </c>
      <c r="G731">
        <v>-5.7999998331099999E-2</v>
      </c>
      <c r="H731" s="2">
        <f t="shared" si="33"/>
        <v>1.6564119738542746</v>
      </c>
      <c r="I731" s="2">
        <f t="shared" si="35"/>
        <v>0.34036451466180728</v>
      </c>
      <c r="J731">
        <f t="shared" si="34"/>
        <v>1.0661167389954107</v>
      </c>
    </row>
    <row r="732" spans="1:10" x14ac:dyDescent="0.2">
      <c r="A732">
        <v>1.5604356567656399E+18</v>
      </c>
      <c r="B732">
        <v>-0.120000004768</v>
      </c>
      <c r="C732">
        <v>-0.91999995708500004</v>
      </c>
      <c r="D732">
        <v>-0.14999961852999999</v>
      </c>
      <c r="E732">
        <v>0.311000019312</v>
      </c>
      <c r="F732">
        <v>-0.10099999606600001</v>
      </c>
      <c r="G732">
        <v>-5.6000001728499997E-2</v>
      </c>
      <c r="H732" s="2">
        <f t="shared" si="33"/>
        <v>0.93984030970152987</v>
      </c>
      <c r="I732" s="2">
        <f t="shared" si="35"/>
        <v>0.33174992300072714</v>
      </c>
      <c r="J732">
        <f t="shared" si="34"/>
        <v>1.0377410632896393</v>
      </c>
    </row>
    <row r="733" spans="1:10" x14ac:dyDescent="0.2">
      <c r="A733">
        <v>1.56043565678223E+18</v>
      </c>
      <c r="B733">
        <v>-0.47000002861000001</v>
      </c>
      <c r="C733">
        <v>-1.3599998951000001</v>
      </c>
      <c r="D733">
        <v>-2.0000457763699998E-2</v>
      </c>
      <c r="E733">
        <v>0.33200001716600003</v>
      </c>
      <c r="F733">
        <v>-0.12299999594699999</v>
      </c>
      <c r="G733">
        <v>-5.7999998331099999E-2</v>
      </c>
      <c r="H733" s="2">
        <f t="shared" si="33"/>
        <v>1.4390621111947079</v>
      </c>
      <c r="I733" s="2">
        <f t="shared" si="35"/>
        <v>0.35877152926004863</v>
      </c>
      <c r="J733">
        <f t="shared" si="34"/>
        <v>1.0316330278200119</v>
      </c>
    </row>
    <row r="734" spans="1:10" x14ac:dyDescent="0.2">
      <c r="A734">
        <v>1.5604356567986601E+18</v>
      </c>
      <c r="B734">
        <v>0.12999999523200001</v>
      </c>
      <c r="C734">
        <v>-0.74000000953699996</v>
      </c>
      <c r="D734">
        <v>-0.14000129699700001</v>
      </c>
      <c r="E734">
        <v>0.307999998331</v>
      </c>
      <c r="F734">
        <v>-0.119000002742</v>
      </c>
      <c r="G734">
        <v>-5.4999999702000001E-2</v>
      </c>
      <c r="H734" s="2">
        <f t="shared" si="33"/>
        <v>0.76426459818306525</v>
      </c>
      <c r="I734" s="2">
        <f t="shared" si="35"/>
        <v>0.33473870345646023</v>
      </c>
      <c r="J734">
        <f t="shared" si="34"/>
        <v>1.0054237779155648</v>
      </c>
    </row>
    <row r="735" spans="1:10" x14ac:dyDescent="0.2">
      <c r="A735">
        <v>1.5604356568149901E+18</v>
      </c>
      <c r="B735">
        <v>-0.359999895096</v>
      </c>
      <c r="C735">
        <v>-0.65999996662100002</v>
      </c>
      <c r="D735">
        <v>-0.94000053405799999</v>
      </c>
      <c r="E735">
        <v>0.33700001239799998</v>
      </c>
      <c r="F735">
        <v>-0.15600000321900001</v>
      </c>
      <c r="G735">
        <v>-5.6000001728499997E-2</v>
      </c>
      <c r="H735" s="2">
        <f t="shared" si="33"/>
        <v>1.2036614492614512</v>
      </c>
      <c r="I735" s="2">
        <f t="shared" si="35"/>
        <v>0.37555426978556927</v>
      </c>
      <c r="J735">
        <f t="shared" si="34"/>
        <v>1.0099685909712162</v>
      </c>
    </row>
    <row r="736" spans="1:10" x14ac:dyDescent="0.2">
      <c r="A736">
        <v>1.56043565683139E+18</v>
      </c>
      <c r="B736">
        <v>-0.32999992370600001</v>
      </c>
      <c r="C736">
        <v>-1.13999986649</v>
      </c>
      <c r="D736">
        <v>-0.55000114440900005</v>
      </c>
      <c r="E736">
        <v>0.29399999976199997</v>
      </c>
      <c r="F736">
        <v>-0.116999998689</v>
      </c>
      <c r="G736">
        <v>-5.7999998331099999E-2</v>
      </c>
      <c r="H736" s="2">
        <f t="shared" si="33"/>
        <v>1.3080523323225235</v>
      </c>
      <c r="I736" s="2">
        <f t="shared" si="35"/>
        <v>0.32169706147195309</v>
      </c>
      <c r="J736">
        <f t="shared" si="34"/>
        <v>1.0026934683622408</v>
      </c>
    </row>
    <row r="737" spans="1:10" x14ac:dyDescent="0.2">
      <c r="A737">
        <v>1.5604356568477901E+18</v>
      </c>
      <c r="B737">
        <v>-6.9999933242800003E-2</v>
      </c>
      <c r="C737">
        <v>-1.1099998951000001</v>
      </c>
      <c r="D737">
        <v>-0.239999771118</v>
      </c>
      <c r="E737">
        <v>0.27700001001399999</v>
      </c>
      <c r="F737">
        <v>-8.5999995470000007E-2</v>
      </c>
      <c r="G737">
        <v>-5.6000001728499997E-2</v>
      </c>
      <c r="H737" s="2">
        <f t="shared" si="33"/>
        <v>1.1378047494683345</v>
      </c>
      <c r="I737" s="2">
        <f t="shared" si="35"/>
        <v>0.29539973757975502</v>
      </c>
      <c r="J737">
        <f t="shared" si="34"/>
        <v>0.96029084328746683</v>
      </c>
    </row>
    <row r="738" spans="1:10" x14ac:dyDescent="0.2">
      <c r="A738">
        <v>1.56043565686419E+18</v>
      </c>
      <c r="B738">
        <v>9.9999904632600001E-3</v>
      </c>
      <c r="C738">
        <v>-0.96000003814699997</v>
      </c>
      <c r="D738">
        <v>-0.39000129699699998</v>
      </c>
      <c r="E738">
        <v>0.28900000453000002</v>
      </c>
      <c r="F738">
        <v>-0.13900001347099999</v>
      </c>
      <c r="G738">
        <v>-5.4999999702000001E-2</v>
      </c>
      <c r="H738" s="2">
        <f t="shared" si="33"/>
        <v>1.0362437380804039</v>
      </c>
      <c r="I738" s="2">
        <f t="shared" si="35"/>
        <v>0.32537210441354403</v>
      </c>
      <c r="J738">
        <f t="shared" si="34"/>
        <v>0.95512583900548109</v>
      </c>
    </row>
    <row r="739" spans="1:10" x14ac:dyDescent="0.2">
      <c r="A739">
        <v>1.5604356568764401E+18</v>
      </c>
      <c r="B739">
        <v>0.120000004768</v>
      </c>
      <c r="C739">
        <v>-0.80999994277999998</v>
      </c>
      <c r="D739">
        <v>-0.47000122070299999</v>
      </c>
      <c r="E739">
        <v>0.28799998760200002</v>
      </c>
      <c r="F739">
        <v>-0.135000005364</v>
      </c>
      <c r="G739">
        <v>-5.3999997675400001E-2</v>
      </c>
      <c r="H739" s="2">
        <f t="shared" si="33"/>
        <v>0.94414037934527162</v>
      </c>
      <c r="I739" s="2">
        <f t="shared" si="35"/>
        <v>0.32262206070877331</v>
      </c>
      <c r="J739">
        <f t="shared" si="34"/>
        <v>0.93158468046112231</v>
      </c>
    </row>
    <row r="740" spans="1:10" x14ac:dyDescent="0.2">
      <c r="A740">
        <v>1.56043565689281E+18</v>
      </c>
      <c r="B740">
        <v>-0.91999983787499995</v>
      </c>
      <c r="C740">
        <v>-0.66999995708500004</v>
      </c>
      <c r="D740">
        <v>-0.48999977111800003</v>
      </c>
      <c r="E740">
        <v>0.32300001382799998</v>
      </c>
      <c r="F740">
        <v>-0.13900001347099999</v>
      </c>
      <c r="G740">
        <v>-5.3999997675400001E-2</v>
      </c>
      <c r="H740" s="2">
        <f t="shared" si="33"/>
        <v>1.239112351596747</v>
      </c>
      <c r="I740" s="2">
        <f t="shared" si="35"/>
        <v>0.35576117329856216</v>
      </c>
      <c r="J740">
        <f t="shared" si="34"/>
        <v>0.94095946829961596</v>
      </c>
    </row>
    <row r="741" spans="1:10" x14ac:dyDescent="0.2">
      <c r="A741">
        <v>1.56043565690945E+18</v>
      </c>
      <c r="B741">
        <v>-0.20999991893799999</v>
      </c>
      <c r="C741">
        <v>-1</v>
      </c>
      <c r="D741">
        <v>-5.0001144409199998E-2</v>
      </c>
      <c r="E741">
        <v>0.27900001406699998</v>
      </c>
      <c r="F741">
        <v>-0.128999993205</v>
      </c>
      <c r="G741">
        <v>-5.4999999702000001E-2</v>
      </c>
      <c r="H741" s="2">
        <f t="shared" si="33"/>
        <v>1.0230347405617251</v>
      </c>
      <c r="I741" s="2">
        <f t="shared" si="35"/>
        <v>0.31226111839852272</v>
      </c>
      <c r="J741">
        <f t="shared" si="34"/>
        <v>0.94282195961947102</v>
      </c>
    </row>
    <row r="742" spans="1:10" x14ac:dyDescent="0.2">
      <c r="A742">
        <v>1.5604356569258399E+18</v>
      </c>
      <c r="B742">
        <v>-0.15999996662099999</v>
      </c>
      <c r="C742">
        <v>-0.87999999523200001</v>
      </c>
      <c r="D742">
        <v>0.12999916076699999</v>
      </c>
      <c r="E742">
        <v>0.28099998831700002</v>
      </c>
      <c r="F742">
        <v>-0.14499999582799999</v>
      </c>
      <c r="G742">
        <v>-5.3000003099399999E-2</v>
      </c>
      <c r="H742" s="2">
        <f t="shared" si="33"/>
        <v>0.90382507307950111</v>
      </c>
      <c r="I742" s="2">
        <f t="shared" si="35"/>
        <v>0.32061658184318942</v>
      </c>
      <c r="J742">
        <f t="shared" si="34"/>
        <v>0.93526494525453718</v>
      </c>
    </row>
    <row r="743" spans="1:10" x14ac:dyDescent="0.2">
      <c r="A743">
        <v>1.5604356569421199E+18</v>
      </c>
      <c r="B743">
        <v>0.19000005721999999</v>
      </c>
      <c r="C743">
        <v>-0.93999993801100001</v>
      </c>
      <c r="D743">
        <v>4.9999237060500003E-2</v>
      </c>
      <c r="E743">
        <v>0.317000001669</v>
      </c>
      <c r="F743">
        <v>-8.2000002264999997E-2</v>
      </c>
      <c r="G743">
        <v>-5.2000001072900003E-2</v>
      </c>
      <c r="H743" s="2">
        <f t="shared" si="33"/>
        <v>0.96031236007401222</v>
      </c>
      <c r="I743" s="2">
        <f t="shared" si="35"/>
        <v>0.33153733053939433</v>
      </c>
      <c r="J743">
        <f t="shared" si="34"/>
        <v>0.93257074808386431</v>
      </c>
    </row>
    <row r="744" spans="1:10" x14ac:dyDescent="0.2">
      <c r="A744">
        <v>1.56043565695853E+18</v>
      </c>
      <c r="B744">
        <v>-0.52999997138999999</v>
      </c>
      <c r="C744">
        <v>-1.55999994278</v>
      </c>
      <c r="D744">
        <v>-7.9999923706099998E-2</v>
      </c>
      <c r="E744">
        <v>0.28299999237099999</v>
      </c>
      <c r="F744">
        <v>-0.12299999594699999</v>
      </c>
      <c r="G744">
        <v>-5.3000003099399999E-2</v>
      </c>
      <c r="H744" s="2">
        <f t="shared" si="33"/>
        <v>1.6495150132508603</v>
      </c>
      <c r="I744" s="2">
        <f t="shared" si="35"/>
        <v>0.31309263008490706</v>
      </c>
      <c r="J744">
        <f t="shared" si="34"/>
        <v>0.91439638899091114</v>
      </c>
    </row>
    <row r="745" spans="1:10" x14ac:dyDescent="0.2">
      <c r="A745">
        <v>1.5604356569749299E+18</v>
      </c>
      <c r="B745">
        <v>-0.60999989509600006</v>
      </c>
      <c r="C745">
        <v>-0.37999999523200001</v>
      </c>
      <c r="D745">
        <v>-0.35000038147000001</v>
      </c>
      <c r="E745">
        <v>0.304000020027</v>
      </c>
      <c r="F745">
        <v>-0.108999997377</v>
      </c>
      <c r="G745">
        <v>-5.3999997675400001E-2</v>
      </c>
      <c r="H745" s="2">
        <f t="shared" si="33"/>
        <v>0.79937484037377393</v>
      </c>
      <c r="I745" s="2">
        <f t="shared" si="35"/>
        <v>0.32743398014492264</v>
      </c>
      <c r="J745">
        <f t="shared" si="34"/>
        <v>0.86379932550626604</v>
      </c>
    </row>
    <row r="746" spans="1:10" x14ac:dyDescent="0.2">
      <c r="A746">
        <v>1.56043565699133E+18</v>
      </c>
      <c r="B746">
        <v>-0.16999995708499999</v>
      </c>
      <c r="C746">
        <v>-0.86000001430499995</v>
      </c>
      <c r="D746">
        <v>-0.229999542236</v>
      </c>
      <c r="E746">
        <v>0.29899999499300001</v>
      </c>
      <c r="F746">
        <v>-0.12299999594699999</v>
      </c>
      <c r="G746">
        <v>-5.3000003099399999E-2</v>
      </c>
      <c r="H746" s="2">
        <f t="shared" si="33"/>
        <v>0.90631109418470179</v>
      </c>
      <c r="I746" s="2">
        <f t="shared" si="35"/>
        <v>0.32762630592996106</v>
      </c>
      <c r="J746">
        <f t="shared" si="34"/>
        <v>0.86599692183518118</v>
      </c>
    </row>
    <row r="747" spans="1:10" x14ac:dyDescent="0.2">
      <c r="A747">
        <v>1.5604356570077199E+18</v>
      </c>
      <c r="B747">
        <v>-0.15999996662099999</v>
      </c>
      <c r="C747">
        <v>-1.0099999904600001</v>
      </c>
      <c r="D747">
        <v>-0.18000030517599999</v>
      </c>
      <c r="E747">
        <v>0.29399999976199997</v>
      </c>
      <c r="F747">
        <v>-9.8000004887599995E-2</v>
      </c>
      <c r="G747">
        <v>-5.3000003099399999E-2</v>
      </c>
      <c r="H747" s="2">
        <f t="shared" si="33"/>
        <v>1.0383159826909025</v>
      </c>
      <c r="I747" s="2">
        <f t="shared" si="35"/>
        <v>0.31440260995507341</v>
      </c>
      <c r="J747">
        <f t="shared" si="34"/>
        <v>0.84251023322417085</v>
      </c>
    </row>
    <row r="748" spans="1:10" x14ac:dyDescent="0.2">
      <c r="A748">
        <v>1.56043565702435E+18</v>
      </c>
      <c r="B748">
        <v>-0.37999987602200003</v>
      </c>
      <c r="C748">
        <v>-0.68999993801100001</v>
      </c>
      <c r="D748">
        <v>-0.229999542236</v>
      </c>
      <c r="E748">
        <v>0.30300000309899999</v>
      </c>
      <c r="F748">
        <v>-9.4999998807899999E-2</v>
      </c>
      <c r="G748">
        <v>-5.6000001728499997E-2</v>
      </c>
      <c r="H748" s="2">
        <f t="shared" si="33"/>
        <v>0.8206092917221256</v>
      </c>
      <c r="I748" s="2">
        <f t="shared" si="35"/>
        <v>0.32244379641278109</v>
      </c>
      <c r="J748">
        <f t="shared" si="34"/>
        <v>0.82686082458499788</v>
      </c>
    </row>
    <row r="749" spans="1:10" x14ac:dyDescent="0.2">
      <c r="A749">
        <v>1.5604356570365801E+18</v>
      </c>
      <c r="B749">
        <v>-0.25999999046299999</v>
      </c>
      <c r="C749">
        <v>-0.50999999046300004</v>
      </c>
      <c r="D749">
        <v>-0.30999946594200001</v>
      </c>
      <c r="E749">
        <v>0.27399998903299999</v>
      </c>
      <c r="F749">
        <v>-0.11400000751</v>
      </c>
      <c r="G749">
        <v>-5.4999999702000001E-2</v>
      </c>
      <c r="H749" s="2">
        <f t="shared" si="33"/>
        <v>0.65099896635658761</v>
      </c>
      <c r="I749" s="2">
        <f t="shared" si="35"/>
        <v>0.30182278851932998</v>
      </c>
      <c r="J749">
        <f t="shared" si="34"/>
        <v>0.83427105467546236</v>
      </c>
    </row>
    <row r="750" spans="1:10" x14ac:dyDescent="0.2">
      <c r="A750">
        <v>1.56043565705293E+18</v>
      </c>
      <c r="B750">
        <v>-0.219999909401</v>
      </c>
      <c r="C750">
        <v>-0.71000003814699997</v>
      </c>
      <c r="D750">
        <v>-0.51000022888200003</v>
      </c>
      <c r="E750">
        <v>0.30599999427800001</v>
      </c>
      <c r="F750">
        <v>-0.114999994636</v>
      </c>
      <c r="G750">
        <v>-5.6000001728499997E-2</v>
      </c>
      <c r="H750" s="2">
        <f t="shared" si="33"/>
        <v>0.90144342460571636</v>
      </c>
      <c r="I750" s="2">
        <f t="shared" si="35"/>
        <v>0.33165794948713057</v>
      </c>
      <c r="J750">
        <f t="shared" si="34"/>
        <v>0.85951817341002845</v>
      </c>
    </row>
    <row r="751" spans="1:10" x14ac:dyDescent="0.2">
      <c r="A751">
        <v>1.5604356570693399E+18</v>
      </c>
      <c r="B751">
        <v>0.24000000953699999</v>
      </c>
      <c r="C751">
        <v>-1.0499999523200001</v>
      </c>
      <c r="D751">
        <v>-0.15999984741199999</v>
      </c>
      <c r="E751">
        <v>0.27900001406699998</v>
      </c>
      <c r="F751">
        <v>-0.122000008821</v>
      </c>
      <c r="G751">
        <v>-5.3000003099399999E-2</v>
      </c>
      <c r="H751" s="2">
        <f t="shared" si="33"/>
        <v>1.0888984597388434</v>
      </c>
      <c r="I751" s="2">
        <f t="shared" si="35"/>
        <v>0.30908576533099463</v>
      </c>
      <c r="J751">
        <f t="shared" si="34"/>
        <v>0.85904140376610305</v>
      </c>
    </row>
    <row r="752" spans="1:10" x14ac:dyDescent="0.2">
      <c r="A752">
        <v>1.56043565708573E+18</v>
      </c>
      <c r="B752">
        <v>0.110000014305</v>
      </c>
      <c r="C752">
        <v>-0.80999994277999998</v>
      </c>
      <c r="D752">
        <v>2.0000457763699998E-2</v>
      </c>
      <c r="E752">
        <v>0.26699998974799999</v>
      </c>
      <c r="F752">
        <v>-0.13399998843700001</v>
      </c>
      <c r="G752">
        <v>-5.3999997675400001E-2</v>
      </c>
      <c r="H752" s="2">
        <f t="shared" si="33"/>
        <v>0.81767960030898468</v>
      </c>
      <c r="I752" s="2">
        <f t="shared" si="35"/>
        <v>0.30358028785725111</v>
      </c>
      <c r="J752">
        <f t="shared" si="34"/>
        <v>0.87174556549019044</v>
      </c>
    </row>
    <row r="753" spans="1:10" x14ac:dyDescent="0.2">
      <c r="A753">
        <v>1.5604356571021299E+18</v>
      </c>
      <c r="B753">
        <v>-0.31999993324300002</v>
      </c>
      <c r="C753">
        <v>-0.85000002384200002</v>
      </c>
      <c r="D753">
        <v>-0.110000610352</v>
      </c>
      <c r="E753">
        <v>0.264999985695</v>
      </c>
      <c r="F753">
        <v>-0.10799999535099999</v>
      </c>
      <c r="G753">
        <v>-5.9000000357600002E-2</v>
      </c>
      <c r="H753" s="2">
        <f t="shared" si="33"/>
        <v>0.91487711310576447</v>
      </c>
      <c r="I753" s="2">
        <f t="shared" si="35"/>
        <v>0.29218143585170331</v>
      </c>
      <c r="J753">
        <f t="shared" si="34"/>
        <v>0.87375971716709433</v>
      </c>
    </row>
    <row r="754" spans="1:10" x14ac:dyDescent="0.2">
      <c r="A754">
        <v>1.5604356571185201E+18</v>
      </c>
      <c r="B754">
        <v>-0.53999996185300003</v>
      </c>
      <c r="C754">
        <v>-0.61000001430499995</v>
      </c>
      <c r="D754">
        <v>-0.26000022888199997</v>
      </c>
      <c r="E754">
        <v>0.25099998712499999</v>
      </c>
      <c r="F754">
        <v>-0.12800000608000001</v>
      </c>
      <c r="G754">
        <v>-5.7999998331099999E-2</v>
      </c>
      <c r="H754" s="2">
        <f t="shared" si="33"/>
        <v>0.85516085929609409</v>
      </c>
      <c r="I754" s="2">
        <f t="shared" si="35"/>
        <v>0.28766125025737793</v>
      </c>
      <c r="J754">
        <f t="shared" si="34"/>
        <v>0.87329554697975331</v>
      </c>
    </row>
    <row r="755" spans="1:10" x14ac:dyDescent="0.2">
      <c r="A755">
        <v>1.5604356571349701E+18</v>
      </c>
      <c r="B755">
        <v>0.100000023842</v>
      </c>
      <c r="C755">
        <v>-0.99000000953699996</v>
      </c>
      <c r="D755">
        <v>-0.36000061035199998</v>
      </c>
      <c r="E755">
        <v>0.27000001072899998</v>
      </c>
      <c r="F755">
        <v>-9.4999998807899999E-2</v>
      </c>
      <c r="G755">
        <v>-6.0000002384200002E-2</v>
      </c>
      <c r="H755" s="2">
        <f t="shared" si="33"/>
        <v>1.0581589970819476</v>
      </c>
      <c r="I755" s="2">
        <f t="shared" si="35"/>
        <v>0.29244658632520421</v>
      </c>
      <c r="J755">
        <f t="shared" si="34"/>
        <v>0.8799161419601097</v>
      </c>
    </row>
    <row r="756" spans="1:10" x14ac:dyDescent="0.2">
      <c r="A756">
        <v>1.56043565715154E+18</v>
      </c>
      <c r="B756">
        <v>-0.359999895096</v>
      </c>
      <c r="C756">
        <v>-0.27999997138999999</v>
      </c>
      <c r="D756">
        <v>-5.99994659424E-2</v>
      </c>
      <c r="E756">
        <v>0.233999997377</v>
      </c>
      <c r="F756">
        <v>-9.6000000834499999E-2</v>
      </c>
      <c r="G756">
        <v>-6.0999996960199997E-2</v>
      </c>
      <c r="H756" s="2">
        <f t="shared" si="33"/>
        <v>0.4599998308270396</v>
      </c>
      <c r="I756" s="2">
        <f t="shared" si="35"/>
        <v>0.26017878192082539</v>
      </c>
      <c r="J756">
        <f t="shared" si="34"/>
        <v>0.86979253881481244</v>
      </c>
    </row>
    <row r="757" spans="1:10" x14ac:dyDescent="0.2">
      <c r="A757">
        <v>1.56043565716783E+18</v>
      </c>
      <c r="B757">
        <v>0.25999999046299999</v>
      </c>
      <c r="C757">
        <v>-0.99000000953699996</v>
      </c>
      <c r="D757">
        <v>-0.14999961852999999</v>
      </c>
      <c r="E757">
        <v>0.256999999285</v>
      </c>
      <c r="F757">
        <v>-0.11300000548399999</v>
      </c>
      <c r="G757">
        <v>-5.7999998331099999E-2</v>
      </c>
      <c r="H757" s="2">
        <f t="shared" si="33"/>
        <v>1.0345046638286197</v>
      </c>
      <c r="I757" s="2">
        <f t="shared" si="35"/>
        <v>0.28667403209617998</v>
      </c>
      <c r="J757">
        <f t="shared" si="34"/>
        <v>0.90312415413682956</v>
      </c>
    </row>
    <row r="758" spans="1:10" x14ac:dyDescent="0.2">
      <c r="A758">
        <v>1.5604356571842099E+18</v>
      </c>
      <c r="B758">
        <v>-0.29999995231600002</v>
      </c>
      <c r="C758">
        <v>-0.18999993801100001</v>
      </c>
      <c r="D758">
        <v>-0.44000053405799999</v>
      </c>
      <c r="E758">
        <v>0.240999996662</v>
      </c>
      <c r="F758">
        <v>-0.14200000464900001</v>
      </c>
      <c r="G758">
        <v>-5.6000001728499997E-2</v>
      </c>
      <c r="H758" s="2">
        <f t="shared" si="33"/>
        <v>0.56542056719322775</v>
      </c>
      <c r="I758" s="2">
        <f t="shared" si="35"/>
        <v>0.28527355276119104</v>
      </c>
      <c r="J758">
        <f t="shared" si="34"/>
        <v>0.90471872521463259</v>
      </c>
    </row>
    <row r="759" spans="1:10" x14ac:dyDescent="0.2">
      <c r="A759">
        <v>1.56043565719645E+18</v>
      </c>
      <c r="B759">
        <v>-0.94000005722000002</v>
      </c>
      <c r="C759">
        <v>-0.37000000476799999</v>
      </c>
      <c r="D759">
        <v>-0.51000022888200003</v>
      </c>
      <c r="E759">
        <v>0.25600001215899998</v>
      </c>
      <c r="F759">
        <v>-0.140999987721</v>
      </c>
      <c r="G759">
        <v>-5.7999998331099999E-2</v>
      </c>
      <c r="H759" s="2">
        <f t="shared" si="33"/>
        <v>1.1316361361151455</v>
      </c>
      <c r="I759" s="2">
        <f t="shared" si="35"/>
        <v>0.29796141120812591</v>
      </c>
      <c r="J759">
        <f t="shared" si="34"/>
        <v>0.91818798035282023</v>
      </c>
    </row>
    <row r="760" spans="1:10" x14ac:dyDescent="0.2">
      <c r="A760">
        <v>1.56043565721283E+18</v>
      </c>
      <c r="B760">
        <v>-0.14999997615800001</v>
      </c>
      <c r="C760">
        <v>-1.25</v>
      </c>
      <c r="D760">
        <v>-0.21000099182099999</v>
      </c>
      <c r="E760">
        <v>0.21700000762900001</v>
      </c>
      <c r="F760">
        <v>-0.11200000345699999</v>
      </c>
      <c r="G760">
        <v>-5.7999998331099999E-2</v>
      </c>
      <c r="H760" s="2">
        <f t="shared" si="33"/>
        <v>1.2763621779938499</v>
      </c>
      <c r="I760" s="2">
        <f t="shared" si="35"/>
        <v>0.25099203949878901</v>
      </c>
      <c r="J760">
        <f t="shared" si="34"/>
        <v>0.88186696499332962</v>
      </c>
    </row>
    <row r="761" spans="1:10" x14ac:dyDescent="0.2">
      <c r="A761">
        <v>1.5604356572292101E+18</v>
      </c>
      <c r="B761">
        <v>-0.18999993801100001</v>
      </c>
      <c r="C761">
        <v>-0.85000002384200002</v>
      </c>
      <c r="D761">
        <v>3.9999008178700002E-2</v>
      </c>
      <c r="E761">
        <v>0.23800000548399999</v>
      </c>
      <c r="F761">
        <v>-9.0000003576300003E-2</v>
      </c>
      <c r="G761">
        <v>-5.6000001728499997E-2</v>
      </c>
      <c r="H761" s="2">
        <f t="shared" si="33"/>
        <v>0.87189445326304493</v>
      </c>
      <c r="I761" s="2">
        <f t="shared" si="35"/>
        <v>0.26053791172823593</v>
      </c>
      <c r="J761">
        <f t="shared" si="34"/>
        <v>0.84705315839130557</v>
      </c>
    </row>
    <row r="762" spans="1:10" x14ac:dyDescent="0.2">
      <c r="A762">
        <v>1.56043565724559E+18</v>
      </c>
      <c r="B762">
        <v>-0.219999909401</v>
      </c>
      <c r="C762">
        <v>-0.81999993324300002</v>
      </c>
      <c r="D762">
        <v>-4.00009155273E-2</v>
      </c>
      <c r="E762">
        <v>0.27000001072899998</v>
      </c>
      <c r="F762">
        <v>-9.7000002860999995E-2</v>
      </c>
      <c r="G762">
        <v>-5.6999996304499999E-2</v>
      </c>
      <c r="H762" s="2">
        <f t="shared" si="33"/>
        <v>0.84994112966604618</v>
      </c>
      <c r="I762" s="2">
        <f t="shared" si="35"/>
        <v>0.2925030015699106</v>
      </c>
      <c r="J762">
        <f t="shared" si="34"/>
        <v>0.82899762355620776</v>
      </c>
    </row>
    <row r="763" spans="1:10" x14ac:dyDescent="0.2">
      <c r="A763">
        <v>1.5604356572620001E+18</v>
      </c>
      <c r="B763">
        <v>-0.38999986648599999</v>
      </c>
      <c r="C763">
        <v>-0.39999997615799998</v>
      </c>
      <c r="D763">
        <v>-0.21000099182099999</v>
      </c>
      <c r="E763">
        <v>0.21000000834499999</v>
      </c>
      <c r="F763">
        <v>-0.14600001275499999</v>
      </c>
      <c r="G763">
        <v>-5.7999998331099999E-2</v>
      </c>
      <c r="H763" s="2">
        <f t="shared" si="33"/>
        <v>0.59682517821494596</v>
      </c>
      <c r="I763" s="2">
        <f t="shared" si="35"/>
        <v>0.26225942697216398</v>
      </c>
      <c r="J763">
        <f t="shared" si="34"/>
        <v>0.83706982590164414</v>
      </c>
    </row>
    <row r="764" spans="1:10" x14ac:dyDescent="0.2">
      <c r="A764">
        <v>1.5604356572784901E+18</v>
      </c>
      <c r="B764">
        <v>-0.36999988555899999</v>
      </c>
      <c r="C764">
        <v>-0.5</v>
      </c>
      <c r="D764">
        <v>-0.14000129699700001</v>
      </c>
      <c r="E764">
        <v>0.24000000953699999</v>
      </c>
      <c r="F764">
        <v>-0.11200000345699999</v>
      </c>
      <c r="G764">
        <v>-5.9000000357600002E-2</v>
      </c>
      <c r="H764" s="2">
        <f t="shared" si="33"/>
        <v>0.63757374355796304</v>
      </c>
      <c r="I764" s="2">
        <f t="shared" si="35"/>
        <v>0.27133928096448717</v>
      </c>
      <c r="J764">
        <f t="shared" si="34"/>
        <v>0.83597310117119061</v>
      </c>
    </row>
    <row r="765" spans="1:10" x14ac:dyDescent="0.2">
      <c r="A765">
        <v>1.5604356572947899E+18</v>
      </c>
      <c r="B765">
        <v>-5.99999427795E-2</v>
      </c>
      <c r="C765">
        <v>-0.79999995231599996</v>
      </c>
      <c r="D765">
        <v>0.26000022888199997</v>
      </c>
      <c r="E765">
        <v>0.23300001025200001</v>
      </c>
      <c r="F765">
        <v>-8.9000001549700003E-2</v>
      </c>
      <c r="G765">
        <v>-5.6000001728499997E-2</v>
      </c>
      <c r="H765" s="2">
        <f t="shared" si="33"/>
        <v>0.84332676695207409</v>
      </c>
      <c r="I765" s="2">
        <f t="shared" si="35"/>
        <v>0.2556286471561251</v>
      </c>
      <c r="J765">
        <f t="shared" si="34"/>
        <v>0.84784940194879788</v>
      </c>
    </row>
    <row r="766" spans="1:10" x14ac:dyDescent="0.2">
      <c r="A766">
        <v>1.56043565731118E+18</v>
      </c>
      <c r="B766">
        <v>-0.20999991893799999</v>
      </c>
      <c r="C766">
        <v>-0.360000014305</v>
      </c>
      <c r="D766">
        <v>0.12999916076699999</v>
      </c>
      <c r="E766">
        <v>0.240999996662</v>
      </c>
      <c r="F766">
        <v>-0.104000002146</v>
      </c>
      <c r="G766">
        <v>-5.6999996304499999E-2</v>
      </c>
      <c r="H766" s="2">
        <f t="shared" si="33"/>
        <v>0.43657732196449589</v>
      </c>
      <c r="I766" s="2">
        <f t="shared" si="35"/>
        <v>0.26860007151183901</v>
      </c>
      <c r="J766">
        <f t="shared" si="34"/>
        <v>0.82635309183617733</v>
      </c>
    </row>
    <row r="767" spans="1:10" x14ac:dyDescent="0.2">
      <c r="A767">
        <v>1.5604356573275699E+18</v>
      </c>
      <c r="B767">
        <v>-0.46000003814700002</v>
      </c>
      <c r="C767">
        <v>-0.51999998092699995</v>
      </c>
      <c r="D767">
        <v>-0.21000099182099999</v>
      </c>
      <c r="E767">
        <v>0.291999995708</v>
      </c>
      <c r="F767">
        <v>-9.3999996781299999E-2</v>
      </c>
      <c r="G767">
        <v>-5.6000001728499997E-2</v>
      </c>
      <c r="H767" s="2">
        <f t="shared" si="33"/>
        <v>0.72532780990744139</v>
      </c>
      <c r="I767" s="2">
        <f t="shared" si="35"/>
        <v>0.31182687036550977</v>
      </c>
      <c r="J767">
        <f t="shared" si="34"/>
        <v>0.82150952764553442</v>
      </c>
    </row>
    <row r="768" spans="1:10" x14ac:dyDescent="0.2">
      <c r="A768">
        <v>1.56043565734397E+18</v>
      </c>
      <c r="B768">
        <v>-0.109999895096</v>
      </c>
      <c r="C768">
        <v>-0.80999994277999998</v>
      </c>
      <c r="D768">
        <v>-0.52000045776399995</v>
      </c>
      <c r="E768">
        <v>0.212999999523</v>
      </c>
      <c r="F768">
        <v>-0.14499999582799999</v>
      </c>
      <c r="G768">
        <v>-5.6000001728499997E-2</v>
      </c>
      <c r="H768" s="2">
        <f t="shared" si="33"/>
        <v>0.96881389353141689</v>
      </c>
      <c r="I768" s="2">
        <f t="shared" si="35"/>
        <v>0.26368541632124826</v>
      </c>
      <c r="J768">
        <f t="shared" si="34"/>
        <v>0.83225644713358649</v>
      </c>
    </row>
    <row r="769" spans="1:10" x14ac:dyDescent="0.2">
      <c r="A769">
        <v>1.5604356573603899E+18</v>
      </c>
      <c r="B769">
        <v>-0.34999990463300001</v>
      </c>
      <c r="C769">
        <v>-1.0099999904600001</v>
      </c>
      <c r="D769">
        <v>-0.44000053405799999</v>
      </c>
      <c r="E769">
        <v>0.24399998784099999</v>
      </c>
      <c r="F769">
        <v>-0.10500000417200001</v>
      </c>
      <c r="G769">
        <v>-5.9000000357600002E-2</v>
      </c>
      <c r="H769" s="2">
        <f t="shared" si="33"/>
        <v>1.1559413410479074</v>
      </c>
      <c r="I769" s="2">
        <f t="shared" si="35"/>
        <v>0.27210658754378764</v>
      </c>
      <c r="J769">
        <f t="shared" si="34"/>
        <v>0.84713439124622492</v>
      </c>
    </row>
    <row r="770" spans="1:10" x14ac:dyDescent="0.2">
      <c r="A770">
        <v>1.56043565737265E+18</v>
      </c>
      <c r="B770">
        <v>-0.36999988555899999</v>
      </c>
      <c r="C770">
        <v>-0.80999994277999998</v>
      </c>
      <c r="D770">
        <v>-5.0001144409199998E-2</v>
      </c>
      <c r="E770">
        <v>0.213999986649</v>
      </c>
      <c r="F770">
        <v>-0.114999994636</v>
      </c>
      <c r="G770">
        <v>-5.6999996304499999E-2</v>
      </c>
      <c r="H770" s="2">
        <f t="shared" ref="H770:H833" si="36">SQRT(B770^2+C770^2+D770^2)</f>
        <v>0.89190803172721</v>
      </c>
      <c r="I770" s="2">
        <f t="shared" si="35"/>
        <v>0.24953956125385252</v>
      </c>
      <c r="J770">
        <f t="shared" ref="J770:J797" si="37">AVERAGE(H770:H789)</f>
        <v>0.83938480102630975</v>
      </c>
    </row>
    <row r="771" spans="1:10" x14ac:dyDescent="0.2">
      <c r="A771">
        <v>1.5604356573891699E+18</v>
      </c>
      <c r="B771">
        <v>-7.9999923706099998E-2</v>
      </c>
      <c r="C771">
        <v>-1.3399999141700001</v>
      </c>
      <c r="D771">
        <v>-4.00009155273E-2</v>
      </c>
      <c r="E771">
        <v>0.24000000953699999</v>
      </c>
      <c r="F771">
        <v>-0.115999996662</v>
      </c>
      <c r="G771">
        <v>-5.6000001728499997E-2</v>
      </c>
      <c r="H771" s="2">
        <f t="shared" si="36"/>
        <v>1.3429816942205921</v>
      </c>
      <c r="I771" s="2">
        <f t="shared" ref="I771:I834" si="38">SQRT(E771^2+F771^2+G771^2)</f>
        <v>0.27238209191673396</v>
      </c>
      <c r="J771">
        <f t="shared" si="37"/>
        <v>0.83007750064344132</v>
      </c>
    </row>
    <row r="772" spans="1:10" x14ac:dyDescent="0.2">
      <c r="A772">
        <v>1.5604356574055301E+18</v>
      </c>
      <c r="B772">
        <v>-0.55999994277999998</v>
      </c>
      <c r="C772">
        <v>-0.62999999523200001</v>
      </c>
      <c r="D772">
        <v>-0.15999984741199999</v>
      </c>
      <c r="E772">
        <v>0.213999986649</v>
      </c>
      <c r="F772">
        <v>-0.109999999404</v>
      </c>
      <c r="G772">
        <v>-6.19999989867E-2</v>
      </c>
      <c r="H772" s="2">
        <f t="shared" si="36"/>
        <v>0.85796263384706128</v>
      </c>
      <c r="I772" s="2">
        <f t="shared" si="38"/>
        <v>0.24847533887491327</v>
      </c>
      <c r="J772">
        <f t="shared" si="37"/>
        <v>0.80879234146762757</v>
      </c>
    </row>
    <row r="773" spans="1:10" x14ac:dyDescent="0.2">
      <c r="A773">
        <v>1.5604356574217999E+18</v>
      </c>
      <c r="B773">
        <v>0.100000023842</v>
      </c>
      <c r="C773">
        <v>-0.89999997615799998</v>
      </c>
      <c r="D773">
        <v>1.0000228881799999E-2</v>
      </c>
      <c r="E773">
        <v>0.25</v>
      </c>
      <c r="F773">
        <v>-0.137000009418</v>
      </c>
      <c r="G773">
        <v>-5.6999996304499999E-2</v>
      </c>
      <c r="H773" s="2">
        <f t="shared" si="36"/>
        <v>0.9055937093589429</v>
      </c>
      <c r="I773" s="2">
        <f t="shared" si="38"/>
        <v>0.29071980008118659</v>
      </c>
      <c r="J773">
        <f t="shared" si="37"/>
        <v>0.7905974265595066</v>
      </c>
    </row>
    <row r="774" spans="1:10" x14ac:dyDescent="0.2">
      <c r="A774">
        <v>1.5604356574382001E+18</v>
      </c>
      <c r="B774">
        <v>0.61000001430499995</v>
      </c>
      <c r="C774">
        <v>-0.75999999046300004</v>
      </c>
      <c r="D774">
        <v>0.15999984741199999</v>
      </c>
      <c r="E774">
        <v>0.24700000882100001</v>
      </c>
      <c r="F774">
        <v>-0.106000006199</v>
      </c>
      <c r="G774">
        <v>-5.6999996304499999E-2</v>
      </c>
      <c r="H774" s="2">
        <f t="shared" si="36"/>
        <v>0.98757275890322305</v>
      </c>
      <c r="I774" s="2">
        <f t="shared" si="38"/>
        <v>0.27476172450047537</v>
      </c>
      <c r="J774">
        <f t="shared" si="37"/>
        <v>0.75904727471289424</v>
      </c>
    </row>
    <row r="775" spans="1:10" x14ac:dyDescent="0.2">
      <c r="A775">
        <v>1.5604356574546099E+18</v>
      </c>
      <c r="B775">
        <v>0.20000004768400001</v>
      </c>
      <c r="C775">
        <v>-0.80999994277999998</v>
      </c>
      <c r="D775">
        <v>0.19000053405799999</v>
      </c>
      <c r="E775">
        <v>0.22499999404000001</v>
      </c>
      <c r="F775">
        <v>-4.9999997019799999E-2</v>
      </c>
      <c r="G775">
        <v>-5.7999998331099999E-2</v>
      </c>
      <c r="H775" s="2">
        <f t="shared" si="36"/>
        <v>0.85568693417600505</v>
      </c>
      <c r="I775" s="2">
        <f t="shared" si="38"/>
        <v>0.23767414000346704</v>
      </c>
      <c r="J775">
        <f t="shared" si="37"/>
        <v>0.74622338699211488</v>
      </c>
    </row>
    <row r="776" spans="1:10" x14ac:dyDescent="0.2">
      <c r="A776">
        <v>1.56043565747101E+18</v>
      </c>
      <c r="B776">
        <v>-0.54999995231599996</v>
      </c>
      <c r="C776">
        <v>-0.98000001907300005</v>
      </c>
      <c r="D776">
        <v>-7.9999923706099998E-2</v>
      </c>
      <c r="E776">
        <v>0.26199999451599998</v>
      </c>
      <c r="F776">
        <v>-0.103000000119</v>
      </c>
      <c r="G776">
        <v>-6.0000002384200002E-2</v>
      </c>
      <c r="H776" s="2">
        <f t="shared" si="36"/>
        <v>1.12663213726738</v>
      </c>
      <c r="I776" s="2">
        <f t="shared" si="38"/>
        <v>0.28784196608035112</v>
      </c>
      <c r="J776">
        <f t="shared" si="37"/>
        <v>0.73544295264950743</v>
      </c>
    </row>
    <row r="777" spans="1:10" x14ac:dyDescent="0.2">
      <c r="A777">
        <v>1.5604356574874099E+18</v>
      </c>
      <c r="B777">
        <v>-0.65999984741200002</v>
      </c>
      <c r="C777">
        <v>-0.69999992847400005</v>
      </c>
      <c r="D777">
        <v>-0.46000099182100002</v>
      </c>
      <c r="E777">
        <v>0.166999995708</v>
      </c>
      <c r="F777">
        <v>-0.13599999249</v>
      </c>
      <c r="G777">
        <v>-6.0999996960199997E-2</v>
      </c>
      <c r="H777" s="2">
        <f t="shared" si="36"/>
        <v>1.0663960853846812</v>
      </c>
      <c r="I777" s="2">
        <f t="shared" si="38"/>
        <v>0.22384368687299736</v>
      </c>
      <c r="J777">
        <f t="shared" si="37"/>
        <v>0.69835323579014008</v>
      </c>
    </row>
    <row r="778" spans="1:10" x14ac:dyDescent="0.2">
      <c r="A778">
        <v>1.56043565750384E+18</v>
      </c>
      <c r="B778">
        <v>-0.33999991416899999</v>
      </c>
      <c r="C778">
        <v>-0.73000001907300005</v>
      </c>
      <c r="D778">
        <v>-0.22000122070299999</v>
      </c>
      <c r="E778">
        <v>0.25499999523200001</v>
      </c>
      <c r="F778">
        <v>-5.9000000357600002E-2</v>
      </c>
      <c r="G778">
        <v>-6.0000002384200002E-2</v>
      </c>
      <c r="H778" s="2">
        <f t="shared" si="36"/>
        <v>0.83480566995697747</v>
      </c>
      <c r="I778" s="2">
        <f t="shared" si="38"/>
        <v>0.26852560007682852</v>
      </c>
      <c r="J778">
        <f t="shared" si="37"/>
        <v>0.67326904742080473</v>
      </c>
    </row>
    <row r="779" spans="1:10" x14ac:dyDescent="0.2">
      <c r="A779">
        <v>1.56043565752031E+18</v>
      </c>
      <c r="B779">
        <v>-0.28999996185299998</v>
      </c>
      <c r="C779">
        <v>-0.24000000953699999</v>
      </c>
      <c r="D779">
        <v>-0.14999961852999999</v>
      </c>
      <c r="E779">
        <v>0.198000013828</v>
      </c>
      <c r="F779">
        <v>-0.11200000345699999</v>
      </c>
      <c r="G779">
        <v>-6.0000002384200002E-2</v>
      </c>
      <c r="H779" s="2">
        <f t="shared" si="36"/>
        <v>0.40521582892533586</v>
      </c>
      <c r="I779" s="2">
        <f t="shared" si="38"/>
        <v>0.23526157046224147</v>
      </c>
      <c r="J779">
        <f t="shared" si="37"/>
        <v>0.66218003860959618</v>
      </c>
    </row>
    <row r="780" spans="1:10" x14ac:dyDescent="0.2">
      <c r="A780">
        <v>1.5604356575325901E+18</v>
      </c>
      <c r="B780">
        <v>-1.9999980926499999E-2</v>
      </c>
      <c r="C780">
        <v>-0.55999994277999998</v>
      </c>
      <c r="D780">
        <v>-0.14999961852999999</v>
      </c>
      <c r="E780">
        <v>0.24700000882100001</v>
      </c>
      <c r="F780">
        <v>-0.11200000345699999</v>
      </c>
      <c r="G780">
        <v>-5.6999996304499999E-2</v>
      </c>
      <c r="H780" s="2">
        <f t="shared" si="36"/>
        <v>0.58008604595336466</v>
      </c>
      <c r="I780" s="2">
        <f t="shared" si="38"/>
        <v>0.27713174612565611</v>
      </c>
      <c r="J780">
        <f t="shared" si="37"/>
        <v>0.67088043837920996</v>
      </c>
    </row>
    <row r="781" spans="1:10" x14ac:dyDescent="0.2">
      <c r="A781">
        <v>1.56043565754896E+18</v>
      </c>
      <c r="B781">
        <v>-0.48000001907299999</v>
      </c>
      <c r="C781">
        <v>4.00000214577E-2</v>
      </c>
      <c r="D781">
        <v>-0.17000007629399999</v>
      </c>
      <c r="E781">
        <v>0.21599999070199999</v>
      </c>
      <c r="F781">
        <v>-0.106000006199</v>
      </c>
      <c r="G781">
        <v>-5.9000000357600002E-2</v>
      </c>
      <c r="H781" s="2">
        <f t="shared" si="36"/>
        <v>0.51078375656109365</v>
      </c>
      <c r="I781" s="2">
        <f t="shared" si="38"/>
        <v>0.24773574094112646</v>
      </c>
      <c r="J781">
        <f t="shared" si="37"/>
        <v>0.7110733135296794</v>
      </c>
    </row>
    <row r="782" spans="1:10" x14ac:dyDescent="0.2">
      <c r="A782">
        <v>1.5604356575653299E+18</v>
      </c>
      <c r="B782">
        <v>-0.27999997138999999</v>
      </c>
      <c r="C782">
        <v>-0.97000002861000001</v>
      </c>
      <c r="D782">
        <v>-5.99994659424E-2</v>
      </c>
      <c r="E782">
        <v>0.22999998927099999</v>
      </c>
      <c r="F782">
        <v>-8.9000001549700003E-2</v>
      </c>
      <c r="G782">
        <v>-5.7999998331099999E-2</v>
      </c>
      <c r="H782" s="2">
        <f t="shared" si="36"/>
        <v>1.0113851765747681</v>
      </c>
      <c r="I782" s="2">
        <f t="shared" si="38"/>
        <v>0.25334757774037292</v>
      </c>
      <c r="J782">
        <f t="shared" si="37"/>
        <v>0.73079171441080415</v>
      </c>
    </row>
    <row r="783" spans="1:10" x14ac:dyDescent="0.2">
      <c r="A783">
        <v>1.56043565758173E+18</v>
      </c>
      <c r="B783">
        <v>-0.29999995231600002</v>
      </c>
      <c r="C783">
        <v>-0.30999994277999998</v>
      </c>
      <c r="D783">
        <v>0.37999916076700002</v>
      </c>
      <c r="E783">
        <v>0.192000001669</v>
      </c>
      <c r="F783">
        <v>-8.6999997496600007E-2</v>
      </c>
      <c r="G783">
        <v>-5.9000000357600002E-2</v>
      </c>
      <c r="H783" s="2">
        <f t="shared" si="36"/>
        <v>0.5748906836058747</v>
      </c>
      <c r="I783" s="2">
        <f t="shared" si="38"/>
        <v>0.21889266832742757</v>
      </c>
      <c r="J783">
        <f t="shared" si="37"/>
        <v>0.71508646869233383</v>
      </c>
    </row>
    <row r="784" spans="1:10" x14ac:dyDescent="0.2">
      <c r="A784">
        <v>1.5604356575981299E+18</v>
      </c>
      <c r="B784">
        <v>-0.52999997138999999</v>
      </c>
      <c r="C784">
        <v>-0.56999993324300002</v>
      </c>
      <c r="D784">
        <v>0.39999961852999999</v>
      </c>
      <c r="E784">
        <v>0.20100000500699999</v>
      </c>
      <c r="F784">
        <v>-6.3000008463899998E-2</v>
      </c>
      <c r="G784">
        <v>-5.9000000357600002E-2</v>
      </c>
      <c r="H784" s="2">
        <f t="shared" si="36"/>
        <v>0.87509975911010895</v>
      </c>
      <c r="I784" s="2">
        <f t="shared" si="38"/>
        <v>0.21874872141674859</v>
      </c>
      <c r="J784">
        <f t="shared" si="37"/>
        <v>0.69397410107097046</v>
      </c>
    </row>
    <row r="785" spans="1:10" x14ac:dyDescent="0.2">
      <c r="A785">
        <v>1.56043565761453E+18</v>
      </c>
      <c r="B785">
        <v>0.100000023842</v>
      </c>
      <c r="C785">
        <v>-0.39999997615799998</v>
      </c>
      <c r="D785">
        <v>-3.0000686645499999E-2</v>
      </c>
      <c r="E785">
        <v>0.24200001359000001</v>
      </c>
      <c r="F785">
        <v>-0.13399998843700001</v>
      </c>
      <c r="G785">
        <v>-5.3000003099399999E-2</v>
      </c>
      <c r="H785" s="2">
        <f t="shared" si="36"/>
        <v>0.41340056469966585</v>
      </c>
      <c r="I785" s="2">
        <f t="shared" si="38"/>
        <v>0.28165404986829629</v>
      </c>
      <c r="J785">
        <f t="shared" si="37"/>
        <v>0.66444059992672844</v>
      </c>
    </row>
    <row r="786" spans="1:10" x14ac:dyDescent="0.2">
      <c r="A786">
        <v>1.56043565763105E+18</v>
      </c>
      <c r="B786">
        <v>3.0000090599099999E-2</v>
      </c>
      <c r="C786">
        <v>-0.27999997138999999</v>
      </c>
      <c r="D786">
        <v>-0.19000053405799999</v>
      </c>
      <c r="E786">
        <v>0.26100000739099999</v>
      </c>
      <c r="F786">
        <v>-0.160000011325</v>
      </c>
      <c r="G786">
        <v>-5.2000001072900003E-2</v>
      </c>
      <c r="H786" s="2">
        <f t="shared" si="36"/>
        <v>0.33970603815163519</v>
      </c>
      <c r="I786" s="2">
        <f t="shared" si="38"/>
        <v>0.31052376333170345</v>
      </c>
      <c r="J786">
        <f t="shared" si="37"/>
        <v>0.69182782399647547</v>
      </c>
    </row>
    <row r="787" spans="1:10" x14ac:dyDescent="0.2">
      <c r="A787">
        <v>1.5604356576474399E+18</v>
      </c>
      <c r="B787">
        <v>-0.30999994277999998</v>
      </c>
      <c r="C787">
        <v>-0.86000001430499995</v>
      </c>
      <c r="D787">
        <v>-0.22000122070299999</v>
      </c>
      <c r="E787">
        <v>0.25099998712499999</v>
      </c>
      <c r="F787">
        <v>-9.1000005602799999E-2</v>
      </c>
      <c r="G787">
        <v>-5.6000001728499997E-2</v>
      </c>
      <c r="H787" s="2">
        <f t="shared" si="36"/>
        <v>0.94026619966848413</v>
      </c>
      <c r="I787" s="2">
        <f t="shared" si="38"/>
        <v>0.27279661792267845</v>
      </c>
      <c r="J787">
        <f t="shared" si="37"/>
        <v>0.72703926414952891</v>
      </c>
    </row>
    <row r="788" spans="1:10" x14ac:dyDescent="0.2">
      <c r="A788">
        <v>1.56043565766371E+18</v>
      </c>
      <c r="B788">
        <v>-0.32999992370600001</v>
      </c>
      <c r="C788">
        <v>-1.2200000286099999</v>
      </c>
      <c r="D788">
        <v>-7.9999923706099998E-2</v>
      </c>
      <c r="E788">
        <v>0.21700000762900001</v>
      </c>
      <c r="F788">
        <v>-0.108999997377</v>
      </c>
      <c r="G788">
        <v>-5.7999998331099999E-2</v>
      </c>
      <c r="H788" s="2">
        <f t="shared" si="36"/>
        <v>1.2663727757841876</v>
      </c>
      <c r="I788" s="2">
        <f t="shared" si="38"/>
        <v>0.24966778435669201</v>
      </c>
      <c r="J788">
        <f t="shared" si="37"/>
        <v>0.71395603200851787</v>
      </c>
    </row>
    <row r="789" spans="1:10" x14ac:dyDescent="0.2">
      <c r="A789">
        <v>1.5604356576801201E+18</v>
      </c>
      <c r="B789">
        <v>-0.12999999523200001</v>
      </c>
      <c r="C789">
        <v>-0.99000000953699996</v>
      </c>
      <c r="D789">
        <v>-6.9999694824200001E-2</v>
      </c>
      <c r="E789">
        <v>0.22099998593299999</v>
      </c>
      <c r="F789">
        <v>-0.106000006199</v>
      </c>
      <c r="G789">
        <v>-5.4999999702000001E-2</v>
      </c>
      <c r="H789" s="2">
        <f t="shared" si="36"/>
        <v>1.0009495366496062</v>
      </c>
      <c r="I789" s="2">
        <f t="shared" si="38"/>
        <v>0.25120110482200159</v>
      </c>
      <c r="J789">
        <f t="shared" si="37"/>
        <v>0.68700359793187393</v>
      </c>
    </row>
    <row r="790" spans="1:10" x14ac:dyDescent="0.2">
      <c r="A790">
        <v>1.5604356576924101E+18</v>
      </c>
      <c r="B790">
        <v>-0.55999994277999998</v>
      </c>
      <c r="C790">
        <v>-0.389999985695</v>
      </c>
      <c r="D790">
        <v>-0.18000030517599999</v>
      </c>
      <c r="E790">
        <v>0.23899999260900001</v>
      </c>
      <c r="F790">
        <v>-0.13099999725799999</v>
      </c>
      <c r="G790">
        <v>-5.6999996304499999E-2</v>
      </c>
      <c r="H790" s="2">
        <f t="shared" si="36"/>
        <v>0.70576202406983946</v>
      </c>
      <c r="I790" s="2">
        <f t="shared" si="38"/>
        <v>0.27844388182793867</v>
      </c>
      <c r="J790">
        <f t="shared" si="37"/>
        <v>0.67941491568633638</v>
      </c>
    </row>
    <row r="791" spans="1:10" x14ac:dyDescent="0.2">
      <c r="A791">
        <v>1.56043565770878E+18</v>
      </c>
      <c r="B791">
        <v>-0.16999995708499999</v>
      </c>
      <c r="C791">
        <v>-0.89999997615799998</v>
      </c>
      <c r="D791">
        <v>4.9999237060500003E-2</v>
      </c>
      <c r="E791">
        <v>0.21599999070199999</v>
      </c>
      <c r="F791">
        <v>-0.118000000715</v>
      </c>
      <c r="G791">
        <v>-5.6999996304499999E-2</v>
      </c>
      <c r="H791" s="2">
        <f t="shared" si="36"/>
        <v>0.91727851070431954</v>
      </c>
      <c r="I791" s="2">
        <f t="shared" si="38"/>
        <v>0.25264400988489139</v>
      </c>
      <c r="J791">
        <f t="shared" si="37"/>
        <v>0.67456527724010218</v>
      </c>
    </row>
    <row r="792" spans="1:10" x14ac:dyDescent="0.2">
      <c r="A792">
        <v>1.5604356577251699E+18</v>
      </c>
      <c r="B792">
        <v>-0.199999928474</v>
      </c>
      <c r="C792">
        <v>-0.39999997615799998</v>
      </c>
      <c r="D792">
        <v>0.209999084473</v>
      </c>
      <c r="E792">
        <v>0.243000000715</v>
      </c>
      <c r="F792">
        <v>-8.5999995470000007E-2</v>
      </c>
      <c r="G792">
        <v>-5.9000000357600002E-2</v>
      </c>
      <c r="H792" s="2">
        <f t="shared" si="36"/>
        <v>0.4940643356846392</v>
      </c>
      <c r="I792" s="2">
        <f t="shared" si="38"/>
        <v>0.26443524653594652</v>
      </c>
      <c r="J792">
        <f t="shared" si="37"/>
        <v>0.65523905158745621</v>
      </c>
    </row>
    <row r="793" spans="1:10" x14ac:dyDescent="0.2">
      <c r="A793">
        <v>1.56043565774158E+18</v>
      </c>
      <c r="B793">
        <v>-0.120000004768</v>
      </c>
      <c r="C793">
        <v>-0.23000001907299999</v>
      </c>
      <c r="D793">
        <v>9.0000152587900006E-2</v>
      </c>
      <c r="E793">
        <v>0.24599999189399999</v>
      </c>
      <c r="F793">
        <v>-8.5999995470000007E-2</v>
      </c>
      <c r="G793">
        <v>-5.7999998331099999E-2</v>
      </c>
      <c r="H793" s="2">
        <f t="shared" si="36"/>
        <v>0.2745906724266971</v>
      </c>
      <c r="I793" s="2">
        <f t="shared" si="38"/>
        <v>0.26697564502983351</v>
      </c>
      <c r="J793">
        <f t="shared" si="37"/>
        <v>0.65708764490271843</v>
      </c>
    </row>
    <row r="794" spans="1:10" x14ac:dyDescent="0.2">
      <c r="A794">
        <v>1.56043565775806E+18</v>
      </c>
      <c r="B794">
        <v>-0.52999997138999999</v>
      </c>
      <c r="C794">
        <v>-0.5</v>
      </c>
      <c r="D794">
        <v>-5.99994659424E-2</v>
      </c>
      <c r="E794">
        <v>0.213999986649</v>
      </c>
      <c r="F794">
        <v>-0.104000002146</v>
      </c>
      <c r="G794">
        <v>-5.7999998331099999E-2</v>
      </c>
      <c r="H794" s="2">
        <f t="shared" si="36"/>
        <v>0.73109500448763431</v>
      </c>
      <c r="I794" s="2">
        <f t="shared" si="38"/>
        <v>0.24489996843312942</v>
      </c>
      <c r="J794">
        <f t="shared" si="37"/>
        <v>0.69557639958231343</v>
      </c>
    </row>
    <row r="795" spans="1:10" x14ac:dyDescent="0.2">
      <c r="A795">
        <v>1.56043565777443E+18</v>
      </c>
      <c r="B795">
        <v>2.00001001358E-2</v>
      </c>
      <c r="C795">
        <v>-0.57999992370599995</v>
      </c>
      <c r="D795">
        <v>-0.270000457764</v>
      </c>
      <c r="E795">
        <v>0.25099998712499999</v>
      </c>
      <c r="F795">
        <v>-0.101999998093</v>
      </c>
      <c r="G795">
        <v>-5.9000000357600002E-2</v>
      </c>
      <c r="H795" s="2">
        <f t="shared" si="36"/>
        <v>0.64007824732385443</v>
      </c>
      <c r="I795" s="2">
        <f t="shared" si="38"/>
        <v>0.27728323640263391</v>
      </c>
      <c r="J795">
        <f t="shared" si="37"/>
        <v>0.72828563258837009</v>
      </c>
    </row>
    <row r="796" spans="1:10" x14ac:dyDescent="0.2">
      <c r="A796">
        <v>1.56043565779072E+18</v>
      </c>
      <c r="B796">
        <v>-9.9999904632600001E-3</v>
      </c>
      <c r="C796">
        <v>-0.34000003337899998</v>
      </c>
      <c r="D796">
        <v>-0.18000030517599999</v>
      </c>
      <c r="E796">
        <v>0.26699998974799999</v>
      </c>
      <c r="F796">
        <v>-8.6999997496600007E-2</v>
      </c>
      <c r="G796">
        <v>-5.6999996304499999E-2</v>
      </c>
      <c r="H796" s="2">
        <f t="shared" si="36"/>
        <v>0.3848378000800331</v>
      </c>
      <c r="I796" s="2">
        <f t="shared" si="38"/>
        <v>0.28654317941377266</v>
      </c>
      <c r="J796">
        <f t="shared" si="37"/>
        <v>0.73558502521697799</v>
      </c>
    </row>
    <row r="797" spans="1:10" x14ac:dyDescent="0.2">
      <c r="A797">
        <v>1.5604356578071301E+18</v>
      </c>
      <c r="B797">
        <v>-0.139999985695</v>
      </c>
      <c r="C797">
        <v>-0.51999998092699995</v>
      </c>
      <c r="D797">
        <v>-0.17000007629399999</v>
      </c>
      <c r="E797">
        <v>0.208000004292</v>
      </c>
      <c r="F797">
        <v>-0.11300000548399999</v>
      </c>
      <c r="G797">
        <v>-6.0000002384200002E-2</v>
      </c>
      <c r="H797" s="2">
        <f t="shared" si="36"/>
        <v>0.56471231799797528</v>
      </c>
      <c r="I797" s="2">
        <f t="shared" si="38"/>
        <v>0.24419869637440747</v>
      </c>
      <c r="J797">
        <f t="shared" si="37"/>
        <v>0.74921410168105973</v>
      </c>
    </row>
    <row r="798" spans="1:10" x14ac:dyDescent="0.2">
      <c r="A798">
        <v>1.56043565782354E+18</v>
      </c>
      <c r="B798">
        <v>-0.5</v>
      </c>
      <c r="C798">
        <v>-0.23000001907299999</v>
      </c>
      <c r="D798">
        <v>-0.270000457764</v>
      </c>
      <c r="E798">
        <v>0.219999998808</v>
      </c>
      <c r="F798">
        <v>-0.13900001347099999</v>
      </c>
      <c r="G798">
        <v>-6.19999989867E-2</v>
      </c>
      <c r="H798" s="2">
        <f t="shared" si="36"/>
        <v>0.61302549373280546</v>
      </c>
      <c r="I798" s="2">
        <f t="shared" si="38"/>
        <v>0.267516360424571</v>
      </c>
    </row>
    <row r="799" spans="1:10" x14ac:dyDescent="0.2">
      <c r="A799">
        <v>1.5604356578399401E+18</v>
      </c>
      <c r="B799">
        <v>-0.50999999046300004</v>
      </c>
      <c r="C799">
        <v>5.0000011920899999E-2</v>
      </c>
      <c r="D799">
        <v>-0.270000457764</v>
      </c>
      <c r="E799">
        <v>0.24700000882100001</v>
      </c>
      <c r="F799">
        <v>-0.109999999404</v>
      </c>
      <c r="G799">
        <v>-6.19999989867E-2</v>
      </c>
      <c r="H799" s="2">
        <f t="shared" si="36"/>
        <v>0.57922382431761199</v>
      </c>
      <c r="I799" s="2">
        <f t="shared" si="38"/>
        <v>0.27740404485299935</v>
      </c>
    </row>
    <row r="800" spans="1:10" x14ac:dyDescent="0.2">
      <c r="A800">
        <v>1.5604356578522601E+18</v>
      </c>
      <c r="B800">
        <v>-0.24000000953699999</v>
      </c>
      <c r="C800">
        <v>-1.3599998951000001</v>
      </c>
      <c r="D800">
        <v>-9.0000152587900006E-2</v>
      </c>
      <c r="E800">
        <v>0.22800001502</v>
      </c>
      <c r="F800">
        <v>-0.10500000417200001</v>
      </c>
      <c r="G800">
        <v>-6.19999989867E-2</v>
      </c>
      <c r="H800" s="2">
        <f t="shared" si="36"/>
        <v>1.3839435489627518</v>
      </c>
      <c r="I800" s="2">
        <f t="shared" si="38"/>
        <v>0.25855948561132125</v>
      </c>
    </row>
    <row r="801" spans="1:9" x14ac:dyDescent="0.2">
      <c r="A801">
        <v>1.56043565786863E+18</v>
      </c>
      <c r="B801">
        <v>-0.25999999046299999</v>
      </c>
      <c r="C801">
        <v>-0.86000001430499995</v>
      </c>
      <c r="D801">
        <v>0.10999870300300001</v>
      </c>
      <c r="E801">
        <v>0.199000000954</v>
      </c>
      <c r="F801">
        <v>-8.6999997496600007E-2</v>
      </c>
      <c r="G801">
        <v>-6.19999989867E-2</v>
      </c>
      <c r="H801" s="2">
        <f t="shared" si="36"/>
        <v>0.90515177418359094</v>
      </c>
      <c r="I801" s="2">
        <f t="shared" si="38"/>
        <v>0.2258627898048973</v>
      </c>
    </row>
    <row r="802" spans="1:9" x14ac:dyDescent="0.2">
      <c r="A802">
        <v>1.5604356578854001E+18</v>
      </c>
      <c r="B802">
        <v>-0.20999991893799999</v>
      </c>
      <c r="C802">
        <v>-0.64999997615799998</v>
      </c>
      <c r="D802">
        <v>0.13999938964799999</v>
      </c>
      <c r="E802">
        <v>0.23100000619899999</v>
      </c>
      <c r="F802">
        <v>-9.9000006914100006E-2</v>
      </c>
      <c r="G802">
        <v>-6.19999989867E-2</v>
      </c>
      <c r="H802" s="2">
        <f t="shared" si="36"/>
        <v>0.69728026220536288</v>
      </c>
      <c r="I802" s="2">
        <f t="shared" si="38"/>
        <v>0.25885517979611822</v>
      </c>
    </row>
    <row r="803" spans="1:9" x14ac:dyDescent="0.2">
      <c r="A803">
        <v>1.5604356579016901E+18</v>
      </c>
      <c r="B803">
        <v>-0.12999999523200001</v>
      </c>
      <c r="C803">
        <v>0</v>
      </c>
      <c r="D803">
        <v>-7.9999923706099998E-2</v>
      </c>
      <c r="E803">
        <v>0.22499999404000001</v>
      </c>
      <c r="F803">
        <v>-0.116999998689</v>
      </c>
      <c r="G803">
        <v>-6.0000002384200002E-2</v>
      </c>
      <c r="H803" s="2">
        <f t="shared" si="36"/>
        <v>0.15264333117860682</v>
      </c>
      <c r="I803" s="2">
        <f t="shared" si="38"/>
        <v>0.26060314138039481</v>
      </c>
    </row>
    <row r="804" spans="1:9" x14ac:dyDescent="0.2">
      <c r="A804">
        <v>1.5604356579181E+18</v>
      </c>
      <c r="B804">
        <v>-0.199999928474</v>
      </c>
      <c r="C804">
        <v>-2.9999971389800002E-2</v>
      </c>
      <c r="D804">
        <v>-0.20000076293899999</v>
      </c>
      <c r="E804">
        <v>0.222000002861</v>
      </c>
      <c r="F804">
        <v>-0.103000000119</v>
      </c>
      <c r="G804">
        <v>-6.0000002384200002E-2</v>
      </c>
      <c r="H804" s="2">
        <f t="shared" si="36"/>
        <v>0.28442973622526885</v>
      </c>
      <c r="I804" s="2">
        <f t="shared" si="38"/>
        <v>0.25197817679493995</v>
      </c>
    </row>
    <row r="805" spans="1:9" x14ac:dyDescent="0.2">
      <c r="A805">
        <v>1.5604356579345001E+18</v>
      </c>
      <c r="B805">
        <v>-0.37999987602200003</v>
      </c>
      <c r="C805">
        <v>-0.87000000476799999</v>
      </c>
      <c r="D805">
        <v>-0.14999961852999999</v>
      </c>
      <c r="E805">
        <v>0.23100000619899999</v>
      </c>
      <c r="F805">
        <v>-0.108999997377</v>
      </c>
      <c r="G805">
        <v>-6.0000002384200002E-2</v>
      </c>
      <c r="H805" s="2">
        <f t="shared" si="36"/>
        <v>0.96114504609460527</v>
      </c>
      <c r="I805" s="2">
        <f t="shared" si="38"/>
        <v>0.26237759541970812</v>
      </c>
    </row>
    <row r="806" spans="1:9" x14ac:dyDescent="0.2">
      <c r="A806">
        <v>1.5604356579509E+18</v>
      </c>
      <c r="B806">
        <v>-0.40999984741200002</v>
      </c>
      <c r="C806">
        <v>-0.96000003814699997</v>
      </c>
      <c r="D806">
        <v>1.0000228881799999E-2</v>
      </c>
      <c r="E806">
        <v>0.21500000357599999</v>
      </c>
      <c r="F806">
        <v>-9.4999998807899999E-2</v>
      </c>
      <c r="G806">
        <v>-6.0000002384200002E-2</v>
      </c>
      <c r="H806" s="2">
        <f t="shared" si="36"/>
        <v>1.0439348412127039</v>
      </c>
      <c r="I806" s="2">
        <f t="shared" si="38"/>
        <v>0.2425901927063108</v>
      </c>
    </row>
    <row r="807" spans="1:9" x14ac:dyDescent="0.2">
      <c r="A807">
        <v>1.5604356579673001E+18</v>
      </c>
      <c r="B807">
        <v>-0.31999993324300002</v>
      </c>
      <c r="C807">
        <v>-0.59000003337899998</v>
      </c>
      <c r="D807">
        <v>-0.10000038147</v>
      </c>
      <c r="E807">
        <v>0.25200000405299999</v>
      </c>
      <c r="F807">
        <v>-8.9000001549700003E-2</v>
      </c>
      <c r="G807">
        <v>-5.9000000357600002E-2</v>
      </c>
      <c r="H807" s="2">
        <f t="shared" si="36"/>
        <v>0.67860155684826651</v>
      </c>
      <c r="I807" s="2">
        <f t="shared" si="38"/>
        <v>0.27368960952282317</v>
      </c>
    </row>
    <row r="808" spans="1:9" x14ac:dyDescent="0.2">
      <c r="A808">
        <v>1.5604356579837E+18</v>
      </c>
      <c r="B808">
        <v>-0.14999997615800001</v>
      </c>
      <c r="C808">
        <v>-0.67999994754799997</v>
      </c>
      <c r="D808">
        <v>-0.21000099182099999</v>
      </c>
      <c r="E808">
        <v>0.229000002146</v>
      </c>
      <c r="F808">
        <v>-0.111000001431</v>
      </c>
      <c r="G808">
        <v>-5.9000000357600002E-2</v>
      </c>
      <c r="H808" s="2">
        <f t="shared" si="36"/>
        <v>0.72732409425130895</v>
      </c>
      <c r="I808" s="2">
        <f t="shared" si="38"/>
        <v>0.26123361449619537</v>
      </c>
    </row>
    <row r="809" spans="1:9" x14ac:dyDescent="0.2">
      <c r="A809">
        <v>1.5604356580001999E+18</v>
      </c>
      <c r="B809">
        <v>-0.20999991893799999</v>
      </c>
      <c r="C809">
        <v>-0.78999996185300003</v>
      </c>
      <c r="D809">
        <v>-0.229999542236</v>
      </c>
      <c r="E809">
        <v>0.240999996662</v>
      </c>
      <c r="F809">
        <v>-0.122000008821</v>
      </c>
      <c r="G809">
        <v>-5.9000000357600002E-2</v>
      </c>
      <c r="H809" s="2">
        <f t="shared" si="36"/>
        <v>0.84917589173885377</v>
      </c>
      <c r="I809" s="2">
        <f t="shared" si="38"/>
        <v>0.27648869883885835</v>
      </c>
    </row>
    <row r="810" spans="1:9" x14ac:dyDescent="0.2">
      <c r="A810">
        <v>1.5604356580123899E+18</v>
      </c>
      <c r="B810">
        <v>-0.59999990463300001</v>
      </c>
      <c r="C810">
        <v>-9.0000033378600006E-2</v>
      </c>
      <c r="D810">
        <v>-5.0001144409199998E-2</v>
      </c>
      <c r="E810">
        <v>0.21799999475500001</v>
      </c>
      <c r="F810">
        <v>-9.2999994754800003E-2</v>
      </c>
      <c r="G810">
        <v>-6.0000002384200002E-2</v>
      </c>
      <c r="H810" s="2">
        <f t="shared" si="36"/>
        <v>0.6087692551451559</v>
      </c>
      <c r="I810" s="2">
        <f t="shared" si="38"/>
        <v>0.24448516728766362</v>
      </c>
    </row>
    <row r="811" spans="1:9" x14ac:dyDescent="0.2">
      <c r="A811">
        <v>1.56043565802893E+18</v>
      </c>
      <c r="B811">
        <v>-0.109999895096</v>
      </c>
      <c r="C811">
        <v>-0.5</v>
      </c>
      <c r="D811">
        <v>0.13999938964799999</v>
      </c>
      <c r="E811">
        <v>0.23100000619899999</v>
      </c>
      <c r="F811">
        <v>-0.10099999606600001</v>
      </c>
      <c r="G811">
        <v>-5.7999998331099999E-2</v>
      </c>
      <c r="H811" s="2">
        <f t="shared" si="36"/>
        <v>0.53075399765140119</v>
      </c>
      <c r="I811" s="2">
        <f t="shared" si="38"/>
        <v>0.25870060277409029</v>
      </c>
    </row>
    <row r="812" spans="1:9" x14ac:dyDescent="0.2">
      <c r="A812">
        <v>1.5604356580453199E+18</v>
      </c>
      <c r="B812">
        <v>-0.219999909401</v>
      </c>
      <c r="C812">
        <v>-0.43999993801100001</v>
      </c>
      <c r="D812">
        <v>0.199998855591</v>
      </c>
      <c r="E812">
        <v>0.25200000405299999</v>
      </c>
      <c r="F812">
        <v>-9.7000002860999995E-2</v>
      </c>
      <c r="G812">
        <v>-5.7999998331099999E-2</v>
      </c>
      <c r="H812" s="2">
        <f t="shared" si="36"/>
        <v>0.53103620198988477</v>
      </c>
      <c r="I812" s="2">
        <f t="shared" si="38"/>
        <v>0.27618291475787132</v>
      </c>
    </row>
    <row r="813" spans="1:9" x14ac:dyDescent="0.2">
      <c r="A813">
        <v>1.5604356580616901E+18</v>
      </c>
      <c r="B813">
        <v>-0.16999995708499999</v>
      </c>
      <c r="C813">
        <v>-1.0299999713900001</v>
      </c>
      <c r="D813">
        <v>2.9998779296900001E-2</v>
      </c>
      <c r="E813">
        <v>0.22499999404000001</v>
      </c>
      <c r="F813">
        <v>-9.2999994754800003E-2</v>
      </c>
      <c r="G813">
        <v>-5.9000000357600002E-2</v>
      </c>
      <c r="H813" s="2">
        <f t="shared" si="36"/>
        <v>1.0443657660185952</v>
      </c>
      <c r="I813" s="2">
        <f t="shared" si="38"/>
        <v>0.25050947364239473</v>
      </c>
    </row>
    <row r="814" spans="1:9" x14ac:dyDescent="0.2">
      <c r="A814">
        <v>1.56043565807811E+18</v>
      </c>
      <c r="B814">
        <v>-0.109999895096</v>
      </c>
      <c r="C814">
        <v>-1.3799998760200001</v>
      </c>
      <c r="D814">
        <v>-5.0001144409199998E-2</v>
      </c>
      <c r="E814">
        <v>0.23100000619899999</v>
      </c>
      <c r="F814">
        <v>-9.4999998807899999E-2</v>
      </c>
      <c r="G814">
        <v>-5.6999996304499999E-2</v>
      </c>
      <c r="H814" s="2">
        <f t="shared" si="36"/>
        <v>1.3852796646087664</v>
      </c>
      <c r="I814" s="2">
        <f t="shared" si="38"/>
        <v>0.25619329073211899</v>
      </c>
    </row>
    <row r="815" spans="1:9" x14ac:dyDescent="0.2">
      <c r="A815">
        <v>1.5604356580945201E+18</v>
      </c>
      <c r="B815">
        <v>-0.73000001907300005</v>
      </c>
      <c r="C815">
        <v>-0.25</v>
      </c>
      <c r="D815">
        <v>-0.14999961852999999</v>
      </c>
      <c r="E815">
        <v>0.20300000905999999</v>
      </c>
      <c r="F815">
        <v>-9.9000006914100006E-2</v>
      </c>
      <c r="G815">
        <v>-5.9000000357600002E-2</v>
      </c>
      <c r="H815" s="2">
        <f t="shared" si="36"/>
        <v>0.78606609989601128</v>
      </c>
      <c r="I815" s="2">
        <f t="shared" si="38"/>
        <v>0.23343308482207215</v>
      </c>
    </row>
    <row r="816" spans="1:9" x14ac:dyDescent="0.2">
      <c r="A816">
        <v>1.5604356581109E+18</v>
      </c>
      <c r="B816">
        <v>-0.52999997138999999</v>
      </c>
      <c r="C816">
        <v>-0.37000000476799999</v>
      </c>
      <c r="D816">
        <v>-0.12000083923300001</v>
      </c>
      <c r="E816">
        <v>0.18099999427800001</v>
      </c>
      <c r="F816">
        <v>-0.118000000715</v>
      </c>
      <c r="G816">
        <v>-5.9000000357600002E-2</v>
      </c>
      <c r="H816" s="2">
        <f t="shared" si="36"/>
        <v>0.6574193293616678</v>
      </c>
      <c r="I816" s="2">
        <f t="shared" si="38"/>
        <v>0.22397767330600798</v>
      </c>
    </row>
    <row r="817" spans="1:9" x14ac:dyDescent="0.2">
      <c r="A817">
        <v>1.5604356581273999E+18</v>
      </c>
      <c r="B817">
        <v>-0.45000004768399998</v>
      </c>
      <c r="C817">
        <v>-0.87999999523200001</v>
      </c>
      <c r="D817">
        <v>0.12999916076699999</v>
      </c>
      <c r="E817">
        <v>0.23100000619899999</v>
      </c>
      <c r="F817">
        <v>-9.1000005602799999E-2</v>
      </c>
      <c r="G817">
        <v>-6.0999996960199997E-2</v>
      </c>
      <c r="H817" s="2">
        <f t="shared" si="36"/>
        <v>0.9968950879225188</v>
      </c>
      <c r="I817" s="2">
        <f t="shared" si="38"/>
        <v>0.25566189296176323</v>
      </c>
    </row>
    <row r="818" spans="1:9" x14ac:dyDescent="0.2">
      <c r="A818">
        <v>1.5604356581438999E+18</v>
      </c>
      <c r="B818">
        <v>-0.22999989986399999</v>
      </c>
      <c r="C818">
        <v>-0.53999996185300003</v>
      </c>
      <c r="D818">
        <v>0.219999313354</v>
      </c>
      <c r="E818">
        <v>0.21599999070199999</v>
      </c>
      <c r="F818">
        <v>-9.6000000834499999E-2</v>
      </c>
      <c r="G818">
        <v>-5.7999998331099999E-2</v>
      </c>
      <c r="H818" s="2">
        <f t="shared" si="36"/>
        <v>0.62681704716362252</v>
      </c>
      <c r="I818" s="2">
        <f t="shared" si="38"/>
        <v>0.2433844611923606</v>
      </c>
    </row>
    <row r="819" spans="1:9" x14ac:dyDescent="0.2">
      <c r="A819">
        <v>1.5604356581602099E+18</v>
      </c>
      <c r="B819">
        <v>-0.5</v>
      </c>
      <c r="C819">
        <v>-0.48000001907299999</v>
      </c>
      <c r="D819">
        <v>0.19000053405799999</v>
      </c>
      <c r="E819">
        <v>0.198000013828</v>
      </c>
      <c r="F819">
        <v>-0.100000008941</v>
      </c>
      <c r="G819">
        <v>-5.9000000357600002E-2</v>
      </c>
      <c r="H819" s="2">
        <f t="shared" si="36"/>
        <v>0.71867949828307021</v>
      </c>
      <c r="I819" s="2">
        <f t="shared" si="38"/>
        <v>0.22953214874236044</v>
      </c>
    </row>
    <row r="820" spans="1:9" x14ac:dyDescent="0.2">
      <c r="A820">
        <v>1.5604356581725E+18</v>
      </c>
      <c r="B820">
        <v>-0.26999998092700001</v>
      </c>
      <c r="C820">
        <v>-0.80999994277999998</v>
      </c>
      <c r="D820">
        <v>-0.13000106811500001</v>
      </c>
      <c r="E820">
        <v>0.189999997616</v>
      </c>
      <c r="F820">
        <v>-0.10099999606600001</v>
      </c>
      <c r="G820">
        <v>-5.6999996304499999E-2</v>
      </c>
      <c r="H820" s="2">
        <f t="shared" si="36"/>
        <v>0.86365512487058416</v>
      </c>
      <c r="I820" s="2">
        <f t="shared" si="38"/>
        <v>0.22259828812936777</v>
      </c>
    </row>
    <row r="821" spans="1:9" x14ac:dyDescent="0.2">
      <c r="A821">
        <v>1.5604356581888901E+18</v>
      </c>
      <c r="B821">
        <v>-3.9999961852999998E-2</v>
      </c>
      <c r="C821">
        <v>-1.0899999141700001</v>
      </c>
      <c r="D821">
        <v>-0.12000083923300001</v>
      </c>
      <c r="E821">
        <v>0.213999986649</v>
      </c>
      <c r="F821">
        <v>-9.0000003576300003E-2</v>
      </c>
      <c r="G821">
        <v>-5.6999996304499999E-2</v>
      </c>
      <c r="H821" s="2">
        <f t="shared" si="36"/>
        <v>1.0973149097936623</v>
      </c>
      <c r="I821" s="2">
        <f t="shared" si="38"/>
        <v>0.23905019244547618</v>
      </c>
    </row>
    <row r="822" spans="1:9" x14ac:dyDescent="0.2">
      <c r="A822">
        <v>1.56043565820531E+18</v>
      </c>
      <c r="B822">
        <v>-0.52999997138999999</v>
      </c>
      <c r="C822">
        <v>-0.48000001907299999</v>
      </c>
      <c r="D822">
        <v>-0.26000022888199997</v>
      </c>
      <c r="E822">
        <v>0.18799999356300001</v>
      </c>
      <c r="F822">
        <v>-0.13300000131100001</v>
      </c>
      <c r="G822">
        <v>-5.7999998331099999E-2</v>
      </c>
      <c r="H822" s="2">
        <f t="shared" si="36"/>
        <v>0.76085485278216736</v>
      </c>
      <c r="I822" s="2">
        <f t="shared" si="38"/>
        <v>0.23748052074816925</v>
      </c>
    </row>
    <row r="823" spans="1:9" x14ac:dyDescent="0.2">
      <c r="A823">
        <v>1.5604356582217101E+18</v>
      </c>
      <c r="B823">
        <v>-0.37999987602200003</v>
      </c>
      <c r="C823">
        <v>-0.62999999523200001</v>
      </c>
      <c r="D823">
        <v>-7.9999923706099998E-2</v>
      </c>
      <c r="E823">
        <v>0.229000002146</v>
      </c>
      <c r="F823">
        <v>-0.106000006199</v>
      </c>
      <c r="G823">
        <v>-5.7999998331099999E-2</v>
      </c>
      <c r="H823" s="2">
        <f t="shared" si="36"/>
        <v>0.74006748851847104</v>
      </c>
      <c r="I823" s="2">
        <f t="shared" si="38"/>
        <v>0.25892277246983053</v>
      </c>
    </row>
    <row r="824" spans="1:9" x14ac:dyDescent="0.2">
      <c r="A824">
        <v>1.56043565823811E+18</v>
      </c>
      <c r="B824">
        <v>-0.219999909401</v>
      </c>
      <c r="C824">
        <v>-0.34000003337899998</v>
      </c>
      <c r="D824">
        <v>4.9999237060500003E-2</v>
      </c>
      <c r="E824">
        <v>0.21000000834499999</v>
      </c>
      <c r="F824">
        <v>-0.108999997377</v>
      </c>
      <c r="G824">
        <v>-5.7999998331099999E-2</v>
      </c>
      <c r="H824" s="2">
        <f t="shared" si="36"/>
        <v>0.40804400074109826</v>
      </c>
      <c r="I824" s="2">
        <f t="shared" si="38"/>
        <v>0.243608297764041</v>
      </c>
    </row>
    <row r="825" spans="1:9" x14ac:dyDescent="0.2">
      <c r="A825">
        <v>1.5604356582546099E+18</v>
      </c>
      <c r="B825">
        <v>-8.9999914169300005E-2</v>
      </c>
      <c r="C825">
        <v>-0.74000000953699996</v>
      </c>
      <c r="D825">
        <v>0.31999969482399998</v>
      </c>
      <c r="E825">
        <v>0.23699998855599999</v>
      </c>
      <c r="F825">
        <v>-0.106000006199</v>
      </c>
      <c r="G825">
        <v>-5.6000001728499997E-2</v>
      </c>
      <c r="H825" s="2">
        <f t="shared" si="36"/>
        <v>0.81123350729163946</v>
      </c>
      <c r="I825" s="2">
        <f t="shared" si="38"/>
        <v>0.26559554981837363</v>
      </c>
    </row>
    <row r="826" spans="1:9" x14ac:dyDescent="0.2">
      <c r="A826">
        <v>1.56043565827105E+18</v>
      </c>
      <c r="B826">
        <v>-9.9999904632600001E-2</v>
      </c>
      <c r="C826">
        <v>-0.62000000476799999</v>
      </c>
      <c r="D826">
        <v>0.239999771118</v>
      </c>
      <c r="E826">
        <v>0.22999998927099999</v>
      </c>
      <c r="F826">
        <v>-8.5000008344700007E-2</v>
      </c>
      <c r="G826">
        <v>-5.6000001728499997E-2</v>
      </c>
      <c r="H826" s="2">
        <f t="shared" si="36"/>
        <v>0.67230936106493522</v>
      </c>
      <c r="I826" s="2">
        <f t="shared" si="38"/>
        <v>0.25151738841847732</v>
      </c>
    </row>
    <row r="827" spans="1:9" x14ac:dyDescent="0.2">
      <c r="A827">
        <v>1.56043565828735E+18</v>
      </c>
      <c r="B827">
        <v>-0.219999909401</v>
      </c>
      <c r="C827">
        <v>-0.66999995708500004</v>
      </c>
      <c r="D827">
        <v>-3.0000686645499999E-2</v>
      </c>
      <c r="E827">
        <v>0.23300001025200001</v>
      </c>
      <c r="F827">
        <v>-8.5999995470000007E-2</v>
      </c>
      <c r="G827">
        <v>-5.6999996304499999E-2</v>
      </c>
      <c r="H827" s="2">
        <f t="shared" si="36"/>
        <v>0.70583280161065876</v>
      </c>
      <c r="I827" s="2">
        <f t="shared" si="38"/>
        <v>0.25482151317536977</v>
      </c>
    </row>
    <row r="828" spans="1:9" x14ac:dyDescent="0.2">
      <c r="A828">
        <v>1.5604356583037599E+18</v>
      </c>
      <c r="B828">
        <v>-0.419999837875</v>
      </c>
      <c r="C828">
        <v>-0.62999999523200001</v>
      </c>
      <c r="D828">
        <v>-0.26000022888199997</v>
      </c>
      <c r="E828">
        <v>0.19499999284700001</v>
      </c>
      <c r="F828">
        <v>-0.108999997377</v>
      </c>
      <c r="G828">
        <v>-5.9000000357600002E-2</v>
      </c>
      <c r="H828" s="2">
        <f t="shared" si="36"/>
        <v>0.80056228791146455</v>
      </c>
      <c r="I828" s="2">
        <f t="shared" si="38"/>
        <v>0.23105626301988194</v>
      </c>
    </row>
    <row r="829" spans="1:9" x14ac:dyDescent="0.2">
      <c r="A829">
        <v>1.56043565832016E+18</v>
      </c>
      <c r="B829">
        <v>-0.40999984741200002</v>
      </c>
      <c r="C829">
        <v>-0.55999994277999998</v>
      </c>
      <c r="D829">
        <v>-0.30999946594200001</v>
      </c>
      <c r="E829">
        <v>0.19999998807899999</v>
      </c>
      <c r="F829">
        <v>-0.101999998093</v>
      </c>
      <c r="G829">
        <v>-5.9000000357600002E-2</v>
      </c>
      <c r="H829" s="2">
        <f t="shared" si="36"/>
        <v>0.76013122529981081</v>
      </c>
      <c r="I829" s="2">
        <f t="shared" si="38"/>
        <v>0.2321314172721326</v>
      </c>
    </row>
    <row r="830" spans="1:9" x14ac:dyDescent="0.2">
      <c r="A830">
        <v>1.56043565833245E+18</v>
      </c>
      <c r="B830">
        <v>-0.45000004768399998</v>
      </c>
      <c r="C830">
        <v>-0.39999997615799998</v>
      </c>
      <c r="D830">
        <v>-0.21000099182099999</v>
      </c>
      <c r="E830">
        <v>0.19999998807899999</v>
      </c>
      <c r="F830">
        <v>-0.10500000417200001</v>
      </c>
      <c r="G830">
        <v>-6.0000002384200002E-2</v>
      </c>
      <c r="H830" s="2">
        <f t="shared" si="36"/>
        <v>0.63765228801268059</v>
      </c>
      <c r="I830" s="2">
        <f t="shared" si="38"/>
        <v>0.23371991013566679</v>
      </c>
    </row>
    <row r="831" spans="1:9" x14ac:dyDescent="0.2">
      <c r="A831">
        <v>1.56043565834882E+18</v>
      </c>
      <c r="B831">
        <v>-0.30999994277999998</v>
      </c>
      <c r="C831">
        <v>-0.52999997138999999</v>
      </c>
      <c r="D831">
        <v>-0.110000610352</v>
      </c>
      <c r="E831">
        <v>0.19999998807899999</v>
      </c>
      <c r="F831">
        <v>-0.11200000345699999</v>
      </c>
      <c r="G831">
        <v>-5.9000000357600002E-2</v>
      </c>
      <c r="H831" s="2">
        <f t="shared" si="36"/>
        <v>0.62377886183712306</v>
      </c>
      <c r="I831" s="2">
        <f t="shared" si="38"/>
        <v>0.23669599922298001</v>
      </c>
    </row>
    <row r="832" spans="1:9" x14ac:dyDescent="0.2">
      <c r="A832">
        <v>1.56043565836525E+18</v>
      </c>
      <c r="B832">
        <v>-0.14999997615800001</v>
      </c>
      <c r="C832">
        <v>-0.65999996662100002</v>
      </c>
      <c r="D832">
        <v>-2.0000457763699998E-2</v>
      </c>
      <c r="E832">
        <v>0.212999999523</v>
      </c>
      <c r="F832">
        <v>-0.11300000548399999</v>
      </c>
      <c r="G832">
        <v>-5.7999998331099999E-2</v>
      </c>
      <c r="H832" s="2">
        <f t="shared" si="36"/>
        <v>0.67712625639379787</v>
      </c>
      <c r="I832" s="2">
        <f t="shared" si="38"/>
        <v>0.24799596940795152</v>
      </c>
    </row>
    <row r="833" spans="1:9" x14ac:dyDescent="0.2">
      <c r="A833">
        <v>1.5604356583818601E+18</v>
      </c>
      <c r="B833">
        <v>-0.15999996662099999</v>
      </c>
      <c r="C833">
        <v>-0.68999993801100001</v>
      </c>
      <c r="D833">
        <v>4.9999237060500003E-2</v>
      </c>
      <c r="E833">
        <v>0.18900001049000001</v>
      </c>
      <c r="F833">
        <v>-0.104000002146</v>
      </c>
      <c r="G833">
        <v>-5.6000001728499997E-2</v>
      </c>
      <c r="H833" s="2">
        <f t="shared" si="36"/>
        <v>0.71007029756252804</v>
      </c>
      <c r="I833" s="2">
        <f t="shared" si="38"/>
        <v>0.22287441442476102</v>
      </c>
    </row>
    <row r="834" spans="1:9" x14ac:dyDescent="0.2">
      <c r="A834">
        <v>1.56043565839825E+18</v>
      </c>
      <c r="B834">
        <v>-0.139999985695</v>
      </c>
      <c r="C834">
        <v>-0.77999997138999999</v>
      </c>
      <c r="D834">
        <v>7.9999923706099998E-2</v>
      </c>
      <c r="E834">
        <v>0.19999998807899999</v>
      </c>
      <c r="F834">
        <v>-9.1000005602799999E-2</v>
      </c>
      <c r="G834">
        <v>-5.6999996304499999E-2</v>
      </c>
      <c r="H834" s="2">
        <f t="shared" ref="H834:H876" si="39">SQRT(B834^2+C834^2+D834^2)</f>
        <v>0.79649227187461324</v>
      </c>
      <c r="I834" s="2">
        <f t="shared" si="38"/>
        <v>0.22700219344760258</v>
      </c>
    </row>
    <row r="835" spans="1:9" x14ac:dyDescent="0.2">
      <c r="A835">
        <v>1.56043565841455E+18</v>
      </c>
      <c r="B835">
        <v>-0.28999996185299998</v>
      </c>
      <c r="C835">
        <v>-0.55999994277999998</v>
      </c>
      <c r="D835">
        <v>6.9999694824200001E-2</v>
      </c>
      <c r="E835">
        <v>0.203999996185</v>
      </c>
      <c r="F835">
        <v>-9.4999998807899999E-2</v>
      </c>
      <c r="G835">
        <v>-5.7999998331099999E-2</v>
      </c>
      <c r="H835" s="2">
        <f t="shared" si="39"/>
        <v>0.6345075815652842</v>
      </c>
      <c r="I835" s="2">
        <f t="shared" ref="I835:I876" si="40">SQRT(E835^2+F835^2+G835^2)</f>
        <v>0.23238975455770125</v>
      </c>
    </row>
    <row r="836" spans="1:9" x14ac:dyDescent="0.2">
      <c r="A836">
        <v>1.5604356584309499E+18</v>
      </c>
      <c r="B836">
        <v>-4.99999523163E-2</v>
      </c>
      <c r="C836">
        <v>-0.56999993324300002</v>
      </c>
      <c r="D836">
        <v>2.0000457763699998E-2</v>
      </c>
      <c r="E836">
        <v>0.20199999213200001</v>
      </c>
      <c r="F836">
        <v>-8.7999999523200007E-2</v>
      </c>
      <c r="G836">
        <v>-5.7999998331099999E-2</v>
      </c>
      <c r="H836" s="2">
        <f t="shared" si="39"/>
        <v>0.572538153697563</v>
      </c>
      <c r="I836" s="2">
        <f t="shared" si="40"/>
        <v>0.22784204296797128</v>
      </c>
    </row>
    <row r="837" spans="1:9" x14ac:dyDescent="0.2">
      <c r="A837">
        <v>1.56043565844735E+18</v>
      </c>
      <c r="B837">
        <v>-0.20999991893799999</v>
      </c>
      <c r="C837">
        <v>-0.62999999523200001</v>
      </c>
      <c r="D837">
        <v>-3.0000686645499999E-2</v>
      </c>
      <c r="E837">
        <v>0.219999998808</v>
      </c>
      <c r="F837">
        <v>-9.2999994754800003E-2</v>
      </c>
      <c r="G837">
        <v>-5.7999998331099999E-2</v>
      </c>
      <c r="H837" s="2">
        <f t="shared" si="39"/>
        <v>0.66475559504639603</v>
      </c>
      <c r="I837" s="2">
        <f t="shared" si="40"/>
        <v>0.24579055780546255</v>
      </c>
    </row>
    <row r="838" spans="1:9" x14ac:dyDescent="0.2">
      <c r="A838">
        <v>1.5604356584637599E+18</v>
      </c>
      <c r="B838">
        <v>-0.25999999046299999</v>
      </c>
      <c r="C838">
        <v>-0.389999985695</v>
      </c>
      <c r="D838">
        <v>-0.18000030517599999</v>
      </c>
      <c r="E838">
        <v>0.20500001311300001</v>
      </c>
      <c r="F838">
        <v>-0.107000008225</v>
      </c>
      <c r="G838">
        <v>-5.6999996304499999E-2</v>
      </c>
      <c r="H838" s="2">
        <f t="shared" si="39"/>
        <v>0.50209570178036123</v>
      </c>
      <c r="I838" s="2">
        <f t="shared" si="40"/>
        <v>0.23816592265727951</v>
      </c>
    </row>
    <row r="839" spans="1:9" x14ac:dyDescent="0.2">
      <c r="A839">
        <v>1.56043565848016E+18</v>
      </c>
      <c r="B839">
        <v>-0.179999947548</v>
      </c>
      <c r="C839">
        <v>-0.39999997615799998</v>
      </c>
      <c r="D839">
        <v>-0.21000099182099999</v>
      </c>
      <c r="E839">
        <v>0.20500001311300001</v>
      </c>
      <c r="F839">
        <v>-9.2000007629399999E-2</v>
      </c>
      <c r="G839">
        <v>-5.6999996304499999E-2</v>
      </c>
      <c r="H839" s="2">
        <f t="shared" si="39"/>
        <v>0.48631304589686575</v>
      </c>
      <c r="I839" s="2">
        <f t="shared" si="40"/>
        <v>0.23181459479259031</v>
      </c>
    </row>
    <row r="840" spans="1:9" x14ac:dyDescent="0.2">
      <c r="A840">
        <v>1.56043565849247E+18</v>
      </c>
      <c r="B840">
        <v>-0.22999989986399999</v>
      </c>
      <c r="C840">
        <v>-0.56999993324300002</v>
      </c>
      <c r="D840">
        <v>-0.13000106811500001</v>
      </c>
      <c r="E840">
        <v>0.21200001239800001</v>
      </c>
      <c r="F840">
        <v>-0.10500000417200001</v>
      </c>
      <c r="G840">
        <v>-5.6999996304499999E-2</v>
      </c>
      <c r="H840" s="2">
        <f t="shared" si="39"/>
        <v>0.62825166577217717</v>
      </c>
      <c r="I840" s="2">
        <f t="shared" si="40"/>
        <v>0.24334749990822832</v>
      </c>
    </row>
    <row r="841" spans="1:9" x14ac:dyDescent="0.2">
      <c r="A841">
        <v>1.56043565850898E+18</v>
      </c>
      <c r="B841">
        <v>-0.16999995708499999</v>
      </c>
      <c r="C841">
        <v>-0.5</v>
      </c>
      <c r="D841">
        <v>-9.0000152587900006E-2</v>
      </c>
      <c r="E841">
        <v>0.19699999690100001</v>
      </c>
      <c r="F841">
        <v>-0.100000008941</v>
      </c>
      <c r="G841">
        <v>-5.6999996304499999E-2</v>
      </c>
      <c r="H841" s="2">
        <f t="shared" si="39"/>
        <v>0.53572382145537178</v>
      </c>
      <c r="I841" s="2">
        <f t="shared" si="40"/>
        <v>0.2281622233103173</v>
      </c>
    </row>
    <row r="842" spans="1:9" x14ac:dyDescent="0.2">
      <c r="A842">
        <v>1.56043565852563E+18</v>
      </c>
      <c r="B842">
        <v>-9.9999904632600001E-2</v>
      </c>
      <c r="C842">
        <v>-0.62999999523200001</v>
      </c>
      <c r="D842">
        <v>-5.0001144409199998E-2</v>
      </c>
      <c r="E842">
        <v>0.19400000572199999</v>
      </c>
      <c r="F842">
        <v>-9.7000002860999995E-2</v>
      </c>
      <c r="G842">
        <v>-5.9000000357600002E-2</v>
      </c>
      <c r="H842" s="2">
        <f t="shared" si="39"/>
        <v>0.63984380075224512</v>
      </c>
      <c r="I842" s="2">
        <f t="shared" si="40"/>
        <v>0.22477989860609607</v>
      </c>
    </row>
    <row r="843" spans="1:9" x14ac:dyDescent="0.2">
      <c r="A843">
        <v>1.56043565854193E+18</v>
      </c>
      <c r="B843">
        <v>0</v>
      </c>
      <c r="C843">
        <v>-0.64999997615799998</v>
      </c>
      <c r="D843">
        <v>-5.99994659424E-2</v>
      </c>
      <c r="E843">
        <v>0.192000001669</v>
      </c>
      <c r="F843">
        <v>-8.9000001549700003E-2</v>
      </c>
      <c r="G843">
        <v>-5.6000001728499997E-2</v>
      </c>
      <c r="H843" s="2">
        <f t="shared" si="39"/>
        <v>0.65276328398491723</v>
      </c>
      <c r="I843" s="2">
        <f t="shared" si="40"/>
        <v>0.21890865928586425</v>
      </c>
    </row>
    <row r="844" spans="1:9" x14ac:dyDescent="0.2">
      <c r="A844">
        <v>1.5604356585583201E+18</v>
      </c>
      <c r="B844">
        <v>-0.18999993801100001</v>
      </c>
      <c r="C844">
        <v>-0.69999992847400005</v>
      </c>
      <c r="D844">
        <v>-9.0000152587900006E-2</v>
      </c>
      <c r="E844">
        <v>0.18900001049000001</v>
      </c>
      <c r="F844">
        <v>-0.103000000119</v>
      </c>
      <c r="G844">
        <v>-5.6000001728499997E-2</v>
      </c>
      <c r="H844" s="2">
        <f t="shared" si="39"/>
        <v>0.73088980275663606</v>
      </c>
      <c r="I844" s="2">
        <f t="shared" si="40"/>
        <v>0.22240954157438056</v>
      </c>
    </row>
    <row r="845" spans="1:9" x14ac:dyDescent="0.2">
      <c r="A845">
        <v>1.56043565857473E+18</v>
      </c>
      <c r="B845">
        <v>-0.26999998092700001</v>
      </c>
      <c r="C845">
        <v>-0.55999994277999998</v>
      </c>
      <c r="D845">
        <v>-7.9999923706099998E-2</v>
      </c>
      <c r="E845">
        <v>0.20899999141699999</v>
      </c>
      <c r="F845">
        <v>-0.10799999535099999</v>
      </c>
      <c r="G845">
        <v>-5.4999999702000001E-2</v>
      </c>
      <c r="H845" s="2">
        <f t="shared" si="39"/>
        <v>0.62681728869517106</v>
      </c>
      <c r="I845" s="2">
        <f t="shared" si="40"/>
        <v>0.24159883148587885</v>
      </c>
    </row>
    <row r="846" spans="1:9" x14ac:dyDescent="0.2">
      <c r="A846">
        <v>1.5604356585911301E+18</v>
      </c>
      <c r="B846">
        <v>-0.120000004768</v>
      </c>
      <c r="C846">
        <v>-0.53999996185300003</v>
      </c>
      <c r="D846">
        <v>-5.0001144409199998E-2</v>
      </c>
      <c r="E846">
        <v>0.20100000500699999</v>
      </c>
      <c r="F846">
        <v>-0.10099999606600001</v>
      </c>
      <c r="G846">
        <v>-5.6000001728499997E-2</v>
      </c>
      <c r="H846" s="2">
        <f t="shared" si="39"/>
        <v>0.55542783004436425</v>
      </c>
      <c r="I846" s="2">
        <f t="shared" si="40"/>
        <v>0.23181458412217734</v>
      </c>
    </row>
    <row r="847" spans="1:9" x14ac:dyDescent="0.2">
      <c r="A847">
        <v>1.56043565860751E+18</v>
      </c>
      <c r="B847">
        <v>-0.25</v>
      </c>
      <c r="C847">
        <v>-0.360000014305</v>
      </c>
      <c r="D847">
        <v>1.0000228881799999E-2</v>
      </c>
      <c r="E847">
        <v>0.21599999070199999</v>
      </c>
      <c r="F847">
        <v>-0.10500000417200001</v>
      </c>
      <c r="G847">
        <v>-5.6999996304499999E-2</v>
      </c>
      <c r="H847" s="2">
        <f t="shared" si="39"/>
        <v>0.43840622130312956</v>
      </c>
      <c r="I847" s="2">
        <f t="shared" si="40"/>
        <v>0.24684002195368787</v>
      </c>
    </row>
    <row r="848" spans="1:9" x14ac:dyDescent="0.2">
      <c r="A848">
        <v>1.56043565862403E+18</v>
      </c>
      <c r="B848">
        <v>-0.20999991893799999</v>
      </c>
      <c r="C848">
        <v>-0.389999985695</v>
      </c>
      <c r="D848">
        <v>7.9999923706099998E-2</v>
      </c>
      <c r="E848">
        <v>0.23899999260900001</v>
      </c>
      <c r="F848">
        <v>-0.107000008225</v>
      </c>
      <c r="G848">
        <v>-5.6000001728499997E-2</v>
      </c>
      <c r="H848" s="2">
        <f t="shared" si="39"/>
        <v>0.45011103362287019</v>
      </c>
      <c r="I848" s="2">
        <f t="shared" si="40"/>
        <v>0.26777975730223547</v>
      </c>
    </row>
    <row r="849" spans="1:9" x14ac:dyDescent="0.2">
      <c r="A849">
        <v>1.5604356586404201E+18</v>
      </c>
      <c r="B849">
        <v>0.22000002861000001</v>
      </c>
      <c r="C849">
        <v>-0.27999997138999999</v>
      </c>
      <c r="D849">
        <v>6.9999694824200001E-2</v>
      </c>
      <c r="E849">
        <v>0.22800001502</v>
      </c>
      <c r="F849">
        <v>-0.100000008941</v>
      </c>
      <c r="G849">
        <v>-5.3999997675400001E-2</v>
      </c>
      <c r="H849" s="2">
        <f t="shared" si="39"/>
        <v>0.36290488263769993</v>
      </c>
      <c r="I849" s="2">
        <f t="shared" si="40"/>
        <v>0.2547548005166213</v>
      </c>
    </row>
    <row r="850" spans="1:9" x14ac:dyDescent="0.2">
      <c r="A850">
        <v>1.5604356586525599E+18</v>
      </c>
      <c r="B850">
        <v>-0.24000000953699999</v>
      </c>
      <c r="C850">
        <v>-0.49000000953700001</v>
      </c>
      <c r="D850">
        <v>-2.0000457763699998E-2</v>
      </c>
      <c r="E850">
        <v>0.22499999404000001</v>
      </c>
      <c r="F850">
        <v>-0.12800000608000001</v>
      </c>
      <c r="G850">
        <v>-5.3999997675400001E-2</v>
      </c>
      <c r="H850" s="2">
        <f t="shared" si="39"/>
        <v>0.54598537730856644</v>
      </c>
      <c r="I850" s="2">
        <f t="shared" si="40"/>
        <v>0.2644333538406668</v>
      </c>
    </row>
    <row r="851" spans="1:9" x14ac:dyDescent="0.2">
      <c r="A851">
        <v>1.56043565866897E+18</v>
      </c>
      <c r="B851">
        <v>-9.9999904632600001E-3</v>
      </c>
      <c r="C851">
        <v>-0.53999996185300003</v>
      </c>
      <c r="D851">
        <v>-0.13000106811500001</v>
      </c>
      <c r="E851">
        <v>0.18700000643699999</v>
      </c>
      <c r="F851">
        <v>-0.100000008941</v>
      </c>
      <c r="G851">
        <v>-5.6000001728499997E-2</v>
      </c>
      <c r="H851" s="2">
        <f t="shared" si="39"/>
        <v>0.55551798919706252</v>
      </c>
      <c r="I851" s="2">
        <f t="shared" si="40"/>
        <v>0.21932853072327393</v>
      </c>
    </row>
    <row r="852" spans="1:9" x14ac:dyDescent="0.2">
      <c r="A852">
        <v>1.5604356586853901E+18</v>
      </c>
      <c r="B852">
        <v>-0.24000000953699999</v>
      </c>
      <c r="C852">
        <v>-0.55999994277999998</v>
      </c>
      <c r="D852">
        <v>-0.18000030517599999</v>
      </c>
      <c r="E852">
        <v>0.166999995708</v>
      </c>
      <c r="F852">
        <v>-8.5999995470000007E-2</v>
      </c>
      <c r="G852">
        <v>-5.6000001728499997E-2</v>
      </c>
      <c r="H852" s="2">
        <f t="shared" si="39"/>
        <v>0.63529524660178005</v>
      </c>
      <c r="I852" s="2">
        <f t="shared" si="40"/>
        <v>0.19601274953661571</v>
      </c>
    </row>
    <row r="853" spans="1:9" x14ac:dyDescent="0.2">
      <c r="A853">
        <v>1.56043565870177E+18</v>
      </c>
      <c r="B853">
        <v>-0.30999994277999998</v>
      </c>
      <c r="C853">
        <v>-0.78999996185300003</v>
      </c>
      <c r="D853">
        <v>-3.0000686645499999E-2</v>
      </c>
      <c r="E853">
        <v>0.19400000572199999</v>
      </c>
      <c r="F853">
        <v>-8.4000006318100007E-2</v>
      </c>
      <c r="G853">
        <v>-5.6000001728499997E-2</v>
      </c>
      <c r="H853" s="2">
        <f t="shared" si="39"/>
        <v>0.84917603914061668</v>
      </c>
      <c r="I853" s="2">
        <f t="shared" si="40"/>
        <v>0.2186961441707852</v>
      </c>
    </row>
    <row r="854" spans="1:9" x14ac:dyDescent="0.2">
      <c r="A854">
        <v>1.5604356587182001E+18</v>
      </c>
      <c r="B854">
        <v>-0.120000004768</v>
      </c>
      <c r="C854">
        <v>-0.63999998569500005</v>
      </c>
      <c r="D854">
        <v>3.9999008178700002E-2</v>
      </c>
      <c r="E854">
        <v>0.19600000977500001</v>
      </c>
      <c r="F854">
        <v>-8.5000008344700007E-2</v>
      </c>
      <c r="G854">
        <v>-5.6999996304499999E-2</v>
      </c>
      <c r="H854" s="2">
        <f t="shared" si="39"/>
        <v>0.65238018324378921</v>
      </c>
      <c r="I854" s="2">
        <f t="shared" si="40"/>
        <v>0.22111084285740532</v>
      </c>
    </row>
    <row r="855" spans="1:9" x14ac:dyDescent="0.2">
      <c r="A855">
        <v>1.5604356587345999E+18</v>
      </c>
      <c r="B855">
        <v>-0.18999993801100001</v>
      </c>
      <c r="C855">
        <v>-0.59000003337899998</v>
      </c>
      <c r="D855">
        <v>5.99994659424E-2</v>
      </c>
      <c r="E855">
        <v>0.21900001168300001</v>
      </c>
      <c r="F855">
        <v>-0.104000002146</v>
      </c>
      <c r="G855">
        <v>-5.4999999702000001E-2</v>
      </c>
      <c r="H855" s="2">
        <f t="shared" si="39"/>
        <v>0.62273586033307737</v>
      </c>
      <c r="I855" s="2">
        <f t="shared" si="40"/>
        <v>0.2486000915742835</v>
      </c>
    </row>
    <row r="856" spans="1:9" x14ac:dyDescent="0.2">
      <c r="A856">
        <v>1.5604356587510799E+18</v>
      </c>
      <c r="B856">
        <v>-5.99999427795E-2</v>
      </c>
      <c r="C856">
        <v>-0.56999993324300002</v>
      </c>
      <c r="D856">
        <v>-7.9999923706099998E-2</v>
      </c>
      <c r="E856">
        <v>0.213999986649</v>
      </c>
      <c r="F856">
        <v>-9.3999996781299999E-2</v>
      </c>
      <c r="G856">
        <v>-5.6000001728499997E-2</v>
      </c>
      <c r="H856" s="2">
        <f t="shared" si="39"/>
        <v>0.57870536961700092</v>
      </c>
      <c r="I856" s="2">
        <f t="shared" si="40"/>
        <v>0.2403497324197566</v>
      </c>
    </row>
    <row r="857" spans="1:9" x14ac:dyDescent="0.2">
      <c r="A857">
        <v>1.5604356587675699E+18</v>
      </c>
      <c r="B857">
        <v>-8.9999914169300005E-2</v>
      </c>
      <c r="C857">
        <v>-0.31999993324300002</v>
      </c>
      <c r="D857">
        <v>-0.14999961852999999</v>
      </c>
      <c r="E857">
        <v>0.189999997616</v>
      </c>
      <c r="F857">
        <v>-0.103000000119</v>
      </c>
      <c r="G857">
        <v>-5.4999999702000001E-2</v>
      </c>
      <c r="H857" s="2">
        <f t="shared" si="39"/>
        <v>0.36469141391750831</v>
      </c>
      <c r="I857" s="2">
        <f t="shared" si="40"/>
        <v>0.22301120843090827</v>
      </c>
    </row>
    <row r="858" spans="1:9" x14ac:dyDescent="0.2">
      <c r="A858">
        <v>1.5604356587837599E+18</v>
      </c>
      <c r="B858">
        <v>-0.179999947548</v>
      </c>
      <c r="C858">
        <v>-0.47000002861000001</v>
      </c>
      <c r="D858">
        <v>-3.0000686645499999E-2</v>
      </c>
      <c r="E858">
        <v>0.19999998807899999</v>
      </c>
      <c r="F858">
        <v>-8.7999999523200007E-2</v>
      </c>
      <c r="G858">
        <v>-5.6000001728499997E-2</v>
      </c>
      <c r="H858" s="2">
        <f t="shared" si="39"/>
        <v>0.50418255543987744</v>
      </c>
      <c r="I858" s="2">
        <f t="shared" si="40"/>
        <v>0.22556594455120069</v>
      </c>
    </row>
    <row r="859" spans="1:9" x14ac:dyDescent="0.2">
      <c r="A859">
        <v>1.56043565880016E+18</v>
      </c>
      <c r="B859">
        <v>-0.28999996185299998</v>
      </c>
      <c r="C859">
        <v>-0.47000002861000001</v>
      </c>
      <c r="D859">
        <v>2.0000457763699998E-2</v>
      </c>
      <c r="E859">
        <v>0.19699999690100001</v>
      </c>
      <c r="F859">
        <v>-9.2000007629399999E-2</v>
      </c>
      <c r="G859">
        <v>-5.6000001728499997E-2</v>
      </c>
      <c r="H859" s="2">
        <f t="shared" si="39"/>
        <v>0.55263009606688973</v>
      </c>
      <c r="I859" s="2">
        <f t="shared" si="40"/>
        <v>0.22451948774303684</v>
      </c>
    </row>
    <row r="860" spans="1:9" x14ac:dyDescent="0.2">
      <c r="A860">
        <v>1.56043565881245E+18</v>
      </c>
      <c r="B860">
        <v>-8.9999914169300005E-2</v>
      </c>
      <c r="C860">
        <v>-0.59000003337899998</v>
      </c>
      <c r="D860">
        <v>-4.00009155273E-2</v>
      </c>
      <c r="E860">
        <v>0.19699999690100001</v>
      </c>
      <c r="F860">
        <v>-9.2999994754800003E-2</v>
      </c>
      <c r="G860">
        <v>-5.6000001728499997E-2</v>
      </c>
      <c r="H860" s="2">
        <f t="shared" si="39"/>
        <v>0.59816393838204973</v>
      </c>
      <c r="I860" s="2">
        <f t="shared" si="40"/>
        <v>0.22493109610940601</v>
      </c>
    </row>
    <row r="861" spans="1:9" x14ac:dyDescent="0.2">
      <c r="A861">
        <v>1.56043565882882E+18</v>
      </c>
      <c r="B861">
        <v>-0.14999997615800001</v>
      </c>
      <c r="C861">
        <v>-0.48000001907299999</v>
      </c>
      <c r="D861">
        <v>-0.10000038147</v>
      </c>
      <c r="E861">
        <v>0.19100001454400001</v>
      </c>
      <c r="F861">
        <v>-9.8000004887599995E-2</v>
      </c>
      <c r="G861">
        <v>-5.6000001728499997E-2</v>
      </c>
      <c r="H861" s="2">
        <f t="shared" si="39"/>
        <v>0.51273783501086256</v>
      </c>
      <c r="I861" s="2">
        <f t="shared" si="40"/>
        <v>0.22185807785016493</v>
      </c>
    </row>
    <row r="862" spans="1:9" x14ac:dyDescent="0.2">
      <c r="A862">
        <v>1.5604356588452301E+18</v>
      </c>
      <c r="B862">
        <v>-0.139999985695</v>
      </c>
      <c r="C862">
        <v>-0.43999993801100001</v>
      </c>
      <c r="D862">
        <v>-0.12000083923300001</v>
      </c>
      <c r="E862">
        <v>0.192000001669</v>
      </c>
      <c r="F862">
        <v>-0.101999998093</v>
      </c>
      <c r="G862">
        <v>-5.4999999702000001E-2</v>
      </c>
      <c r="H862" s="2">
        <f t="shared" si="39"/>
        <v>0.4770745674010598</v>
      </c>
      <c r="I862" s="2">
        <f t="shared" si="40"/>
        <v>0.22426100913687161</v>
      </c>
    </row>
    <row r="863" spans="1:9" x14ac:dyDescent="0.2">
      <c r="A863">
        <v>1.56043565886163E+18</v>
      </c>
      <c r="B863">
        <v>-0.14999997615800001</v>
      </c>
      <c r="C863">
        <v>-0.42999994754800003</v>
      </c>
      <c r="D863">
        <v>-2.0000457763699998E-2</v>
      </c>
      <c r="E863">
        <v>0.19699999690100001</v>
      </c>
      <c r="F863">
        <v>-0.10099999606600001</v>
      </c>
      <c r="G863">
        <v>-5.4999999702000001E-2</v>
      </c>
      <c r="H863" s="2">
        <f t="shared" si="39"/>
        <v>0.45585081556298757</v>
      </c>
      <c r="I863" s="2">
        <f t="shared" si="40"/>
        <v>0.22811181019742496</v>
      </c>
    </row>
    <row r="864" spans="1:9" x14ac:dyDescent="0.2">
      <c r="A864">
        <v>1.5604356588781701E+18</v>
      </c>
      <c r="B864">
        <v>-0.199999928474</v>
      </c>
      <c r="C864">
        <v>-0.37000000476799999</v>
      </c>
      <c r="D864">
        <v>1.0000228881799999E-2</v>
      </c>
      <c r="E864">
        <v>0.19499999284700001</v>
      </c>
      <c r="F864">
        <v>-0.10500000417200001</v>
      </c>
      <c r="G864">
        <v>-5.4999999702000001E-2</v>
      </c>
      <c r="H864" s="2">
        <f t="shared" si="39"/>
        <v>0.42071365499067598</v>
      </c>
      <c r="I864" s="2">
        <f t="shared" si="40"/>
        <v>0.22819946988034409</v>
      </c>
    </row>
    <row r="865" spans="1:9" x14ac:dyDescent="0.2">
      <c r="A865">
        <v>1.5604356588944399E+18</v>
      </c>
      <c r="B865">
        <v>-0.28999996185299998</v>
      </c>
      <c r="C865">
        <v>-0.389999985695</v>
      </c>
      <c r="D865">
        <v>-0.110000610352</v>
      </c>
      <c r="E865">
        <v>0.18900001049000001</v>
      </c>
      <c r="F865">
        <v>-0.10099999606600001</v>
      </c>
      <c r="G865">
        <v>-5.6000001728499997E-2</v>
      </c>
      <c r="H865" s="2">
        <f t="shared" si="39"/>
        <v>0.49829720147182666</v>
      </c>
      <c r="I865" s="2">
        <f t="shared" si="40"/>
        <v>0.22149041370710412</v>
      </c>
    </row>
    <row r="866" spans="1:9" x14ac:dyDescent="0.2">
      <c r="A866">
        <v>1.56043565891086E+18</v>
      </c>
      <c r="B866">
        <v>-9.9999904632600001E-2</v>
      </c>
      <c r="C866">
        <v>-0.46000003814700002</v>
      </c>
      <c r="D866">
        <v>-0.12000083923300001</v>
      </c>
      <c r="E866">
        <v>0.18799999356300001</v>
      </c>
      <c r="F866">
        <v>-8.7999999523200007E-2</v>
      </c>
      <c r="G866">
        <v>-5.3999997675400001E-2</v>
      </c>
      <c r="H866" s="2">
        <f t="shared" si="39"/>
        <v>0.48579853585451954</v>
      </c>
      <c r="I866" s="2">
        <f t="shared" si="40"/>
        <v>0.21448542431763157</v>
      </c>
    </row>
    <row r="867" spans="1:9" x14ac:dyDescent="0.2">
      <c r="A867">
        <v>1.5604356589272599E+18</v>
      </c>
      <c r="B867">
        <v>-0.26999998092700001</v>
      </c>
      <c r="C867">
        <v>-0.48000001907299999</v>
      </c>
      <c r="D867">
        <v>-4.00009155273E-2</v>
      </c>
      <c r="E867">
        <v>0.18599998950999999</v>
      </c>
      <c r="F867">
        <v>-0.10099999606600001</v>
      </c>
      <c r="G867">
        <v>-5.4999999702000001E-2</v>
      </c>
      <c r="H867" s="2">
        <f t="shared" si="39"/>
        <v>0.55217758126682659</v>
      </c>
      <c r="I867" s="2">
        <f t="shared" si="40"/>
        <v>0.21868240731771754</v>
      </c>
    </row>
    <row r="868" spans="1:9" x14ac:dyDescent="0.2">
      <c r="A868">
        <v>1.56043565894365E+18</v>
      </c>
      <c r="B868">
        <v>-0.15999996662099999</v>
      </c>
      <c r="C868">
        <v>-0.55999994277999998</v>
      </c>
      <c r="D868">
        <v>-5.99994659424E-2</v>
      </c>
      <c r="E868">
        <v>0.19699999690100001</v>
      </c>
      <c r="F868">
        <v>-9.4999998807899999E-2</v>
      </c>
      <c r="G868">
        <v>-5.3999997675400001E-2</v>
      </c>
      <c r="H868" s="2">
        <f t="shared" si="39"/>
        <v>0.58549112815285043</v>
      </c>
      <c r="I868" s="2">
        <f t="shared" si="40"/>
        <v>0.22527760275144579</v>
      </c>
    </row>
    <row r="869" spans="1:9" x14ac:dyDescent="0.2">
      <c r="A869">
        <v>1.5604356589600499E+18</v>
      </c>
      <c r="B869">
        <v>-0.120000004768</v>
      </c>
      <c r="C869">
        <v>-0.57999992370599995</v>
      </c>
      <c r="D869">
        <v>-5.99994659424E-2</v>
      </c>
      <c r="E869">
        <v>0.19600000977500001</v>
      </c>
      <c r="F869">
        <v>-9.8000004887599995E-2</v>
      </c>
      <c r="G869">
        <v>-5.3999997675400001E-2</v>
      </c>
      <c r="H869" s="2">
        <f t="shared" si="39"/>
        <v>0.59531491544951154</v>
      </c>
      <c r="I869" s="2">
        <f t="shared" si="40"/>
        <v>0.225690063003919</v>
      </c>
    </row>
    <row r="870" spans="1:9" x14ac:dyDescent="0.2">
      <c r="A870">
        <v>1.56043565897235E+18</v>
      </c>
      <c r="B870">
        <v>-0.25</v>
      </c>
      <c r="C870">
        <v>-0.60000002384200002</v>
      </c>
      <c r="D870">
        <v>-7.9999923706099998E-2</v>
      </c>
      <c r="E870">
        <v>0.19600000977500001</v>
      </c>
      <c r="F870">
        <v>-9.9000006914100006E-2</v>
      </c>
      <c r="G870">
        <v>-5.4999999702000001E-2</v>
      </c>
      <c r="H870" s="2">
        <f t="shared" si="39"/>
        <v>0.65490458572480803</v>
      </c>
      <c r="I870" s="2">
        <f t="shared" si="40"/>
        <v>0.22636697013480556</v>
      </c>
    </row>
    <row r="871" spans="1:9" x14ac:dyDescent="0.2">
      <c r="A871">
        <v>1.5604356589887401E+18</v>
      </c>
      <c r="B871">
        <v>-0.14999997615800001</v>
      </c>
      <c r="C871">
        <v>-0.57999992370599995</v>
      </c>
      <c r="D871">
        <v>-6.9999694824200001E-2</v>
      </c>
      <c r="E871">
        <v>0.18900001049000001</v>
      </c>
      <c r="F871">
        <v>-9.6000000834499999E-2</v>
      </c>
      <c r="G871">
        <v>-5.4999999702000001E-2</v>
      </c>
      <c r="H871" s="2">
        <f t="shared" si="39"/>
        <v>0.60315823928870227</v>
      </c>
      <c r="I871" s="2">
        <f t="shared" si="40"/>
        <v>0.2190022924370065</v>
      </c>
    </row>
    <row r="872" spans="1:9" x14ac:dyDescent="0.2">
      <c r="A872">
        <v>1.5604356590051899E+18</v>
      </c>
      <c r="B872">
        <v>-0.139999985695</v>
      </c>
      <c r="C872">
        <v>-0.48000001907299999</v>
      </c>
      <c r="D872">
        <v>-6.9999694824200001E-2</v>
      </c>
      <c r="E872">
        <v>0.19299998879399999</v>
      </c>
      <c r="F872">
        <v>-0.100000008941</v>
      </c>
      <c r="G872">
        <v>-5.4999999702000001E-2</v>
      </c>
      <c r="H872" s="2">
        <f t="shared" si="39"/>
        <v>0.50487619430922037</v>
      </c>
      <c r="I872" s="2">
        <f t="shared" si="40"/>
        <v>0.22421863756143065</v>
      </c>
    </row>
    <row r="873" spans="1:9" x14ac:dyDescent="0.2">
      <c r="A873">
        <v>1.5604356590215301E+18</v>
      </c>
      <c r="B873">
        <v>-0.18999993801100001</v>
      </c>
      <c r="C873">
        <v>-0.51999998092699995</v>
      </c>
      <c r="D873">
        <v>-0.14999961852999999</v>
      </c>
      <c r="E873">
        <v>0.18599998950999999</v>
      </c>
      <c r="F873">
        <v>-0.10099999606600001</v>
      </c>
      <c r="G873">
        <v>-5.3999997675400001E-2</v>
      </c>
      <c r="H873" s="2">
        <f t="shared" si="39"/>
        <v>0.57358507840372697</v>
      </c>
      <c r="I873" s="2">
        <f t="shared" si="40"/>
        <v>0.21843304478030637</v>
      </c>
    </row>
    <row r="874" spans="1:9" x14ac:dyDescent="0.2">
      <c r="A874">
        <v>1.56043565903793E+18</v>
      </c>
      <c r="B874">
        <v>-0.120000004768</v>
      </c>
      <c r="C874">
        <v>-0.50999999046300004</v>
      </c>
      <c r="D874">
        <v>-0.14999961852999999</v>
      </c>
      <c r="E874">
        <v>0.182999998331</v>
      </c>
      <c r="F874">
        <v>-9.3999996781299999E-2</v>
      </c>
      <c r="G874">
        <v>-5.4999999702000001E-2</v>
      </c>
      <c r="H874" s="2">
        <f t="shared" si="39"/>
        <v>0.5449769508664799</v>
      </c>
      <c r="I874" s="2">
        <f t="shared" si="40"/>
        <v>0.21295539145851747</v>
      </c>
    </row>
    <row r="875" spans="1:9" x14ac:dyDescent="0.2">
      <c r="A875">
        <v>1.5604356590543301E+18</v>
      </c>
      <c r="B875">
        <v>-0.219999909401</v>
      </c>
      <c r="C875">
        <v>-0.29999995231600002</v>
      </c>
      <c r="D875">
        <v>6.9999694824200001E-2</v>
      </c>
      <c r="E875">
        <v>0.199000000954</v>
      </c>
      <c r="F875">
        <v>-0.104000002146</v>
      </c>
      <c r="G875">
        <v>-5.3999997675400001E-2</v>
      </c>
      <c r="H875" s="2">
        <f t="shared" si="39"/>
        <v>0.37854971774065771</v>
      </c>
      <c r="I875" s="2">
        <f t="shared" si="40"/>
        <v>0.23093938723180854</v>
      </c>
    </row>
    <row r="876" spans="1:9" x14ac:dyDescent="0.2">
      <c r="A876">
        <v>1.56043565907073E+18</v>
      </c>
      <c r="B876">
        <v>-0.16999995708499999</v>
      </c>
      <c r="C876">
        <v>-0.22000002861000001</v>
      </c>
      <c r="D876">
        <v>0.10999870300300001</v>
      </c>
      <c r="E876">
        <v>0.20100000500699999</v>
      </c>
      <c r="F876">
        <v>-0.101999998093</v>
      </c>
      <c r="G876">
        <v>-5.3999997675400001E-2</v>
      </c>
      <c r="H876" s="2">
        <f t="shared" si="39"/>
        <v>0.29899784724918149</v>
      </c>
      <c r="I876" s="2">
        <f t="shared" si="40"/>
        <v>0.23177791390192731</v>
      </c>
    </row>
    <row r="877" spans="1:9" x14ac:dyDescent="0.2">
      <c r="A877">
        <v>1.5604356590871401E+18</v>
      </c>
      <c r="B877">
        <v>-3.9999961852999998E-2</v>
      </c>
      <c r="C877">
        <v>-0.30999994277999998</v>
      </c>
      <c r="D877">
        <v>-7.9999923706099998E-2</v>
      </c>
      <c r="E877">
        <v>0.19100001454400001</v>
      </c>
      <c r="F877">
        <v>-0.10099999606600001</v>
      </c>
      <c r="G877">
        <v>-5.3999997675400001E-2</v>
      </c>
    </row>
    <row r="878" spans="1:9" x14ac:dyDescent="0.2">
      <c r="A878">
        <v>1.56043565910365E+18</v>
      </c>
      <c r="B878">
        <v>-0.34999990463300001</v>
      </c>
      <c r="C878">
        <v>-0.31999993324300002</v>
      </c>
      <c r="D878">
        <v>-0.14000129699700001</v>
      </c>
      <c r="E878">
        <v>0.18000000715299999</v>
      </c>
      <c r="F878">
        <v>-9.9000006914100006E-2</v>
      </c>
      <c r="G878">
        <v>-5.4999999702000001E-2</v>
      </c>
    </row>
    <row r="879" spans="1:9" x14ac:dyDescent="0.2">
      <c r="A879">
        <v>1.56043565911999E+18</v>
      </c>
      <c r="B879">
        <v>-0.419999837875</v>
      </c>
      <c r="C879">
        <v>-0.32999992370600001</v>
      </c>
      <c r="D879">
        <v>-4.00009155273E-2</v>
      </c>
      <c r="E879">
        <v>0.18900001049000001</v>
      </c>
      <c r="F879">
        <v>-0.10500000417200001</v>
      </c>
      <c r="G879">
        <v>-5.4999999702000001E-2</v>
      </c>
    </row>
    <row r="880" spans="1:9" x14ac:dyDescent="0.2">
      <c r="A880">
        <v>1.5604356591324001E+18</v>
      </c>
      <c r="B880">
        <v>-0.26999998092700001</v>
      </c>
      <c r="C880">
        <v>-0.62000000476799999</v>
      </c>
      <c r="D880">
        <v>5.99994659424E-2</v>
      </c>
      <c r="E880">
        <v>0.175999999046</v>
      </c>
      <c r="F880">
        <v>-9.6000000834499999E-2</v>
      </c>
      <c r="G880">
        <v>-5.6000001728499997E-2</v>
      </c>
    </row>
    <row r="881" spans="1:7" x14ac:dyDescent="0.2">
      <c r="A881">
        <v>1.56043565914879E+18</v>
      </c>
      <c r="B881">
        <v>-0.109999895096</v>
      </c>
      <c r="C881">
        <v>-0.389999985695</v>
      </c>
      <c r="D881">
        <v>3.9999008178700002E-2</v>
      </c>
      <c r="E881">
        <v>0.16600000858300001</v>
      </c>
      <c r="F881">
        <v>-9.0000003576300003E-2</v>
      </c>
      <c r="G881">
        <v>-5.6000001728499997E-2</v>
      </c>
    </row>
    <row r="882" spans="1:7" x14ac:dyDescent="0.2">
      <c r="A882">
        <v>1.56043565916513E+18</v>
      </c>
      <c r="B882">
        <v>-9.9999904632600001E-2</v>
      </c>
      <c r="C882">
        <v>-0.5</v>
      </c>
      <c r="D882">
        <v>-9.0000152587900006E-2</v>
      </c>
      <c r="E882">
        <v>0.184000015259</v>
      </c>
      <c r="F882">
        <v>-7.99999982119E-2</v>
      </c>
      <c r="G882">
        <v>-5.4999999702000001E-2</v>
      </c>
    </row>
    <row r="883" spans="1:7" x14ac:dyDescent="0.2">
      <c r="A883">
        <v>1.5604356591815401E+18</v>
      </c>
      <c r="B883">
        <v>-0.29999995231600002</v>
      </c>
      <c r="C883">
        <v>-0.50999999046300004</v>
      </c>
      <c r="D883">
        <v>-0.110000610352</v>
      </c>
      <c r="E883">
        <v>0.18700000643699999</v>
      </c>
      <c r="F883">
        <v>-9.8000004887599995E-2</v>
      </c>
      <c r="G883">
        <v>-5.6000001728499997E-2</v>
      </c>
    </row>
    <row r="884" spans="1:7" x14ac:dyDescent="0.2">
      <c r="A884">
        <v>1.56043565919791E+18</v>
      </c>
      <c r="B884">
        <v>-0.22999989986399999</v>
      </c>
      <c r="C884">
        <v>-0.64999997615799998</v>
      </c>
      <c r="D884">
        <v>-9.0000152587900006E-2</v>
      </c>
      <c r="E884">
        <v>0.19299998879399999</v>
      </c>
      <c r="F884">
        <v>-0.103000000119</v>
      </c>
      <c r="G884">
        <v>-5.6000001728499997E-2</v>
      </c>
    </row>
    <row r="885" spans="1:7" x14ac:dyDescent="0.2">
      <c r="A885">
        <v>1.5604356592143201E+18</v>
      </c>
      <c r="B885">
        <v>2.00001001358E-2</v>
      </c>
      <c r="C885">
        <v>-0.56999993324300002</v>
      </c>
      <c r="D885">
        <v>-9.0000152587900006E-2</v>
      </c>
      <c r="E885">
        <v>0.182999998331</v>
      </c>
      <c r="F885">
        <v>-9.2000007629399999E-2</v>
      </c>
      <c r="G885">
        <v>-5.4999999702000001E-2</v>
      </c>
    </row>
    <row r="886" spans="1:7" x14ac:dyDescent="0.2">
      <c r="A886">
        <v>1.56043565923072E+18</v>
      </c>
      <c r="B886">
        <v>-7.9999923706099998E-2</v>
      </c>
      <c r="C886">
        <v>-0.42999994754800003</v>
      </c>
      <c r="D886">
        <v>-7.9999923706099998E-2</v>
      </c>
      <c r="E886">
        <v>0.18599998950999999</v>
      </c>
      <c r="F886">
        <v>-9.8000004887599995E-2</v>
      </c>
      <c r="G886">
        <v>-5.4999999702000001E-2</v>
      </c>
    </row>
    <row r="887" spans="1:7" x14ac:dyDescent="0.2">
      <c r="A887">
        <v>1.5604356592474399E+18</v>
      </c>
      <c r="B887">
        <v>-0.219999909401</v>
      </c>
      <c r="C887">
        <v>-0.5</v>
      </c>
      <c r="D887">
        <v>-5.0001144409199998E-2</v>
      </c>
      <c r="E887">
        <v>0.189999997616</v>
      </c>
      <c r="F887">
        <v>-0.108999997377</v>
      </c>
      <c r="G887">
        <v>-5.6000001728499997E-2</v>
      </c>
    </row>
    <row r="888" spans="1:7" x14ac:dyDescent="0.2">
      <c r="A888">
        <v>1.56043565926371E+18</v>
      </c>
      <c r="B888">
        <v>-0.15999996662099999</v>
      </c>
      <c r="C888">
        <v>-0.41999995708499999</v>
      </c>
      <c r="D888">
        <v>-6.9999694824200001E-2</v>
      </c>
      <c r="E888">
        <v>0.189999997616</v>
      </c>
      <c r="F888">
        <v>-0.109999999404</v>
      </c>
      <c r="G888">
        <v>-5.4999999702000001E-2</v>
      </c>
    </row>
    <row r="889" spans="1:7" x14ac:dyDescent="0.2">
      <c r="A889">
        <v>1.56043565928014E+18</v>
      </c>
      <c r="B889">
        <v>-0.199999928474</v>
      </c>
      <c r="C889">
        <v>-0.37000000476799999</v>
      </c>
      <c r="D889">
        <v>-5.99994659424E-2</v>
      </c>
      <c r="E889">
        <v>0.182999998331</v>
      </c>
      <c r="F889">
        <v>-0.100000008941</v>
      </c>
      <c r="G889">
        <v>-5.3999997675400001E-2</v>
      </c>
    </row>
    <row r="890" spans="1:7" x14ac:dyDescent="0.2">
      <c r="A890">
        <v>1.5604356592924301E+18</v>
      </c>
      <c r="B890">
        <v>-0.25</v>
      </c>
      <c r="C890">
        <v>-0.47000002861000001</v>
      </c>
      <c r="D890">
        <v>-5.99994659424E-2</v>
      </c>
      <c r="E890">
        <v>0.17800000309899999</v>
      </c>
      <c r="F890">
        <v>-0.10099999606600001</v>
      </c>
      <c r="G890">
        <v>-5.4999999702000001E-2</v>
      </c>
    </row>
    <row r="891" spans="1:7" x14ac:dyDescent="0.2">
      <c r="A891">
        <v>1.56043565930877E+18</v>
      </c>
      <c r="B891">
        <v>-0.28999996185299998</v>
      </c>
      <c r="C891">
        <v>-0.46000003814700002</v>
      </c>
      <c r="D891">
        <v>-3.0000686645499999E-2</v>
      </c>
      <c r="E891">
        <v>0.18900001049000001</v>
      </c>
      <c r="F891">
        <v>-9.4999998807899999E-2</v>
      </c>
      <c r="G891">
        <v>-5.6000001728499997E-2</v>
      </c>
    </row>
    <row r="892" spans="1:7" x14ac:dyDescent="0.2">
      <c r="A892">
        <v>1.56043565932513E+18</v>
      </c>
      <c r="B892">
        <v>-0.26999998092700001</v>
      </c>
      <c r="C892">
        <v>-0.39999997615799998</v>
      </c>
      <c r="D892">
        <v>-3.0000686645499999E-2</v>
      </c>
      <c r="E892">
        <v>0.18200001120600001</v>
      </c>
      <c r="F892">
        <v>-9.7000002860999995E-2</v>
      </c>
      <c r="G892">
        <v>-5.4999999702000001E-2</v>
      </c>
    </row>
    <row r="893" spans="1:7" x14ac:dyDescent="0.2">
      <c r="A893">
        <v>1.5604356593415301E+18</v>
      </c>
      <c r="B893">
        <v>-0.15999996662099999</v>
      </c>
      <c r="C893">
        <v>-0.41999995708499999</v>
      </c>
      <c r="D893">
        <v>-2.0000457763699998E-2</v>
      </c>
      <c r="E893">
        <v>0.182999998331</v>
      </c>
      <c r="F893">
        <v>-9.7000002860999995E-2</v>
      </c>
      <c r="G893">
        <v>-5.4999999702000001E-2</v>
      </c>
    </row>
    <row r="894" spans="1:7" x14ac:dyDescent="0.2">
      <c r="A894">
        <v>1.5604356593580301E+18</v>
      </c>
      <c r="B894">
        <v>-0.179999947548</v>
      </c>
      <c r="C894">
        <v>-0.25999999046299999</v>
      </c>
      <c r="D894">
        <v>-5.0001144409199998E-2</v>
      </c>
      <c r="E894">
        <v>0.17399999499300001</v>
      </c>
      <c r="F894">
        <v>-9.2000007629399999E-2</v>
      </c>
      <c r="G894">
        <v>-5.3999997675400001E-2</v>
      </c>
    </row>
    <row r="895" spans="1:7" x14ac:dyDescent="0.2">
      <c r="A895">
        <v>1.56043565937442E+18</v>
      </c>
      <c r="B895">
        <v>-0.139999985695</v>
      </c>
      <c r="C895">
        <v>-0.49000000953700001</v>
      </c>
      <c r="D895">
        <v>-6.9999694824200001E-2</v>
      </c>
      <c r="E895">
        <v>0.18599998950999999</v>
      </c>
      <c r="F895">
        <v>-9.4999998807899999E-2</v>
      </c>
      <c r="G895">
        <v>-5.3999997675400001E-2</v>
      </c>
    </row>
    <row r="896" spans="1:7" x14ac:dyDescent="0.2">
      <c r="A896">
        <v>1.56043565939073E+18</v>
      </c>
      <c r="B896">
        <v>-0.199999928474</v>
      </c>
      <c r="C896">
        <v>-0.42999994754800003</v>
      </c>
      <c r="D896">
        <v>-6.9999694824200001E-2</v>
      </c>
      <c r="E896">
        <v>0.18099999427800001</v>
      </c>
      <c r="F896">
        <v>-9.4999998807899999E-2</v>
      </c>
      <c r="G896">
        <v>-5.3999997675400001E-2</v>
      </c>
    </row>
    <row r="897" spans="1:7" x14ac:dyDescent="0.2">
      <c r="A897">
        <v>1.5604356594070999E+18</v>
      </c>
      <c r="B897">
        <v>-0.15999996662099999</v>
      </c>
      <c r="C897">
        <v>-0.40999996662100002</v>
      </c>
      <c r="D897">
        <v>-6.9999694824200001E-2</v>
      </c>
      <c r="E897">
        <v>0.18000000715299999</v>
      </c>
      <c r="F897">
        <v>-9.4999998807899999E-2</v>
      </c>
      <c r="G897">
        <v>-5.3000003099399999E-2</v>
      </c>
    </row>
    <row r="898" spans="1:7" x14ac:dyDescent="0.2">
      <c r="A898">
        <v>1.56043565942351E+18</v>
      </c>
      <c r="B898">
        <v>-0.40999984741200002</v>
      </c>
      <c r="C898">
        <v>-0.42999994754800003</v>
      </c>
      <c r="D898">
        <v>-7.9999923706099998E-2</v>
      </c>
      <c r="E898">
        <v>0.18099999427800001</v>
      </c>
      <c r="F898">
        <v>-0.104000002146</v>
      </c>
      <c r="G898">
        <v>-5.3999997675400001E-2</v>
      </c>
    </row>
    <row r="899" spans="1:7" x14ac:dyDescent="0.2">
      <c r="A899">
        <v>1.5604356594398999E+18</v>
      </c>
      <c r="B899">
        <v>-0.25999999046299999</v>
      </c>
      <c r="C899">
        <v>-0.51999998092699995</v>
      </c>
      <c r="D899">
        <v>-5.0001144409199998E-2</v>
      </c>
      <c r="E899">
        <v>0.17899999022499999</v>
      </c>
      <c r="F899">
        <v>-9.9000006914100006E-2</v>
      </c>
      <c r="G899">
        <v>-5.3999997675400001E-2</v>
      </c>
    </row>
    <row r="900" spans="1:7" x14ac:dyDescent="0.2">
      <c r="A900">
        <v>1.5604356594522299E+18</v>
      </c>
      <c r="B900">
        <v>-0.199999928474</v>
      </c>
      <c r="C900">
        <v>-0.46000003814700002</v>
      </c>
      <c r="D900">
        <v>-7.9999923706099998E-2</v>
      </c>
      <c r="E900">
        <v>0.17800000309899999</v>
      </c>
      <c r="F900">
        <v>-9.7000002860999995E-2</v>
      </c>
      <c r="G900">
        <v>-5.3999997675400001E-2</v>
      </c>
    </row>
    <row r="901" spans="1:7" x14ac:dyDescent="0.2">
      <c r="A901">
        <v>1.5604356594685901E+18</v>
      </c>
      <c r="B901">
        <v>-0.30999994277999998</v>
      </c>
      <c r="C901">
        <v>-0.31999993324300002</v>
      </c>
      <c r="D901">
        <v>-5.99994659424E-2</v>
      </c>
      <c r="E901">
        <v>0.175999999046</v>
      </c>
      <c r="F901">
        <v>-0.104000002146</v>
      </c>
      <c r="G901">
        <v>-5.4999999702000001E-2</v>
      </c>
    </row>
    <row r="902" spans="1:7" x14ac:dyDescent="0.2">
      <c r="A902">
        <v>1.56043565948498E+18</v>
      </c>
      <c r="B902">
        <v>-0.12999999523200001</v>
      </c>
      <c r="C902">
        <v>-0.30999994277999998</v>
      </c>
      <c r="D902">
        <v>-5.0001144409199998E-2</v>
      </c>
      <c r="E902">
        <v>0.17000000178800001</v>
      </c>
      <c r="F902">
        <v>-9.4999998807899999E-2</v>
      </c>
      <c r="G902">
        <v>-5.4999999702000001E-2</v>
      </c>
    </row>
    <row r="903" spans="1:7" x14ac:dyDescent="0.2">
      <c r="A903">
        <v>1.5604356595013601E+18</v>
      </c>
      <c r="B903">
        <v>-4.99999523163E-2</v>
      </c>
      <c r="C903">
        <v>-0.47000002861000001</v>
      </c>
      <c r="D903">
        <v>-5.99994659424E-2</v>
      </c>
      <c r="E903">
        <v>0.176999986172</v>
      </c>
      <c r="F903">
        <v>-9.2999994754800003E-2</v>
      </c>
      <c r="G903">
        <v>-5.4999999702000001E-2</v>
      </c>
    </row>
    <row r="904" spans="1:7" x14ac:dyDescent="0.2">
      <c r="A904">
        <v>1.56043565951779E+18</v>
      </c>
      <c r="B904">
        <v>-0.12999999523200001</v>
      </c>
      <c r="C904">
        <v>-0.50999999046300004</v>
      </c>
      <c r="D904">
        <v>-3.0000686645499999E-2</v>
      </c>
      <c r="E904">
        <v>0.18000000715299999</v>
      </c>
      <c r="F904">
        <v>-9.2000007629399999E-2</v>
      </c>
      <c r="G904">
        <v>-5.3999997675400001E-2</v>
      </c>
    </row>
    <row r="905" spans="1:7" x14ac:dyDescent="0.2">
      <c r="A905">
        <v>1.5604356595342001E+18</v>
      </c>
      <c r="B905">
        <v>-0.12999999523200001</v>
      </c>
      <c r="C905">
        <v>-0.35000002384200002</v>
      </c>
      <c r="D905">
        <v>-9.0000152587900006E-2</v>
      </c>
      <c r="E905">
        <v>0.17300000786799999</v>
      </c>
      <c r="F905">
        <v>-8.9000001549700003E-2</v>
      </c>
      <c r="G905">
        <v>-5.3000003099399999E-2</v>
      </c>
    </row>
    <row r="906" spans="1:7" x14ac:dyDescent="0.2">
      <c r="A906">
        <v>1.5604356595505999E+18</v>
      </c>
      <c r="B906">
        <v>-0.139999985695</v>
      </c>
      <c r="C906">
        <v>-0.37000000476799999</v>
      </c>
      <c r="D906">
        <v>-9.0000152587900006E-2</v>
      </c>
      <c r="E906">
        <v>0.176999986172</v>
      </c>
      <c r="F906">
        <v>-9.0000003576300003E-2</v>
      </c>
      <c r="G906">
        <v>-5.2000001072900003E-2</v>
      </c>
    </row>
    <row r="907" spans="1:7" x14ac:dyDescent="0.2">
      <c r="A907">
        <v>1.5604356595670001E+18</v>
      </c>
      <c r="B907">
        <v>-0.24000000953699999</v>
      </c>
      <c r="C907">
        <v>-0.41999995708499999</v>
      </c>
      <c r="D907">
        <v>-6.9999694824200001E-2</v>
      </c>
      <c r="E907">
        <v>0.17000000178800001</v>
      </c>
      <c r="F907">
        <v>-9.8000004887599995E-2</v>
      </c>
      <c r="G907">
        <v>-5.3000003099399999E-2</v>
      </c>
    </row>
    <row r="908" spans="1:7" x14ac:dyDescent="0.2">
      <c r="A908">
        <v>1.5604356595833999E+18</v>
      </c>
      <c r="B908">
        <v>-5.99999427795E-2</v>
      </c>
      <c r="C908">
        <v>-0.53999996185300003</v>
      </c>
      <c r="D908">
        <v>-9.0000152587900006E-2</v>
      </c>
      <c r="E908">
        <v>0.17899999022499999</v>
      </c>
      <c r="F908">
        <v>-9.0000003576300003E-2</v>
      </c>
      <c r="G908">
        <v>-5.3999997675400001E-2</v>
      </c>
    </row>
    <row r="909" spans="1:7" x14ac:dyDescent="0.2">
      <c r="A909">
        <v>1.5604356595998001E+18</v>
      </c>
      <c r="B909">
        <v>-0.25</v>
      </c>
      <c r="C909">
        <v>-0.26999998092700001</v>
      </c>
      <c r="D909">
        <v>-6.9999694824200001E-2</v>
      </c>
      <c r="E909">
        <v>0.17300000786799999</v>
      </c>
      <c r="F909">
        <v>-9.8000004887599995E-2</v>
      </c>
      <c r="G909">
        <v>-5.3000003099399999E-2</v>
      </c>
    </row>
    <row r="910" spans="1:7" x14ac:dyDescent="0.2">
      <c r="A910">
        <v>1.5604356596163599E+18</v>
      </c>
      <c r="B910">
        <v>-0.219999909401</v>
      </c>
      <c r="C910">
        <v>-0.32999992370600001</v>
      </c>
      <c r="D910">
        <v>-9.0000152587900006E-2</v>
      </c>
      <c r="E910">
        <v>0.18099999427800001</v>
      </c>
      <c r="F910">
        <v>-9.6000000834499999E-2</v>
      </c>
      <c r="G910">
        <v>-5.3999997675400001E-2</v>
      </c>
    </row>
    <row r="911" spans="1:7" x14ac:dyDescent="0.2">
      <c r="A911">
        <v>1.5604356596285499E+18</v>
      </c>
      <c r="B911">
        <v>-0.199999928474</v>
      </c>
      <c r="C911">
        <v>-0.27999997138999999</v>
      </c>
      <c r="D911">
        <v>-6.9999694824200001E-2</v>
      </c>
      <c r="E911">
        <v>0.175999999046</v>
      </c>
      <c r="F911">
        <v>-9.2999994754800003E-2</v>
      </c>
      <c r="G911">
        <v>-5.3999997675400001E-2</v>
      </c>
    </row>
    <row r="912" spans="1:7" x14ac:dyDescent="0.2">
      <c r="A912">
        <v>1.5604356596450099E+18</v>
      </c>
      <c r="B912">
        <v>-9.9999904632600001E-2</v>
      </c>
      <c r="C912">
        <v>-0.46000003814700002</v>
      </c>
      <c r="D912">
        <v>-6.9999694824200001E-2</v>
      </c>
      <c r="E912">
        <v>0.185000002384</v>
      </c>
      <c r="F912">
        <v>-9.6000000834499999E-2</v>
      </c>
      <c r="G912">
        <v>-5.3000003099399999E-2</v>
      </c>
    </row>
    <row r="913" spans="1:7" x14ac:dyDescent="0.2">
      <c r="A913">
        <v>1.56043565966143E+18</v>
      </c>
      <c r="B913">
        <v>-0.15999996662099999</v>
      </c>
      <c r="C913">
        <v>-0.34000003337899998</v>
      </c>
      <c r="D913">
        <v>-6.9999694824200001E-2</v>
      </c>
      <c r="E913">
        <v>0.171000003815</v>
      </c>
      <c r="F913">
        <v>-9.9000006914100006E-2</v>
      </c>
      <c r="G913">
        <v>-5.3999997675400001E-2</v>
      </c>
    </row>
    <row r="914" spans="1:7" x14ac:dyDescent="0.2">
      <c r="A914">
        <v>1.5604356596778299E+18</v>
      </c>
      <c r="B914">
        <v>-0.18999993801100001</v>
      </c>
      <c r="C914">
        <v>-0.50999999046300004</v>
      </c>
      <c r="D914">
        <v>-2.0000457763699998E-2</v>
      </c>
      <c r="E914">
        <v>0.17899999022499999</v>
      </c>
      <c r="F914">
        <v>-9.7000002860999995E-2</v>
      </c>
      <c r="G914">
        <v>-5.4999999702000001E-2</v>
      </c>
    </row>
    <row r="915" spans="1:7" x14ac:dyDescent="0.2">
      <c r="A915">
        <v>1.56043565969423E+18</v>
      </c>
      <c r="B915">
        <v>-8.9999914169300005E-2</v>
      </c>
      <c r="C915">
        <v>-0.52999997138999999</v>
      </c>
      <c r="D915">
        <v>-5.99994659424E-2</v>
      </c>
      <c r="E915">
        <v>0.184000015259</v>
      </c>
      <c r="F915">
        <v>-9.4999998807899999E-2</v>
      </c>
      <c r="G915">
        <v>-5.3999997675400001E-2</v>
      </c>
    </row>
    <row r="916" spans="1:7" x14ac:dyDescent="0.2">
      <c r="A916">
        <v>1.5604356597106199E+18</v>
      </c>
      <c r="B916">
        <v>-6.9999933242800003E-2</v>
      </c>
      <c r="C916">
        <v>-0.360000014305</v>
      </c>
      <c r="D916">
        <v>-6.9999694824200001E-2</v>
      </c>
      <c r="E916">
        <v>0.175999999046</v>
      </c>
      <c r="F916">
        <v>-9.6000000834499999E-2</v>
      </c>
      <c r="G916">
        <v>-5.3000003099399999E-2</v>
      </c>
    </row>
    <row r="917" spans="1:7" x14ac:dyDescent="0.2">
      <c r="A917">
        <v>1.5604356597269901E+18</v>
      </c>
      <c r="B917">
        <v>-0.109999895096</v>
      </c>
      <c r="C917">
        <v>-0.449999928474</v>
      </c>
      <c r="D917">
        <v>-5.99994659424E-2</v>
      </c>
      <c r="E917">
        <v>0.18000000715299999</v>
      </c>
      <c r="F917">
        <v>-9.1000005602799999E-2</v>
      </c>
      <c r="G917">
        <v>-5.3999997675400001E-2</v>
      </c>
    </row>
    <row r="918" spans="1:7" x14ac:dyDescent="0.2">
      <c r="A918">
        <v>1.56043565974349E+18</v>
      </c>
      <c r="B918">
        <v>-0.25</v>
      </c>
      <c r="C918">
        <v>-0.35000002384200002</v>
      </c>
      <c r="D918">
        <v>-5.99994659424E-2</v>
      </c>
      <c r="E918">
        <v>0.17399999499300001</v>
      </c>
      <c r="F918">
        <v>-9.4999998807899999E-2</v>
      </c>
      <c r="G918">
        <v>-5.3000003099399999E-2</v>
      </c>
    </row>
    <row r="919" spans="1:7" x14ac:dyDescent="0.2">
      <c r="A919">
        <v>1.5604356597598899E+18</v>
      </c>
      <c r="B919">
        <v>-0.34999990463300001</v>
      </c>
      <c r="C919">
        <v>-0.40999996662100002</v>
      </c>
      <c r="D919">
        <v>-5.99994659424E-2</v>
      </c>
      <c r="E919">
        <v>0.17399999499300001</v>
      </c>
      <c r="F919">
        <v>-9.9000006914100006E-2</v>
      </c>
      <c r="G919">
        <v>-5.2000001072900003E-2</v>
      </c>
    </row>
    <row r="920" spans="1:7" x14ac:dyDescent="0.2">
      <c r="A920">
        <v>1.56043565977617E+18</v>
      </c>
      <c r="B920">
        <v>-0.18999993801100001</v>
      </c>
      <c r="C920">
        <v>-0.27999997138999999</v>
      </c>
      <c r="D920">
        <v>-6.9999694824200001E-2</v>
      </c>
      <c r="E920">
        <v>0.16600000858300001</v>
      </c>
      <c r="F920">
        <v>-9.4999998807899999E-2</v>
      </c>
      <c r="G920">
        <v>-5.3999997675400001E-2</v>
      </c>
    </row>
    <row r="921" spans="1:7" x14ac:dyDescent="0.2">
      <c r="A921">
        <v>1.56043565978846E+18</v>
      </c>
      <c r="B921">
        <v>-0.12999999523200001</v>
      </c>
      <c r="C921">
        <v>-0.360000014305</v>
      </c>
      <c r="D921">
        <v>-5.99994659424E-2</v>
      </c>
      <c r="E921">
        <v>0.17199999094000001</v>
      </c>
      <c r="F921">
        <v>-9.2999994754800003E-2</v>
      </c>
      <c r="G921">
        <v>-5.3000003099399999E-2</v>
      </c>
    </row>
    <row r="922" spans="1:7" x14ac:dyDescent="0.2">
      <c r="A922">
        <v>1.56043565980482E+18</v>
      </c>
      <c r="B922">
        <v>-0.179999947548</v>
      </c>
      <c r="C922">
        <v>-0.35000002384200002</v>
      </c>
      <c r="D922">
        <v>-5.99994659424E-2</v>
      </c>
      <c r="E922">
        <v>0.176999986172</v>
      </c>
      <c r="F922">
        <v>-9.4999998807899999E-2</v>
      </c>
      <c r="G922">
        <v>-5.3000003099399999E-2</v>
      </c>
    </row>
    <row r="923" spans="1:7" x14ac:dyDescent="0.2">
      <c r="A923">
        <v>1.56043565982126E+18</v>
      </c>
      <c r="B923">
        <v>-0.29999995231600002</v>
      </c>
      <c r="C923">
        <v>-0.35000002384200002</v>
      </c>
      <c r="D923">
        <v>-3.0000686645499999E-2</v>
      </c>
      <c r="E923">
        <v>0.17199999094000001</v>
      </c>
      <c r="F923">
        <v>-0.10099999606600001</v>
      </c>
      <c r="G923">
        <v>-5.3999997675400001E-2</v>
      </c>
    </row>
    <row r="924" spans="1:7" x14ac:dyDescent="0.2">
      <c r="A924">
        <v>1.56043565983762E+18</v>
      </c>
      <c r="B924">
        <v>-0.34999990463300001</v>
      </c>
      <c r="C924">
        <v>-0.37999999523200001</v>
      </c>
      <c r="D924">
        <v>2.0000457763699998E-2</v>
      </c>
      <c r="E924">
        <v>0.17399999499300001</v>
      </c>
      <c r="F924">
        <v>-9.6000000834499999E-2</v>
      </c>
      <c r="G924">
        <v>-5.3000003099399999E-2</v>
      </c>
    </row>
    <row r="925" spans="1:7" x14ac:dyDescent="0.2">
      <c r="A925">
        <v>1.5604356598541199E+18</v>
      </c>
      <c r="B925">
        <v>-0.16999995708499999</v>
      </c>
      <c r="C925">
        <v>-0.39999997615799998</v>
      </c>
      <c r="D925">
        <v>-5.0001144409199998E-2</v>
      </c>
      <c r="E925">
        <v>0.17399999499300001</v>
      </c>
      <c r="F925">
        <v>-9.4999998807899999E-2</v>
      </c>
      <c r="G925">
        <v>-5.2000001072900003E-2</v>
      </c>
    </row>
    <row r="926" spans="1:7" x14ac:dyDescent="0.2">
      <c r="A926">
        <v>1.5604356598706401E+18</v>
      </c>
      <c r="B926">
        <v>-0.15999996662099999</v>
      </c>
      <c r="C926">
        <v>-0.25</v>
      </c>
      <c r="D926">
        <v>-5.0001144409199998E-2</v>
      </c>
      <c r="E926">
        <v>0.16799999773499999</v>
      </c>
      <c r="F926">
        <v>-9.4999998807899999E-2</v>
      </c>
      <c r="G926">
        <v>-5.2000001072900003E-2</v>
      </c>
    </row>
    <row r="927" spans="1:7" x14ac:dyDescent="0.2">
      <c r="A927">
        <v>1.5604356598868201E+18</v>
      </c>
      <c r="B927">
        <v>-0.179999947548</v>
      </c>
      <c r="C927">
        <v>-0.22000002861000001</v>
      </c>
      <c r="D927">
        <v>-5.0001144409199998E-2</v>
      </c>
      <c r="E927">
        <v>0.16499999165500001</v>
      </c>
      <c r="F927">
        <v>-9.1000005602799999E-2</v>
      </c>
      <c r="G927">
        <v>-5.3999997675400001E-2</v>
      </c>
    </row>
    <row r="928" spans="1:7" x14ac:dyDescent="0.2">
      <c r="A928">
        <v>1.5604356599032E+18</v>
      </c>
      <c r="B928">
        <v>-0.219999909401</v>
      </c>
      <c r="C928">
        <v>-0.28999996185299998</v>
      </c>
      <c r="D928">
        <v>-5.0001144409199998E-2</v>
      </c>
      <c r="E928">
        <v>0.166999995708</v>
      </c>
      <c r="F928">
        <v>-9.2999994754800003E-2</v>
      </c>
      <c r="G928">
        <v>-5.3999997675400001E-2</v>
      </c>
    </row>
    <row r="929" spans="1:7" x14ac:dyDescent="0.2">
      <c r="A929">
        <v>1.5604356599196201E+18</v>
      </c>
      <c r="B929">
        <v>-0.28999996185299998</v>
      </c>
      <c r="C929">
        <v>-0.32999992370600001</v>
      </c>
      <c r="D929">
        <v>-5.0001144409199998E-2</v>
      </c>
      <c r="E929">
        <v>0.17300000786799999</v>
      </c>
      <c r="F929">
        <v>-9.9000006914100006E-2</v>
      </c>
      <c r="G929">
        <v>-5.3000003099399999E-2</v>
      </c>
    </row>
    <row r="930" spans="1:7" x14ac:dyDescent="0.2">
      <c r="A930">
        <v>1.56043565993603E+18</v>
      </c>
      <c r="B930">
        <v>-0.12999999523200001</v>
      </c>
      <c r="C930">
        <v>-0.46000003814700002</v>
      </c>
      <c r="D930">
        <v>-0.110000610352</v>
      </c>
      <c r="E930">
        <v>0.17199999094000001</v>
      </c>
      <c r="F930">
        <v>-9.4999998807899999E-2</v>
      </c>
      <c r="G930">
        <v>-5.3000003099399999E-2</v>
      </c>
    </row>
    <row r="931" spans="1:7" x14ac:dyDescent="0.2">
      <c r="A931">
        <v>1.56043565994831E+18</v>
      </c>
      <c r="B931">
        <v>-0.15999996662099999</v>
      </c>
      <c r="C931">
        <v>-0.43999993801100001</v>
      </c>
      <c r="D931">
        <v>-0.10000038147</v>
      </c>
      <c r="E931">
        <v>0.17300000786799999</v>
      </c>
      <c r="F931">
        <v>-9.7000002860999995E-2</v>
      </c>
      <c r="G931">
        <v>-5.3999997675400001E-2</v>
      </c>
    </row>
    <row r="932" spans="1:7" x14ac:dyDescent="0.2">
      <c r="A932">
        <v>1.56043565996466E+18</v>
      </c>
      <c r="B932">
        <v>-0.219999909401</v>
      </c>
      <c r="C932">
        <v>-0.52999997138999999</v>
      </c>
      <c r="D932">
        <v>-9.0000152587900006E-2</v>
      </c>
      <c r="E932">
        <v>0.17300000786799999</v>
      </c>
      <c r="F932">
        <v>-0.100000008941</v>
      </c>
      <c r="G932">
        <v>-5.3999997675400001E-2</v>
      </c>
    </row>
    <row r="933" spans="1:7" x14ac:dyDescent="0.2">
      <c r="A933">
        <v>1.56043565998143E+18</v>
      </c>
      <c r="B933">
        <v>-0.16999995708499999</v>
      </c>
      <c r="C933">
        <v>-0.5</v>
      </c>
      <c r="D933">
        <v>-0.110000610352</v>
      </c>
      <c r="E933">
        <v>0.17000000178800001</v>
      </c>
      <c r="F933">
        <v>-9.6000000834499999E-2</v>
      </c>
      <c r="G933">
        <v>-5.4999999702000001E-2</v>
      </c>
    </row>
    <row r="934" spans="1:7" x14ac:dyDescent="0.2">
      <c r="A934">
        <v>1.5604356599977001E+18</v>
      </c>
      <c r="B934">
        <v>-0.29999995231600002</v>
      </c>
      <c r="C934">
        <v>-0.24000000953699999</v>
      </c>
      <c r="D934">
        <v>-6.9999694824200001E-2</v>
      </c>
      <c r="E934">
        <v>0.16499999165500001</v>
      </c>
      <c r="F934">
        <v>-9.8000004887599995E-2</v>
      </c>
      <c r="G934">
        <v>-5.3999997675400001E-2</v>
      </c>
    </row>
    <row r="935" spans="1:7" x14ac:dyDescent="0.2">
      <c r="A935">
        <v>1.56043566001407E+18</v>
      </c>
      <c r="B935">
        <v>-0.16999995708499999</v>
      </c>
      <c r="C935">
        <v>-0.39999997615799998</v>
      </c>
      <c r="D935">
        <v>-9.0000152587900006E-2</v>
      </c>
      <c r="E935">
        <v>0.16799999773499999</v>
      </c>
      <c r="F935">
        <v>-9.6000000834499999E-2</v>
      </c>
      <c r="G935">
        <v>-5.3000003099399999E-2</v>
      </c>
    </row>
    <row r="936" spans="1:7" x14ac:dyDescent="0.2">
      <c r="A936">
        <v>1.56043566003042E+18</v>
      </c>
      <c r="B936">
        <v>-9.9999904632600001E-2</v>
      </c>
      <c r="C936">
        <v>-0.56999993324300002</v>
      </c>
      <c r="D936">
        <v>-0.12000083923300001</v>
      </c>
      <c r="E936">
        <v>0.17500001192100001</v>
      </c>
      <c r="F936">
        <v>-9.0000003576300003E-2</v>
      </c>
      <c r="G936">
        <v>-5.2000001072900003E-2</v>
      </c>
    </row>
    <row r="937" spans="1:7" x14ac:dyDescent="0.2">
      <c r="A937">
        <v>1.56043566004685E+18</v>
      </c>
      <c r="B937">
        <v>-0.25</v>
      </c>
      <c r="C937">
        <v>-0.39999997615799998</v>
      </c>
      <c r="D937">
        <v>-9.0000152587900006E-2</v>
      </c>
      <c r="E937">
        <v>0.16600000858300001</v>
      </c>
      <c r="F937">
        <v>-9.9000006914100006E-2</v>
      </c>
      <c r="G937">
        <v>-5.3000003099399999E-2</v>
      </c>
    </row>
    <row r="938" spans="1:7" x14ac:dyDescent="0.2">
      <c r="A938">
        <v>1.5604356600632499E+18</v>
      </c>
      <c r="B938">
        <v>-0.27999997138999999</v>
      </c>
      <c r="C938">
        <v>-0.32999992370600001</v>
      </c>
      <c r="D938">
        <v>-7.9999923706099998E-2</v>
      </c>
      <c r="E938">
        <v>0.16799999773499999</v>
      </c>
      <c r="F938">
        <v>-9.7000002860999995E-2</v>
      </c>
      <c r="G938">
        <v>-5.3000003099399999E-2</v>
      </c>
    </row>
    <row r="939" spans="1:7" x14ac:dyDescent="0.2">
      <c r="A939">
        <v>1.5604356600796301E+18</v>
      </c>
      <c r="B939">
        <v>-0.20999991893799999</v>
      </c>
      <c r="C939">
        <v>-0.32999992370600001</v>
      </c>
      <c r="D939">
        <v>-9.0000152587900006E-2</v>
      </c>
      <c r="E939">
        <v>0.16799999773499999</v>
      </c>
      <c r="F939">
        <v>-9.8000004887599995E-2</v>
      </c>
      <c r="G939">
        <v>-5.3999997675400001E-2</v>
      </c>
    </row>
    <row r="940" spans="1:7" x14ac:dyDescent="0.2">
      <c r="A940">
        <v>1.56043566009616E+18</v>
      </c>
      <c r="B940">
        <v>-0.12999999523200001</v>
      </c>
      <c r="C940">
        <v>-0.27999997138999999</v>
      </c>
      <c r="D940">
        <v>-0.10000038147</v>
      </c>
      <c r="E940">
        <v>0.162000000477</v>
      </c>
      <c r="F940">
        <v>-9.7000002860999995E-2</v>
      </c>
      <c r="G940">
        <v>-5.3000003099399999E-2</v>
      </c>
    </row>
    <row r="941" spans="1:7" x14ac:dyDescent="0.2">
      <c r="A941">
        <v>1.5604356601085399E+18</v>
      </c>
      <c r="B941">
        <v>-0.24000000953699999</v>
      </c>
      <c r="C941">
        <v>-0.46000003814700002</v>
      </c>
      <c r="D941">
        <v>-0.110000610352</v>
      </c>
      <c r="E941">
        <v>0.17000000178800001</v>
      </c>
      <c r="F941">
        <v>-9.8000004887599995E-2</v>
      </c>
      <c r="G941">
        <v>-5.3000003099399999E-2</v>
      </c>
    </row>
    <row r="942" spans="1:7" x14ac:dyDescent="0.2">
      <c r="A942">
        <v>1.56043566012494E+18</v>
      </c>
      <c r="B942">
        <v>-0.199999928474</v>
      </c>
      <c r="C942">
        <v>-0.43999993801100001</v>
      </c>
      <c r="D942">
        <v>-9.0000152587900006E-2</v>
      </c>
      <c r="E942">
        <v>0.16799999773499999</v>
      </c>
      <c r="F942">
        <v>-9.6000000834499999E-2</v>
      </c>
      <c r="G942">
        <v>-5.3999997675400001E-2</v>
      </c>
    </row>
    <row r="943" spans="1:7" x14ac:dyDescent="0.2">
      <c r="A943">
        <v>1.5604356601413499E+18</v>
      </c>
      <c r="B943">
        <v>-0.32999992370600001</v>
      </c>
      <c r="C943">
        <v>-0.46000003814700002</v>
      </c>
      <c r="D943">
        <v>-6.9999694824200001E-2</v>
      </c>
      <c r="E943">
        <v>0.166999995708</v>
      </c>
      <c r="F943">
        <v>-0.10500000417200001</v>
      </c>
      <c r="G943">
        <v>-5.3000003099399999E-2</v>
      </c>
    </row>
    <row r="944" spans="1:7" x14ac:dyDescent="0.2">
      <c r="A944">
        <v>1.5604356601577201E+18</v>
      </c>
      <c r="B944">
        <v>-0.30999994277999998</v>
      </c>
      <c r="C944">
        <v>-0.39999997615799998</v>
      </c>
      <c r="D944">
        <v>-5.99994659424E-2</v>
      </c>
      <c r="E944">
        <v>0.16499999165500001</v>
      </c>
      <c r="F944">
        <v>-0.10500000417200001</v>
      </c>
      <c r="G944">
        <v>-5.3999997675400001E-2</v>
      </c>
    </row>
    <row r="945" spans="1:7" x14ac:dyDescent="0.2">
      <c r="A945">
        <v>1.5604356601741299E+18</v>
      </c>
      <c r="B945">
        <v>-0.28999996185299998</v>
      </c>
      <c r="C945">
        <v>-0.30999994277999998</v>
      </c>
      <c r="D945">
        <v>-3.0000686645499999E-2</v>
      </c>
      <c r="E945">
        <v>0.166999995708</v>
      </c>
      <c r="F945">
        <v>-0.100000008941</v>
      </c>
      <c r="G945">
        <v>-5.3999997675400001E-2</v>
      </c>
    </row>
    <row r="946" spans="1:7" x14ac:dyDescent="0.2">
      <c r="A946">
        <v>1.56043566019053E+18</v>
      </c>
      <c r="B946">
        <v>-0.179999947548</v>
      </c>
      <c r="C946">
        <v>-0.25</v>
      </c>
      <c r="D946">
        <v>-4.00009155273E-2</v>
      </c>
      <c r="E946">
        <v>0.15999999642400001</v>
      </c>
      <c r="F946">
        <v>-9.4999998807899999E-2</v>
      </c>
      <c r="G946">
        <v>-5.3000003099399999E-2</v>
      </c>
    </row>
    <row r="947" spans="1:7" x14ac:dyDescent="0.2">
      <c r="A947">
        <v>1.5604356602069299E+18</v>
      </c>
      <c r="B947">
        <v>-0.199999928474</v>
      </c>
      <c r="C947">
        <v>-0.34000003337899998</v>
      </c>
      <c r="D947">
        <v>-5.99994659424E-2</v>
      </c>
      <c r="E947">
        <v>0.16099999844999999</v>
      </c>
      <c r="F947">
        <v>-9.9000006914100006E-2</v>
      </c>
      <c r="G947">
        <v>-5.2000001072900003E-2</v>
      </c>
    </row>
    <row r="948" spans="1:7" x14ac:dyDescent="0.2">
      <c r="A948">
        <v>1.5604356602235599E+18</v>
      </c>
      <c r="B948">
        <v>-7.9999923706099998E-2</v>
      </c>
      <c r="C948">
        <v>-0.42999994754800003</v>
      </c>
      <c r="D948">
        <v>-4.00009155273E-2</v>
      </c>
      <c r="E948">
        <v>0.166999995708</v>
      </c>
      <c r="F948">
        <v>-9.0000003576300003E-2</v>
      </c>
      <c r="G948">
        <v>-5.2000001072900003E-2</v>
      </c>
    </row>
    <row r="949" spans="1:7" x14ac:dyDescent="0.2">
      <c r="A949">
        <v>1.56043566023985E+18</v>
      </c>
      <c r="B949">
        <v>-0.24000000953699999</v>
      </c>
      <c r="C949">
        <v>-0.39999997615799998</v>
      </c>
      <c r="D949">
        <v>-5.99994659424E-2</v>
      </c>
      <c r="E949">
        <v>0.168999999762</v>
      </c>
      <c r="F949">
        <v>-9.4999998807899999E-2</v>
      </c>
      <c r="G949">
        <v>-5.2000001072900003E-2</v>
      </c>
    </row>
    <row r="950" spans="1:7" x14ac:dyDescent="0.2">
      <c r="A950">
        <v>1.5604356602563699E+18</v>
      </c>
      <c r="B950">
        <v>-0.31999993324300002</v>
      </c>
      <c r="C950">
        <v>-0.24000000953699999</v>
      </c>
      <c r="D950">
        <v>-1.0000228881799999E-2</v>
      </c>
      <c r="E950">
        <v>0.15900000929800001</v>
      </c>
      <c r="F950">
        <v>-0.100000008941</v>
      </c>
      <c r="G950">
        <v>-5.3999997675400001E-2</v>
      </c>
    </row>
    <row r="951" spans="1:7" x14ac:dyDescent="0.2">
      <c r="A951">
        <v>1.5604356602684301E+18</v>
      </c>
      <c r="B951">
        <v>-0.16999995708499999</v>
      </c>
      <c r="C951">
        <v>-0.31999993324300002</v>
      </c>
      <c r="D951">
        <v>-2.0000457763699998E-2</v>
      </c>
      <c r="E951">
        <v>0.16400000452999999</v>
      </c>
      <c r="F951">
        <v>-9.6000000834499999E-2</v>
      </c>
      <c r="G951">
        <v>-5.3000003099399999E-2</v>
      </c>
    </row>
    <row r="952" spans="1:7" x14ac:dyDescent="0.2">
      <c r="A952">
        <v>1.56043566028478E+18</v>
      </c>
      <c r="B952">
        <v>-0.12999999523200001</v>
      </c>
      <c r="C952">
        <v>-0.28999996185299998</v>
      </c>
      <c r="D952">
        <v>-5.0001144409199998E-2</v>
      </c>
      <c r="E952">
        <v>0.16300000250300001</v>
      </c>
      <c r="F952">
        <v>-9.2999994754800003E-2</v>
      </c>
      <c r="G952">
        <v>-5.3999997675400001E-2</v>
      </c>
    </row>
    <row r="953" spans="1:7" x14ac:dyDescent="0.2">
      <c r="A953">
        <v>1.5604356603011799E+18</v>
      </c>
      <c r="B953">
        <v>-0.109999895096</v>
      </c>
      <c r="C953">
        <v>-0.49000000953700001</v>
      </c>
      <c r="D953">
        <v>-9.0000152587900006E-2</v>
      </c>
      <c r="E953">
        <v>0.17399999499300001</v>
      </c>
      <c r="F953">
        <v>-9.3999996781299999E-2</v>
      </c>
      <c r="G953">
        <v>-5.3000003099399999E-2</v>
      </c>
    </row>
    <row r="954" spans="1:7" x14ac:dyDescent="0.2">
      <c r="A954">
        <v>1.56043566031759E+18</v>
      </c>
      <c r="B954">
        <v>-0.199999928474</v>
      </c>
      <c r="C954">
        <v>-0.32999992370600001</v>
      </c>
      <c r="D954">
        <v>-5.0001144409199998E-2</v>
      </c>
      <c r="E954">
        <v>0.16499999165500001</v>
      </c>
      <c r="F954">
        <v>-9.9000006914100006E-2</v>
      </c>
      <c r="G954">
        <v>-5.3000003099399999E-2</v>
      </c>
    </row>
    <row r="955" spans="1:7" x14ac:dyDescent="0.2">
      <c r="A955">
        <v>1.5604356603339699E+18</v>
      </c>
      <c r="B955">
        <v>-0.20999991893799999</v>
      </c>
      <c r="C955">
        <v>-0.31999993324300002</v>
      </c>
      <c r="D955">
        <v>-4.00009155273E-2</v>
      </c>
      <c r="E955">
        <v>0.17000000178800001</v>
      </c>
      <c r="F955">
        <v>-9.4999998807899999E-2</v>
      </c>
      <c r="G955">
        <v>-5.2000001072900003E-2</v>
      </c>
    </row>
    <row r="956" spans="1:7" x14ac:dyDescent="0.2">
      <c r="A956">
        <v>1.56043566035055E+18</v>
      </c>
      <c r="B956">
        <v>-0.24000000953699999</v>
      </c>
      <c r="C956">
        <v>-0.39999997615799998</v>
      </c>
      <c r="D956">
        <v>-5.99994659424E-2</v>
      </c>
      <c r="E956">
        <v>0.16799999773499999</v>
      </c>
      <c r="F956">
        <v>-9.4999998807899999E-2</v>
      </c>
      <c r="G956">
        <v>-5.2000001072900003E-2</v>
      </c>
    </row>
    <row r="957" spans="1:7" x14ac:dyDescent="0.2">
      <c r="A957">
        <v>1.56043566036685E+18</v>
      </c>
      <c r="B957">
        <v>-0.18999993801100001</v>
      </c>
      <c r="C957">
        <v>-0.47000002861000001</v>
      </c>
      <c r="D957">
        <v>-6.9999694824200001E-2</v>
      </c>
      <c r="E957">
        <v>0.171000003815</v>
      </c>
      <c r="F957">
        <v>-9.8000004887599995E-2</v>
      </c>
      <c r="G957">
        <v>-5.2000001072900003E-2</v>
      </c>
    </row>
    <row r="958" spans="1:7" x14ac:dyDescent="0.2">
      <c r="A958">
        <v>1.56043566038323E+18</v>
      </c>
      <c r="B958">
        <v>-9.9999904632600001E-2</v>
      </c>
      <c r="C958">
        <v>-0.55999994277999998</v>
      </c>
      <c r="D958">
        <v>-7.9999923706099998E-2</v>
      </c>
      <c r="E958">
        <v>0.17500001192100001</v>
      </c>
      <c r="F958">
        <v>-9.2000007629399999E-2</v>
      </c>
      <c r="G958">
        <v>-5.2000001072900003E-2</v>
      </c>
    </row>
    <row r="959" spans="1:7" x14ac:dyDescent="0.2">
      <c r="A959">
        <v>1.5604356603996101E+18</v>
      </c>
      <c r="B959">
        <v>-0.199999928474</v>
      </c>
      <c r="C959">
        <v>-0.25999999046299999</v>
      </c>
      <c r="D959">
        <v>-3.0000686645499999E-2</v>
      </c>
      <c r="E959">
        <v>0.16300000250300001</v>
      </c>
      <c r="F959">
        <v>-9.4999998807899999E-2</v>
      </c>
      <c r="G959">
        <v>-5.2000001072900003E-2</v>
      </c>
    </row>
    <row r="960" spans="1:7" x14ac:dyDescent="0.2">
      <c r="A960">
        <v>1.56043566041601E+18</v>
      </c>
      <c r="B960">
        <v>-0.139999985695</v>
      </c>
      <c r="C960">
        <v>-0.22000002861000001</v>
      </c>
      <c r="D960">
        <v>-1.0000228881799999E-2</v>
      </c>
      <c r="E960">
        <v>0.15999999642400001</v>
      </c>
      <c r="F960">
        <v>-9.3999996781299999E-2</v>
      </c>
      <c r="G960">
        <v>-5.2000001072900003E-2</v>
      </c>
    </row>
    <row r="961" spans="1:7" x14ac:dyDescent="0.2">
      <c r="A961">
        <v>1.56043566042834E+18</v>
      </c>
      <c r="B961">
        <v>-0.18999993801100001</v>
      </c>
      <c r="C961">
        <v>-0.25999999046299999</v>
      </c>
      <c r="D961">
        <v>-2.0000457763699998E-2</v>
      </c>
      <c r="E961">
        <v>0.162000000477</v>
      </c>
      <c r="F961">
        <v>-9.7000002860999995E-2</v>
      </c>
      <c r="G961">
        <v>-5.2000001072900003E-2</v>
      </c>
    </row>
    <row r="962" spans="1:7" x14ac:dyDescent="0.2">
      <c r="A962">
        <v>1.56043566044466E+18</v>
      </c>
      <c r="B962">
        <v>-0.16999995708499999</v>
      </c>
      <c r="C962">
        <v>-0.31999993324300002</v>
      </c>
      <c r="D962">
        <v>-4.00009155273E-2</v>
      </c>
      <c r="E962">
        <v>0.162000000477</v>
      </c>
      <c r="F962">
        <v>-9.7000002860999995E-2</v>
      </c>
      <c r="G962">
        <v>-5.2000001072900003E-2</v>
      </c>
    </row>
    <row r="963" spans="1:7" x14ac:dyDescent="0.2">
      <c r="A963">
        <v>1.5604356604610401E+18</v>
      </c>
      <c r="B963">
        <v>-0.24000000953699999</v>
      </c>
      <c r="C963">
        <v>-0.42999994754800003</v>
      </c>
      <c r="D963">
        <v>-5.99994659424E-2</v>
      </c>
      <c r="E963">
        <v>0.16799999773499999</v>
      </c>
      <c r="F963">
        <v>-0.101999998093</v>
      </c>
      <c r="G963">
        <v>-5.3000003099399999E-2</v>
      </c>
    </row>
    <row r="964" spans="1:7" x14ac:dyDescent="0.2">
      <c r="A964">
        <v>1.5604356604775501E+18</v>
      </c>
      <c r="B964">
        <v>-3.9999961852999998E-2</v>
      </c>
      <c r="C964">
        <v>-0.37999999523200001</v>
      </c>
      <c r="D964">
        <v>-0.10000038147</v>
      </c>
      <c r="E964">
        <v>0.166999995708</v>
      </c>
      <c r="F964">
        <v>-8.7999999523200007E-2</v>
      </c>
      <c r="G964">
        <v>-5.3000003099399999E-2</v>
      </c>
    </row>
    <row r="965" spans="1:7" x14ac:dyDescent="0.2">
      <c r="A965">
        <v>1.5604356604939699E+18</v>
      </c>
      <c r="B965">
        <v>-7.9999923706099998E-2</v>
      </c>
      <c r="C965">
        <v>-0.32999992370600001</v>
      </c>
      <c r="D965">
        <v>-6.9999694824200001E-2</v>
      </c>
      <c r="E965">
        <v>0.16300000250300001</v>
      </c>
      <c r="F965">
        <v>-8.9000001549700003E-2</v>
      </c>
      <c r="G965">
        <v>-5.2000001072900003E-2</v>
      </c>
    </row>
    <row r="966" spans="1:7" x14ac:dyDescent="0.2">
      <c r="A966">
        <v>1.5604356605103401E+18</v>
      </c>
      <c r="B966">
        <v>-0.12999999523200001</v>
      </c>
      <c r="C966">
        <v>-0.199999928474</v>
      </c>
      <c r="D966">
        <v>-5.0001144409199998E-2</v>
      </c>
      <c r="E966">
        <v>0.15799999237099999</v>
      </c>
      <c r="F966">
        <v>-9.6000000834499999E-2</v>
      </c>
      <c r="G966">
        <v>-5.3000003099399999E-2</v>
      </c>
    </row>
    <row r="967" spans="1:7" x14ac:dyDescent="0.2">
      <c r="A967">
        <v>1.56043566052675E+18</v>
      </c>
      <c r="B967">
        <v>-0.120000004768</v>
      </c>
      <c r="C967">
        <v>-0.26999998092700001</v>
      </c>
      <c r="D967">
        <v>-6.9999694824200001E-2</v>
      </c>
      <c r="E967">
        <v>0.16099999844999999</v>
      </c>
      <c r="F967">
        <v>-9.2999994754800003E-2</v>
      </c>
      <c r="G967">
        <v>-5.3000003099399999E-2</v>
      </c>
    </row>
    <row r="968" spans="1:7" x14ac:dyDescent="0.2">
      <c r="A968">
        <v>1.5604356605431601E+18</v>
      </c>
      <c r="B968">
        <v>-0.27999997138999999</v>
      </c>
      <c r="C968">
        <v>-0.199999928474</v>
      </c>
      <c r="D968">
        <v>-4.00009155273E-2</v>
      </c>
      <c r="E968">
        <v>0.162000000477</v>
      </c>
      <c r="F968">
        <v>-9.7000002860999995E-2</v>
      </c>
      <c r="G968">
        <v>-5.3000003099399999E-2</v>
      </c>
    </row>
    <row r="969" spans="1:7" x14ac:dyDescent="0.2">
      <c r="A969">
        <v>1.56043566055955E+18</v>
      </c>
      <c r="B969">
        <v>-0.199999928474</v>
      </c>
      <c r="C969">
        <v>-0.27999997138999999</v>
      </c>
      <c r="D969">
        <v>-4.00009155273E-2</v>
      </c>
      <c r="E969">
        <v>0.16300000250300001</v>
      </c>
      <c r="F969">
        <v>-9.4999998807899999E-2</v>
      </c>
      <c r="G969">
        <v>-5.2000001072900003E-2</v>
      </c>
    </row>
    <row r="970" spans="1:7" x14ac:dyDescent="0.2">
      <c r="A970">
        <v>1.5604356605759501E+18</v>
      </c>
      <c r="B970">
        <v>-0.25</v>
      </c>
      <c r="C970">
        <v>-0.32999992370600001</v>
      </c>
      <c r="D970">
        <v>-4.00009155273E-2</v>
      </c>
      <c r="E970">
        <v>0.162000000477</v>
      </c>
      <c r="F970">
        <v>-0.101999998093</v>
      </c>
      <c r="G970">
        <v>-5.3000003099399999E-2</v>
      </c>
    </row>
    <row r="971" spans="1:7" x14ac:dyDescent="0.2">
      <c r="A971">
        <v>1.5604356605882299E+18</v>
      </c>
      <c r="B971">
        <v>-9.9999904632600001E-2</v>
      </c>
      <c r="C971">
        <v>-0.43999993801100001</v>
      </c>
      <c r="D971">
        <v>-4.00009155273E-2</v>
      </c>
      <c r="E971">
        <v>0.166999995708</v>
      </c>
      <c r="F971">
        <v>-9.3999996781299999E-2</v>
      </c>
      <c r="G971">
        <v>-5.2000001072900003E-2</v>
      </c>
    </row>
    <row r="972" spans="1:7" x14ac:dyDescent="0.2">
      <c r="A972">
        <v>1.56043566060461E+18</v>
      </c>
      <c r="B972">
        <v>-8.9999914169300005E-2</v>
      </c>
      <c r="C972">
        <v>-0.31999993324300002</v>
      </c>
      <c r="D972">
        <v>-2.0000457763699998E-2</v>
      </c>
      <c r="E972">
        <v>0.15900000929800001</v>
      </c>
      <c r="F972">
        <v>-9.3999996781299999E-2</v>
      </c>
      <c r="G972">
        <v>-5.0999999046300003E-2</v>
      </c>
    </row>
    <row r="973" spans="1:7" x14ac:dyDescent="0.2">
      <c r="A973">
        <v>1.5604356606210299E+18</v>
      </c>
      <c r="B973">
        <v>-0.18999993801100001</v>
      </c>
      <c r="C973">
        <v>-0.28999996185299998</v>
      </c>
      <c r="D973">
        <v>-0.110000610352</v>
      </c>
      <c r="E973">
        <v>0.16300000250300001</v>
      </c>
      <c r="F973">
        <v>-9.6000000834499999E-2</v>
      </c>
      <c r="G973">
        <v>-5.0999999046300003E-2</v>
      </c>
    </row>
    <row r="974" spans="1:7" x14ac:dyDescent="0.2">
      <c r="A974">
        <v>1.56043566063742E+18</v>
      </c>
      <c r="B974">
        <v>-0.139999985695</v>
      </c>
      <c r="C974">
        <v>-0.34000003337899998</v>
      </c>
      <c r="D974">
        <v>-0.10000038147</v>
      </c>
      <c r="E974">
        <v>0.162000000477</v>
      </c>
      <c r="F974">
        <v>-9.1000005602799999E-2</v>
      </c>
      <c r="G974">
        <v>-5.3000003099399999E-2</v>
      </c>
    </row>
    <row r="975" spans="1:7" x14ac:dyDescent="0.2">
      <c r="A975">
        <v>1.5604356606538299E+18</v>
      </c>
      <c r="B975">
        <v>-0.179999947548</v>
      </c>
      <c r="C975">
        <v>-0.42999994754800003</v>
      </c>
      <c r="D975">
        <v>-0.10000038147</v>
      </c>
      <c r="E975">
        <v>0.16400000452999999</v>
      </c>
      <c r="F975">
        <v>-9.7000002860999995E-2</v>
      </c>
      <c r="G975">
        <v>-5.3000003099399999E-2</v>
      </c>
    </row>
    <row r="976" spans="1:7" x14ac:dyDescent="0.2">
      <c r="A976">
        <v>1.56043566067021E+18</v>
      </c>
      <c r="B976">
        <v>-0.24000000953699999</v>
      </c>
      <c r="C976">
        <v>-0.47000002861000001</v>
      </c>
      <c r="D976">
        <v>-7.9999923706099998E-2</v>
      </c>
      <c r="E976">
        <v>0.16600000858300001</v>
      </c>
      <c r="F976">
        <v>-9.8000004887599995E-2</v>
      </c>
      <c r="G976">
        <v>-5.3000003099399999E-2</v>
      </c>
    </row>
    <row r="977" spans="1:7" x14ac:dyDescent="0.2">
      <c r="A977">
        <v>1.5604356606866199E+18</v>
      </c>
      <c r="B977">
        <v>-0.24000000953699999</v>
      </c>
      <c r="C977">
        <v>-0.360000014305</v>
      </c>
      <c r="D977">
        <v>-4.00009155273E-2</v>
      </c>
      <c r="E977">
        <v>0.16300000250300001</v>
      </c>
      <c r="F977">
        <v>-9.7000002860999995E-2</v>
      </c>
      <c r="G977">
        <v>-5.0999999046300003E-2</v>
      </c>
    </row>
    <row r="978" spans="1:7" x14ac:dyDescent="0.2">
      <c r="A978">
        <v>1.56043566070302E+18</v>
      </c>
      <c r="B978">
        <v>-0.120000004768</v>
      </c>
      <c r="C978">
        <v>-0.26999998092700001</v>
      </c>
      <c r="D978">
        <v>-7.9999923706099998E-2</v>
      </c>
      <c r="E978">
        <v>0.15799999237099999</v>
      </c>
      <c r="F978">
        <v>-9.2999994754800003E-2</v>
      </c>
      <c r="G978">
        <v>-5.2000001072900003E-2</v>
      </c>
    </row>
    <row r="979" spans="1:7" x14ac:dyDescent="0.2">
      <c r="A979">
        <v>1.56043566071953E+18</v>
      </c>
      <c r="B979">
        <v>-0.199999928474</v>
      </c>
      <c r="C979">
        <v>-0.27999997138999999</v>
      </c>
      <c r="D979">
        <v>-7.9999923706099998E-2</v>
      </c>
      <c r="E979">
        <v>0.16600000858300001</v>
      </c>
      <c r="F979">
        <v>-9.3999996781299999E-2</v>
      </c>
      <c r="G979">
        <v>-5.2000001072900003E-2</v>
      </c>
    </row>
    <row r="980" spans="1:7" x14ac:dyDescent="0.2">
      <c r="A980">
        <v>1.5604356607360399E+18</v>
      </c>
      <c r="B980">
        <v>-0.199999928474</v>
      </c>
      <c r="C980">
        <v>-0.41999995708499999</v>
      </c>
      <c r="D980">
        <v>-6.9999694824200001E-2</v>
      </c>
      <c r="E980">
        <v>0.16099999844999999</v>
      </c>
      <c r="F980">
        <v>-9.9000006914100006E-2</v>
      </c>
      <c r="G980">
        <v>-5.2000001072900003E-2</v>
      </c>
    </row>
    <row r="981" spans="1:7" x14ac:dyDescent="0.2">
      <c r="A981">
        <v>1.56043566074818E+18</v>
      </c>
      <c r="B981">
        <v>-7.9999923706099998E-2</v>
      </c>
      <c r="C981">
        <v>-0.29999995231600002</v>
      </c>
      <c r="D981">
        <v>-7.9999923706099998E-2</v>
      </c>
      <c r="E981">
        <v>0.15600000321900001</v>
      </c>
      <c r="F981">
        <v>-9.4999998807899999E-2</v>
      </c>
      <c r="G981">
        <v>-5.0999999046300003E-2</v>
      </c>
    </row>
    <row r="982" spans="1:7" x14ac:dyDescent="0.2">
      <c r="A982">
        <v>1.5604356607645499E+18</v>
      </c>
      <c r="B982">
        <v>-0.120000004768</v>
      </c>
      <c r="C982">
        <v>-0.35000002384200002</v>
      </c>
      <c r="D982">
        <v>-5.99994659424E-2</v>
      </c>
      <c r="E982">
        <v>0.15900000929800001</v>
      </c>
      <c r="F982">
        <v>-9.8000004887599995E-2</v>
      </c>
      <c r="G982">
        <v>-5.2000001072900003E-2</v>
      </c>
    </row>
    <row r="983" spans="1:7" x14ac:dyDescent="0.2">
      <c r="A983">
        <v>1.5604356607809101E+18</v>
      </c>
      <c r="B983">
        <v>-7.9999923706099998E-2</v>
      </c>
      <c r="C983">
        <v>-0.34000003337899998</v>
      </c>
      <c r="D983">
        <v>-6.9999694824200001E-2</v>
      </c>
      <c r="E983">
        <v>0.16099999844999999</v>
      </c>
      <c r="F983">
        <v>-9.6000000834499999E-2</v>
      </c>
      <c r="G983">
        <v>-5.2000001072900003E-2</v>
      </c>
    </row>
    <row r="984" spans="1:7" x14ac:dyDescent="0.2">
      <c r="A984">
        <v>1.5604356607973199E+18</v>
      </c>
      <c r="B984">
        <v>-0.22999989986399999</v>
      </c>
      <c r="C984">
        <v>-0.179999947548</v>
      </c>
      <c r="D984">
        <v>2.0000457763699998E-2</v>
      </c>
      <c r="E984">
        <v>0.155000001192</v>
      </c>
      <c r="F984">
        <v>-9.4999998807899999E-2</v>
      </c>
      <c r="G984">
        <v>-5.3000003099399999E-2</v>
      </c>
    </row>
    <row r="985" spans="1:7" x14ac:dyDescent="0.2">
      <c r="A985">
        <v>1.56043566081373E+18</v>
      </c>
      <c r="B985">
        <v>-4.99999523163E-2</v>
      </c>
      <c r="C985">
        <v>-0.23000001907299999</v>
      </c>
      <c r="D985">
        <v>-4.00009155273E-2</v>
      </c>
      <c r="E985">
        <v>0.162000000477</v>
      </c>
      <c r="F985">
        <v>-9.1000005602799999E-2</v>
      </c>
      <c r="G985">
        <v>-5.0999999046300003E-2</v>
      </c>
    </row>
    <row r="986" spans="1:7" x14ac:dyDescent="0.2">
      <c r="A986">
        <v>1.56043566083011E+18</v>
      </c>
      <c r="B986">
        <v>-3.9999961852999998E-2</v>
      </c>
      <c r="C986">
        <v>-0.27999997138999999</v>
      </c>
      <c r="D986">
        <v>-5.99994659424E-2</v>
      </c>
      <c r="E986">
        <v>0.16400000452999999</v>
      </c>
      <c r="F986">
        <v>-9.2000007629399999E-2</v>
      </c>
      <c r="G986">
        <v>-5.0999999046300003E-2</v>
      </c>
    </row>
    <row r="987" spans="1:7" x14ac:dyDescent="0.2">
      <c r="A987">
        <v>1.5604356608466601E+18</v>
      </c>
      <c r="B987">
        <v>-0.139999985695</v>
      </c>
      <c r="C987">
        <v>-0.26999998092700001</v>
      </c>
      <c r="D987">
        <v>-4.00009155273E-2</v>
      </c>
      <c r="E987">
        <v>0.15799999237099999</v>
      </c>
      <c r="F987">
        <v>-9.7000002860999995E-2</v>
      </c>
      <c r="G987">
        <v>-5.2000001072900003E-2</v>
      </c>
    </row>
    <row r="988" spans="1:7" x14ac:dyDescent="0.2">
      <c r="A988">
        <v>1.56043566086288E+18</v>
      </c>
      <c r="B988">
        <v>-7.9999923706099998E-2</v>
      </c>
      <c r="C988">
        <v>-0.27999997138999999</v>
      </c>
      <c r="D988">
        <v>-5.99994659424E-2</v>
      </c>
      <c r="E988">
        <v>0.16099999844999999</v>
      </c>
      <c r="F988">
        <v>-9.0000003576300003E-2</v>
      </c>
      <c r="G988">
        <v>-5.0999999046300003E-2</v>
      </c>
    </row>
    <row r="989" spans="1:7" x14ac:dyDescent="0.2">
      <c r="A989">
        <v>1.5604356608792801E+18</v>
      </c>
      <c r="B989">
        <v>-7.9999923706099998E-2</v>
      </c>
      <c r="C989">
        <v>-0.26999998092700001</v>
      </c>
      <c r="D989">
        <v>-6.9999694824200001E-2</v>
      </c>
      <c r="E989">
        <v>0.16099999844999999</v>
      </c>
      <c r="F989">
        <v>-9.0000003576300003E-2</v>
      </c>
      <c r="G989">
        <v>-5.0999999046300003E-2</v>
      </c>
    </row>
    <row r="990" spans="1:7" x14ac:dyDescent="0.2">
      <c r="A990">
        <v>1.56043566089568E+18</v>
      </c>
      <c r="B990">
        <v>-9.9999904632600001E-2</v>
      </c>
      <c r="C990">
        <v>-0.199999928474</v>
      </c>
      <c r="D990">
        <v>-0.10000038147</v>
      </c>
      <c r="E990">
        <v>0.15900000929800001</v>
      </c>
      <c r="F990">
        <v>-9.2999994754800003E-2</v>
      </c>
      <c r="G990">
        <v>-5.3000003099399999E-2</v>
      </c>
    </row>
    <row r="991" spans="1:7" x14ac:dyDescent="0.2">
      <c r="A991">
        <v>1.5604356609120599E+18</v>
      </c>
      <c r="B991">
        <v>-9.9999904632600001E-2</v>
      </c>
      <c r="C991">
        <v>-0.29999995231600002</v>
      </c>
      <c r="D991">
        <v>-0.10000038147</v>
      </c>
      <c r="E991">
        <v>0.15900000929800001</v>
      </c>
      <c r="F991">
        <v>-9.4999998807899999E-2</v>
      </c>
      <c r="G991">
        <v>-5.3000003099399999E-2</v>
      </c>
    </row>
    <row r="992" spans="1:7" x14ac:dyDescent="0.2">
      <c r="A992">
        <v>1.56043566092435E+18</v>
      </c>
      <c r="B992">
        <v>-0.16999995708499999</v>
      </c>
      <c r="C992">
        <v>-0.35000002384200002</v>
      </c>
      <c r="D992">
        <v>-7.9999923706099998E-2</v>
      </c>
      <c r="E992">
        <v>0.162000000477</v>
      </c>
      <c r="F992">
        <v>-9.4999998807899999E-2</v>
      </c>
      <c r="G992">
        <v>-5.3000003099399999E-2</v>
      </c>
    </row>
    <row r="993" spans="1:7" x14ac:dyDescent="0.2">
      <c r="A993">
        <v>1.5604356609406999E+18</v>
      </c>
      <c r="B993">
        <v>-7.9999923706099998E-2</v>
      </c>
      <c r="C993">
        <v>-0.29999995231600002</v>
      </c>
      <c r="D993">
        <v>-6.9999694824200001E-2</v>
      </c>
      <c r="E993">
        <v>0.15900000929800001</v>
      </c>
      <c r="F993">
        <v>-8.9000001549700003E-2</v>
      </c>
      <c r="G993">
        <v>-5.3000003099399999E-2</v>
      </c>
    </row>
    <row r="994" spans="1:7" x14ac:dyDescent="0.2">
      <c r="A994">
        <v>1.56043566095709E+18</v>
      </c>
      <c r="B994">
        <v>-0.15999996662099999</v>
      </c>
      <c r="C994">
        <v>-0.23000001907299999</v>
      </c>
      <c r="D994">
        <v>-7.9999923706099998E-2</v>
      </c>
      <c r="E994">
        <v>0.15700000524499999</v>
      </c>
      <c r="F994">
        <v>-9.0000003576300003E-2</v>
      </c>
      <c r="G994">
        <v>-5.3000003099399999E-2</v>
      </c>
    </row>
    <row r="995" spans="1:7" x14ac:dyDescent="0.2">
      <c r="A995">
        <v>1.5604356609736801E+18</v>
      </c>
      <c r="B995">
        <v>-0.12999999523200001</v>
      </c>
      <c r="C995">
        <v>-0.41999995708499999</v>
      </c>
      <c r="D995">
        <v>-6.9999694824200001E-2</v>
      </c>
      <c r="E995">
        <v>0.16499999165500001</v>
      </c>
      <c r="F995">
        <v>-9.6000000834499999E-2</v>
      </c>
      <c r="G995">
        <v>-5.2000001072900003E-2</v>
      </c>
    </row>
    <row r="996" spans="1:7" x14ac:dyDescent="0.2">
      <c r="A996">
        <v>1.5604356609899599E+18</v>
      </c>
      <c r="B996">
        <v>-0.179999947548</v>
      </c>
      <c r="C996">
        <v>-0.16999995708499999</v>
      </c>
      <c r="D996">
        <v>-9.0000152587900006E-2</v>
      </c>
      <c r="E996">
        <v>0.15600000321900001</v>
      </c>
      <c r="F996">
        <v>-9.9000006914100006E-2</v>
      </c>
      <c r="G996">
        <v>-5.3000003099399999E-2</v>
      </c>
    </row>
    <row r="997" spans="1:7" x14ac:dyDescent="0.2">
      <c r="A997">
        <v>1.5604356610063301E+18</v>
      </c>
      <c r="B997">
        <v>-0.18999993801100001</v>
      </c>
      <c r="C997">
        <v>-0.27999997138999999</v>
      </c>
      <c r="D997">
        <v>-4.00009155273E-2</v>
      </c>
      <c r="E997">
        <v>0.152999997139</v>
      </c>
      <c r="F997">
        <v>-9.3999996781299999E-2</v>
      </c>
      <c r="G997">
        <v>-5.3000003099399999E-2</v>
      </c>
    </row>
    <row r="998" spans="1:7" x14ac:dyDescent="0.2">
      <c r="A998">
        <v>1.56043566102273E+18</v>
      </c>
      <c r="B998">
        <v>-0.120000004768</v>
      </c>
      <c r="C998">
        <v>-0.360000014305</v>
      </c>
      <c r="D998">
        <v>-7.9999923706099998E-2</v>
      </c>
      <c r="E998">
        <v>0.15600000321900001</v>
      </c>
      <c r="F998">
        <v>-9.3999996781299999E-2</v>
      </c>
      <c r="G998">
        <v>-5.3000003099399999E-2</v>
      </c>
    </row>
    <row r="999" spans="1:7" x14ac:dyDescent="0.2">
      <c r="A999">
        <v>1.5604356610391401E+18</v>
      </c>
      <c r="B999">
        <v>-0.14999997615800001</v>
      </c>
      <c r="C999">
        <v>-0.30999994277999998</v>
      </c>
      <c r="D999">
        <v>-5.99994659424E-2</v>
      </c>
      <c r="E999">
        <v>0.16300000250300001</v>
      </c>
      <c r="F999">
        <v>-9.1000005602799999E-2</v>
      </c>
      <c r="G999">
        <v>-5.3000003099399999E-2</v>
      </c>
    </row>
    <row r="1000" spans="1:7" x14ac:dyDescent="0.2">
      <c r="A1000">
        <v>1.56043566105554E+18</v>
      </c>
      <c r="B1000">
        <v>-0.20999991893799999</v>
      </c>
      <c r="C1000">
        <v>-0.25999999046299999</v>
      </c>
      <c r="D1000">
        <v>-3.0000686645499999E-2</v>
      </c>
      <c r="E1000">
        <v>0.16099999844999999</v>
      </c>
      <c r="F1000">
        <v>-9.3999996781299999E-2</v>
      </c>
      <c r="G1000">
        <v>-5.3000003099399999E-2</v>
      </c>
    </row>
    <row r="1001" spans="1:7" x14ac:dyDescent="0.2">
      <c r="A1001">
        <v>1.5604356610719401E+18</v>
      </c>
      <c r="B1001">
        <v>-0.16999995708499999</v>
      </c>
      <c r="C1001">
        <v>-0.27999997138999999</v>
      </c>
      <c r="D1001">
        <v>-2.0000457763699998E-2</v>
      </c>
      <c r="E1001">
        <v>0.15900000929800001</v>
      </c>
      <c r="F1001">
        <v>-9.6000000834499999E-2</v>
      </c>
      <c r="G1001">
        <v>-5.0999999046300003E-2</v>
      </c>
    </row>
    <row r="1002" spans="1:7" x14ac:dyDescent="0.2">
      <c r="A1002">
        <v>1.5604356610842299E+18</v>
      </c>
      <c r="B1002">
        <v>-0.28999996185299998</v>
      </c>
      <c r="C1002">
        <v>-0.27999997138999999</v>
      </c>
      <c r="D1002">
        <v>-5.99994659424E-2</v>
      </c>
      <c r="E1002">
        <v>0.162000000477</v>
      </c>
      <c r="F1002">
        <v>-0.10099999606600001</v>
      </c>
      <c r="G1002">
        <v>-5.2000001072900003E-2</v>
      </c>
    </row>
    <row r="1003" spans="1:7" x14ac:dyDescent="0.2">
      <c r="A1003">
        <v>1.5604356611009201E+18</v>
      </c>
      <c r="B1003">
        <v>-0.15999996662099999</v>
      </c>
      <c r="C1003">
        <v>-0.30999994277999998</v>
      </c>
      <c r="D1003">
        <v>-3.0000686645499999E-2</v>
      </c>
      <c r="E1003">
        <v>0.15700000524499999</v>
      </c>
      <c r="F1003">
        <v>-9.6000000834499999E-2</v>
      </c>
      <c r="G1003">
        <v>-5.2000001072900003E-2</v>
      </c>
    </row>
    <row r="1004" spans="1:7" x14ac:dyDescent="0.2">
      <c r="A1004">
        <v>1.5604356611174001E+18</v>
      </c>
      <c r="B1004">
        <v>-0.199999928474</v>
      </c>
      <c r="C1004">
        <v>-0.32999992370600001</v>
      </c>
      <c r="D1004">
        <v>-3.0000686645499999E-2</v>
      </c>
      <c r="E1004">
        <v>0.16300000250300001</v>
      </c>
      <c r="F1004">
        <v>-9.4999998807899999E-2</v>
      </c>
      <c r="G1004">
        <v>-5.2000001072900003E-2</v>
      </c>
    </row>
    <row r="1005" spans="1:7" x14ac:dyDescent="0.2">
      <c r="A1005">
        <v>1.5604356611338099E+18</v>
      </c>
      <c r="B1005">
        <v>-0.179999947548</v>
      </c>
      <c r="C1005">
        <v>-0.32999992370600001</v>
      </c>
      <c r="D1005">
        <v>-5.99994659424E-2</v>
      </c>
      <c r="E1005">
        <v>0.15900000929800001</v>
      </c>
      <c r="F1005">
        <v>-9.2000007629399999E-2</v>
      </c>
      <c r="G1005">
        <v>-5.0999999046300003E-2</v>
      </c>
    </row>
    <row r="1006" spans="1:7" x14ac:dyDescent="0.2">
      <c r="A1006">
        <v>1.5604356611501701E+18</v>
      </c>
      <c r="B1006">
        <v>-0.27999997138999999</v>
      </c>
      <c r="C1006">
        <v>-0.389999985695</v>
      </c>
      <c r="D1006">
        <v>0</v>
      </c>
      <c r="E1006">
        <v>0.162000000477</v>
      </c>
      <c r="F1006">
        <v>-9.4999998807899999E-2</v>
      </c>
      <c r="G1006">
        <v>-4.9999997019799999E-2</v>
      </c>
    </row>
    <row r="1007" spans="1:7" x14ac:dyDescent="0.2">
      <c r="A1007">
        <v>1.56043566116657E+18</v>
      </c>
      <c r="B1007">
        <v>-0.28999996185299998</v>
      </c>
      <c r="C1007">
        <v>-0.43999993801100001</v>
      </c>
      <c r="D1007">
        <v>-2.0000457763699998E-2</v>
      </c>
      <c r="E1007">
        <v>0.16300000250300001</v>
      </c>
      <c r="F1007">
        <v>-0.10099999606600001</v>
      </c>
      <c r="G1007">
        <v>-5.0999999046300003E-2</v>
      </c>
    </row>
    <row r="1008" spans="1:7" x14ac:dyDescent="0.2">
      <c r="A1008">
        <v>1.5604356611829701E+18</v>
      </c>
      <c r="B1008">
        <v>-0.20999991893799999</v>
      </c>
      <c r="C1008">
        <v>-0.32999992370600001</v>
      </c>
      <c r="D1008">
        <v>1.0000228881799999E-2</v>
      </c>
      <c r="E1008">
        <v>0.15700000524499999</v>
      </c>
      <c r="F1008">
        <v>-9.3999996781299999E-2</v>
      </c>
      <c r="G1008">
        <v>-5.0999999046300003E-2</v>
      </c>
    </row>
    <row r="1009" spans="1:7" x14ac:dyDescent="0.2">
      <c r="A1009">
        <v>1.56043566119938E+18</v>
      </c>
      <c r="B1009">
        <v>-0.16999995708499999</v>
      </c>
      <c r="C1009">
        <v>-0.35000002384200002</v>
      </c>
      <c r="D1009">
        <v>-5.0001144409199998E-2</v>
      </c>
      <c r="E1009">
        <v>0.16400000452999999</v>
      </c>
      <c r="F1009">
        <v>-9.0000003576300003E-2</v>
      </c>
      <c r="G1009">
        <v>-5.0999999046300003E-2</v>
      </c>
    </row>
    <row r="1010" spans="1:7" x14ac:dyDescent="0.2">
      <c r="A1010">
        <v>1.5604356612158899E+18</v>
      </c>
      <c r="B1010">
        <v>-0.25</v>
      </c>
      <c r="C1010">
        <v>-0.25999999046299999</v>
      </c>
      <c r="D1010">
        <v>-4.00009155273E-2</v>
      </c>
      <c r="E1010">
        <v>0.15399999916599999</v>
      </c>
      <c r="F1010">
        <v>-9.2999994754800003E-2</v>
      </c>
      <c r="G1010">
        <v>-5.0999999046300003E-2</v>
      </c>
    </row>
    <row r="1011" spans="1:7" x14ac:dyDescent="0.2">
      <c r="A1011">
        <v>1.56043566122831E+18</v>
      </c>
      <c r="B1011">
        <v>-0.12999999523200001</v>
      </c>
      <c r="C1011">
        <v>-0.37999999523200001</v>
      </c>
      <c r="D1011">
        <v>-1.0000228881799999E-2</v>
      </c>
      <c r="E1011">
        <v>0.15999999642400001</v>
      </c>
      <c r="F1011">
        <v>-9.7000002860999995E-2</v>
      </c>
      <c r="G1011">
        <v>-5.0999999046300003E-2</v>
      </c>
    </row>
    <row r="1012" spans="1:7" x14ac:dyDescent="0.2">
      <c r="A1012">
        <v>1.5604356612447201E+18</v>
      </c>
      <c r="B1012">
        <v>-9.9999904632600001E-2</v>
      </c>
      <c r="C1012">
        <v>-0.179999947548</v>
      </c>
      <c r="D1012">
        <v>-5.0001144409199998E-2</v>
      </c>
      <c r="E1012">
        <v>0.15200001001399999</v>
      </c>
      <c r="F1012">
        <v>-8.7999999523200007E-2</v>
      </c>
      <c r="G1012">
        <v>-4.9999997019799999E-2</v>
      </c>
    </row>
    <row r="1013" spans="1:7" x14ac:dyDescent="0.2">
      <c r="A1013">
        <v>1.56043566126109E+18</v>
      </c>
      <c r="B1013">
        <v>-0.359999895096</v>
      </c>
      <c r="C1013">
        <v>-0.32999992370600001</v>
      </c>
      <c r="D1013">
        <v>-5.0001144409199998E-2</v>
      </c>
      <c r="E1013">
        <v>0.16300000250300001</v>
      </c>
      <c r="F1013">
        <v>-0.101999998093</v>
      </c>
      <c r="G1013">
        <v>-5.2000001072900003E-2</v>
      </c>
    </row>
    <row r="1014" spans="1:7" x14ac:dyDescent="0.2">
      <c r="A1014">
        <v>1.5604356612774799E+18</v>
      </c>
      <c r="B1014">
        <v>-0.26999998092700001</v>
      </c>
      <c r="C1014">
        <v>-0.179999947548</v>
      </c>
      <c r="D1014">
        <v>0</v>
      </c>
      <c r="E1014">
        <v>0.148000001907</v>
      </c>
      <c r="F1014">
        <v>-9.7000002860999995E-2</v>
      </c>
      <c r="G1014">
        <v>-5.0999999046300003E-2</v>
      </c>
    </row>
    <row r="1015" spans="1:7" x14ac:dyDescent="0.2">
      <c r="A1015">
        <v>1.56043566129389E+18</v>
      </c>
      <c r="B1015">
        <v>-0.219999909401</v>
      </c>
      <c r="C1015">
        <v>-0.41999995708499999</v>
      </c>
      <c r="D1015">
        <v>1.0000228881799999E-2</v>
      </c>
      <c r="E1015">
        <v>0.162000000477</v>
      </c>
      <c r="F1015">
        <v>-9.3999996781299999E-2</v>
      </c>
      <c r="G1015">
        <v>-5.0999999046300003E-2</v>
      </c>
    </row>
    <row r="1016" spans="1:7" x14ac:dyDescent="0.2">
      <c r="A1016">
        <v>1.56043566131027E+18</v>
      </c>
      <c r="B1016">
        <v>-0.26999998092700001</v>
      </c>
      <c r="C1016">
        <v>-0.32999992370600001</v>
      </c>
      <c r="D1016">
        <v>-3.0000686645499999E-2</v>
      </c>
      <c r="E1016">
        <v>0.16099999844999999</v>
      </c>
      <c r="F1016">
        <v>-9.2999994754800003E-2</v>
      </c>
      <c r="G1016">
        <v>-5.2000001072900003E-2</v>
      </c>
    </row>
    <row r="1017" spans="1:7" x14ac:dyDescent="0.2">
      <c r="A1017">
        <v>1.5604356613266701E+18</v>
      </c>
      <c r="B1017">
        <v>-0.120000004768</v>
      </c>
      <c r="C1017">
        <v>-0.28999996185299998</v>
      </c>
      <c r="D1017">
        <v>-2.0000457763699998E-2</v>
      </c>
      <c r="E1017">
        <v>0.15399999916599999</v>
      </c>
      <c r="F1017">
        <v>-9.1000005602799999E-2</v>
      </c>
      <c r="G1017">
        <v>-5.0999999046300003E-2</v>
      </c>
    </row>
    <row r="1018" spans="1:7" x14ac:dyDescent="0.2">
      <c r="A1018">
        <v>1.5604356613433999E+18</v>
      </c>
      <c r="B1018">
        <v>-0.24000000953699999</v>
      </c>
      <c r="C1018">
        <v>-0.24000000953699999</v>
      </c>
      <c r="D1018">
        <v>0</v>
      </c>
      <c r="E1018">
        <v>0.155000001192</v>
      </c>
      <c r="F1018">
        <v>-9.7000002860999995E-2</v>
      </c>
      <c r="G1018">
        <v>-5.0999999046300003E-2</v>
      </c>
    </row>
    <row r="1019" spans="1:7" x14ac:dyDescent="0.2">
      <c r="A1019">
        <v>1.56043566135985E+18</v>
      </c>
      <c r="B1019">
        <v>-0.26999998092700001</v>
      </c>
      <c r="C1019">
        <v>-0.360000014305</v>
      </c>
      <c r="D1019">
        <v>-4.00009155273E-2</v>
      </c>
      <c r="E1019">
        <v>0.166999995708</v>
      </c>
      <c r="F1019">
        <v>-9.4999998807899999E-2</v>
      </c>
      <c r="G1019">
        <v>-5.0999999046300003E-2</v>
      </c>
    </row>
    <row r="1020" spans="1:7" x14ac:dyDescent="0.2">
      <c r="A1020">
        <v>1.56043566137215E+18</v>
      </c>
      <c r="B1020">
        <v>-0.28999996185299998</v>
      </c>
      <c r="C1020">
        <v>-0.15999996662099999</v>
      </c>
      <c r="D1020">
        <v>-3.0000686645499999E-2</v>
      </c>
      <c r="E1020">
        <v>0.15099999308600001</v>
      </c>
      <c r="F1020">
        <v>-9.6000000834499999E-2</v>
      </c>
      <c r="G1020">
        <v>-5.2000001072900003E-2</v>
      </c>
    </row>
    <row r="1021" spans="1:7" x14ac:dyDescent="0.2">
      <c r="A1021">
        <v>1.5604356613885299E+18</v>
      </c>
      <c r="B1021">
        <v>-0.25</v>
      </c>
      <c r="C1021">
        <v>-0.29999995231600002</v>
      </c>
      <c r="D1021">
        <v>-3.0000686645499999E-2</v>
      </c>
      <c r="E1021">
        <v>0.15799999237099999</v>
      </c>
      <c r="F1021">
        <v>-9.6000000834499999E-2</v>
      </c>
      <c r="G1021">
        <v>-5.0999999046300003E-2</v>
      </c>
    </row>
    <row r="1022" spans="1:7" x14ac:dyDescent="0.2">
      <c r="A1022">
        <v>1.56043566140494E+18</v>
      </c>
      <c r="B1022">
        <v>-0.179999947548</v>
      </c>
      <c r="C1022">
        <v>-0.34000003337899998</v>
      </c>
      <c r="D1022">
        <v>-6.9999694824200001E-2</v>
      </c>
      <c r="E1022">
        <v>0.15799999237099999</v>
      </c>
      <c r="F1022">
        <v>-9.2999994754800003E-2</v>
      </c>
      <c r="G1022">
        <v>-5.3000003099399999E-2</v>
      </c>
    </row>
    <row r="1023" spans="1:7" x14ac:dyDescent="0.2">
      <c r="A1023">
        <v>1.5604356614213499E+18</v>
      </c>
      <c r="B1023">
        <v>-0.20999991893799999</v>
      </c>
      <c r="C1023">
        <v>-0.26999998092700001</v>
      </c>
      <c r="D1023">
        <v>-7.9999923706099998E-2</v>
      </c>
      <c r="E1023">
        <v>0.15600000321900001</v>
      </c>
      <c r="F1023">
        <v>-9.2999994754800003E-2</v>
      </c>
      <c r="G1023">
        <v>-4.9999997019799999E-2</v>
      </c>
    </row>
    <row r="1024" spans="1:7" x14ac:dyDescent="0.2">
      <c r="A1024">
        <v>1.56043566143775E+18</v>
      </c>
      <c r="B1024">
        <v>-0.16999995708499999</v>
      </c>
      <c r="C1024">
        <v>-0.23000001907299999</v>
      </c>
      <c r="D1024">
        <v>-5.0001144409199998E-2</v>
      </c>
      <c r="E1024">
        <v>0.152999997139</v>
      </c>
      <c r="F1024">
        <v>-9.4999998807899999E-2</v>
      </c>
      <c r="G1024">
        <v>-4.9999997019799999E-2</v>
      </c>
    </row>
    <row r="1025" spans="1:7" x14ac:dyDescent="0.2">
      <c r="A1025">
        <v>1.5604356614541499E+18</v>
      </c>
      <c r="B1025">
        <v>-0.12999999523200001</v>
      </c>
      <c r="C1025">
        <v>-0.16999995708499999</v>
      </c>
      <c r="D1025">
        <v>-4.00009155273E-2</v>
      </c>
      <c r="E1025">
        <v>0.15000000595999999</v>
      </c>
      <c r="F1025">
        <v>-9.2999994754800003E-2</v>
      </c>
      <c r="G1025">
        <v>-5.0999999046300003E-2</v>
      </c>
    </row>
    <row r="1026" spans="1:7" x14ac:dyDescent="0.2">
      <c r="A1026">
        <v>1.5604356614706401E+18</v>
      </c>
      <c r="B1026">
        <v>-0.22999989986399999</v>
      </c>
      <c r="C1026">
        <v>-0.360000014305</v>
      </c>
      <c r="D1026">
        <v>-7.9999923706099998E-2</v>
      </c>
      <c r="E1026">
        <v>0.15399999916599999</v>
      </c>
      <c r="F1026">
        <v>-9.8000004887599995E-2</v>
      </c>
      <c r="G1026">
        <v>-5.0999999046300003E-2</v>
      </c>
    </row>
    <row r="1027" spans="1:7" x14ac:dyDescent="0.2">
      <c r="A1027">
        <v>1.56043566148705E+18</v>
      </c>
      <c r="B1027">
        <v>-0.29999995231600002</v>
      </c>
      <c r="C1027">
        <v>-0.360000014305</v>
      </c>
      <c r="D1027">
        <v>-2.0000457763699998E-2</v>
      </c>
      <c r="E1027">
        <v>0.16600000858300001</v>
      </c>
      <c r="F1027">
        <v>-0.103000000119</v>
      </c>
      <c r="G1027">
        <v>-5.0999999046300003E-2</v>
      </c>
    </row>
    <row r="1028" spans="1:7" x14ac:dyDescent="0.2">
      <c r="A1028">
        <v>1.5604356615032901E+18</v>
      </c>
      <c r="B1028">
        <v>-1.9999980926499999E-2</v>
      </c>
      <c r="C1028">
        <v>-0.139999985695</v>
      </c>
      <c r="D1028">
        <v>-6.9999694824200001E-2</v>
      </c>
      <c r="E1028">
        <v>0.15099999308600001</v>
      </c>
      <c r="F1028">
        <v>-9.1000005602799999E-2</v>
      </c>
      <c r="G1028">
        <v>-5.3000003099399999E-2</v>
      </c>
    </row>
    <row r="1029" spans="1:7" x14ac:dyDescent="0.2">
      <c r="A1029">
        <v>1.5604356615197E+18</v>
      </c>
      <c r="B1029">
        <v>-0.120000004768</v>
      </c>
      <c r="C1029">
        <v>-0.32999992370600001</v>
      </c>
      <c r="D1029">
        <v>-7.9999923706099998E-2</v>
      </c>
      <c r="E1029">
        <v>0.155000001192</v>
      </c>
      <c r="F1029">
        <v>-9.6000000834499999E-2</v>
      </c>
      <c r="G1029">
        <v>-5.2000001072900003E-2</v>
      </c>
    </row>
    <row r="1030" spans="1:7" x14ac:dyDescent="0.2">
      <c r="A1030">
        <v>1.5604356615361001E+18</v>
      </c>
      <c r="B1030">
        <v>-0.120000004768</v>
      </c>
      <c r="C1030">
        <v>-0.389999985695</v>
      </c>
      <c r="D1030">
        <v>-7.9999923706099998E-2</v>
      </c>
      <c r="E1030">
        <v>0.15700000524499999</v>
      </c>
      <c r="F1030">
        <v>-9.6000000834499999E-2</v>
      </c>
      <c r="G1030">
        <v>-5.2000001072900003E-2</v>
      </c>
    </row>
    <row r="1031" spans="1:7" x14ac:dyDescent="0.2">
      <c r="A1031">
        <v>1.5604356615484401E+18</v>
      </c>
      <c r="B1031">
        <v>-0.37999987602200003</v>
      </c>
      <c r="C1031">
        <v>-0.32999992370600001</v>
      </c>
      <c r="D1031">
        <v>-0.110000610352</v>
      </c>
      <c r="E1031">
        <v>0.15900000929800001</v>
      </c>
      <c r="F1031">
        <v>-0.109999999404</v>
      </c>
      <c r="G1031">
        <v>-5.0999999046300003E-2</v>
      </c>
    </row>
    <row r="1032" spans="1:7" x14ac:dyDescent="0.2">
      <c r="A1032">
        <v>1.5604356615648E+18</v>
      </c>
      <c r="B1032">
        <v>-0.109999895096</v>
      </c>
      <c r="C1032">
        <v>-0.210000038147</v>
      </c>
      <c r="D1032">
        <v>-4.00009155273E-2</v>
      </c>
      <c r="E1032">
        <v>0.14900000393400001</v>
      </c>
      <c r="F1032">
        <v>-9.2000007629399999E-2</v>
      </c>
      <c r="G1032">
        <v>-5.3000003099399999E-2</v>
      </c>
    </row>
    <row r="1033" spans="1:7" x14ac:dyDescent="0.2">
      <c r="A1033">
        <v>1.5604356615812201E+18</v>
      </c>
      <c r="B1033">
        <v>-0.179999947548</v>
      </c>
      <c r="C1033">
        <v>-0.34000003337899998</v>
      </c>
      <c r="D1033">
        <v>-5.99994659424E-2</v>
      </c>
      <c r="E1033">
        <v>0.162000000477</v>
      </c>
      <c r="F1033">
        <v>-9.4999998807899999E-2</v>
      </c>
      <c r="G1033">
        <v>-5.2000001072900003E-2</v>
      </c>
    </row>
    <row r="1034" spans="1:7" x14ac:dyDescent="0.2">
      <c r="A1034">
        <v>1.5604356615977201E+18</v>
      </c>
      <c r="B1034">
        <v>-4.99999523163E-2</v>
      </c>
      <c r="C1034">
        <v>-0.30999994277999998</v>
      </c>
      <c r="D1034">
        <v>-0.10000038147</v>
      </c>
      <c r="E1034">
        <v>0.152999997139</v>
      </c>
      <c r="F1034">
        <v>-8.9000001549700003E-2</v>
      </c>
      <c r="G1034">
        <v>-5.0999999046300003E-2</v>
      </c>
    </row>
    <row r="1035" spans="1:7" x14ac:dyDescent="0.2">
      <c r="A1035">
        <v>1.5604356616141599E+18</v>
      </c>
      <c r="B1035">
        <v>-0.22999989986399999</v>
      </c>
      <c r="C1035">
        <v>-0.30999994277999998</v>
      </c>
      <c r="D1035">
        <v>-9.0000152587900006E-2</v>
      </c>
      <c r="E1035">
        <v>0.152999997139</v>
      </c>
      <c r="F1035">
        <v>-0.100000008941</v>
      </c>
      <c r="G1035">
        <v>-5.2000001072900003E-2</v>
      </c>
    </row>
    <row r="1036" spans="1:7" x14ac:dyDescent="0.2">
      <c r="A1036">
        <v>1.56043566163038E+18</v>
      </c>
      <c r="B1036">
        <v>-0.29999995231600002</v>
      </c>
      <c r="C1036">
        <v>-6.9999933242800003E-2</v>
      </c>
      <c r="D1036">
        <v>-9.0000152587900006E-2</v>
      </c>
      <c r="E1036">
        <v>0.14699999988099999</v>
      </c>
      <c r="F1036">
        <v>-9.8000004887599995E-2</v>
      </c>
      <c r="G1036">
        <v>-5.2000001072900003E-2</v>
      </c>
    </row>
    <row r="1037" spans="1:7" x14ac:dyDescent="0.2">
      <c r="A1037">
        <v>1.5604356616467899E+18</v>
      </c>
      <c r="B1037">
        <v>-0.25</v>
      </c>
      <c r="C1037">
        <v>-0.389999985695</v>
      </c>
      <c r="D1037">
        <v>-6.9999694824200001E-2</v>
      </c>
      <c r="E1037">
        <v>0.15399999916599999</v>
      </c>
      <c r="F1037">
        <v>-0.100000008941</v>
      </c>
      <c r="G1037">
        <v>-5.3000003099399999E-2</v>
      </c>
    </row>
    <row r="1038" spans="1:7" x14ac:dyDescent="0.2">
      <c r="A1038">
        <v>1.56043566166319E+18</v>
      </c>
      <c r="B1038">
        <v>-9.9999904632600001E-2</v>
      </c>
      <c r="C1038">
        <v>-0.360000014305</v>
      </c>
      <c r="D1038">
        <v>-0.110000610352</v>
      </c>
      <c r="E1038">
        <v>0.15099999308600001</v>
      </c>
      <c r="F1038">
        <v>-9.3999996781299999E-2</v>
      </c>
      <c r="G1038">
        <v>-5.2000001072900003E-2</v>
      </c>
    </row>
    <row r="1039" spans="1:7" x14ac:dyDescent="0.2">
      <c r="A1039">
        <v>1.5604356616795899E+18</v>
      </c>
      <c r="B1039">
        <v>-0.25999999046299999</v>
      </c>
      <c r="C1039">
        <v>-0.26999998092700001</v>
      </c>
      <c r="D1039">
        <v>-0.10000038147</v>
      </c>
      <c r="E1039">
        <v>0.15700000524499999</v>
      </c>
      <c r="F1039">
        <v>-9.3999996781299999E-2</v>
      </c>
      <c r="G1039">
        <v>-5.0999999046300003E-2</v>
      </c>
    </row>
    <row r="1040" spans="1:7" x14ac:dyDescent="0.2">
      <c r="A1040">
        <v>1.56043566169599E+18</v>
      </c>
      <c r="B1040">
        <v>-0.139999985695</v>
      </c>
      <c r="C1040">
        <v>-0.32999992370600001</v>
      </c>
      <c r="D1040">
        <v>-9.0000152587900006E-2</v>
      </c>
      <c r="E1040">
        <v>0.162000000477</v>
      </c>
      <c r="F1040">
        <v>-8.6999997496600007E-2</v>
      </c>
      <c r="G1040">
        <v>-5.0999999046300003E-2</v>
      </c>
    </row>
    <row r="1041" spans="1:7" x14ac:dyDescent="0.2">
      <c r="A1041">
        <v>1.56043566170845E+18</v>
      </c>
      <c r="B1041">
        <v>-6.9999933242800003E-2</v>
      </c>
      <c r="C1041">
        <v>-0.30999994277999998</v>
      </c>
      <c r="D1041">
        <v>-1.0000228881799999E-2</v>
      </c>
      <c r="E1041">
        <v>0.15799999237099999</v>
      </c>
      <c r="F1041">
        <v>-9.2999994754800003E-2</v>
      </c>
      <c r="G1041">
        <v>-5.0999999046300003E-2</v>
      </c>
    </row>
    <row r="1042" spans="1:7" x14ac:dyDescent="0.2">
      <c r="A1042">
        <v>1.56043566172513E+18</v>
      </c>
      <c r="B1042">
        <v>-0.179999947548</v>
      </c>
      <c r="C1042">
        <v>-0.23000001907299999</v>
      </c>
      <c r="D1042">
        <v>-6.9999694824200001E-2</v>
      </c>
      <c r="E1042">
        <v>0.155000001192</v>
      </c>
      <c r="F1042">
        <v>-9.4999998807899999E-2</v>
      </c>
      <c r="G1042">
        <v>-4.9999997019799999E-2</v>
      </c>
    </row>
    <row r="1043" spans="1:7" x14ac:dyDescent="0.2">
      <c r="A1043">
        <v>1.56043566174158E+18</v>
      </c>
      <c r="B1043">
        <v>-0.179999947548</v>
      </c>
      <c r="C1043">
        <v>-0.199999928474</v>
      </c>
      <c r="D1043">
        <v>-5.99994659424E-2</v>
      </c>
      <c r="E1043">
        <v>0.15200001001399999</v>
      </c>
      <c r="F1043">
        <v>-9.3999996781299999E-2</v>
      </c>
      <c r="G1043">
        <v>-5.0999999046300003E-2</v>
      </c>
    </row>
    <row r="1044" spans="1:7" x14ac:dyDescent="0.2">
      <c r="A1044">
        <v>1.5604356617579599E+18</v>
      </c>
      <c r="B1044">
        <v>-0.179999947548</v>
      </c>
      <c r="C1044">
        <v>-0.30999994277999998</v>
      </c>
      <c r="D1044">
        <v>-5.99994659424E-2</v>
      </c>
      <c r="E1044">
        <v>0.15200001001399999</v>
      </c>
      <c r="F1044">
        <v>-9.4999998807899999E-2</v>
      </c>
      <c r="G1044">
        <v>-5.3999997675400001E-2</v>
      </c>
    </row>
    <row r="1045" spans="1:7" x14ac:dyDescent="0.2">
      <c r="A1045">
        <v>1.5604356617743601E+18</v>
      </c>
      <c r="B1045">
        <v>-0.179999947548</v>
      </c>
      <c r="C1045">
        <v>-0.23000001907299999</v>
      </c>
      <c r="D1045">
        <v>-5.99994659424E-2</v>
      </c>
      <c r="E1045">
        <v>0.155000001192</v>
      </c>
      <c r="F1045">
        <v>-9.7000002860999995E-2</v>
      </c>
      <c r="G1045">
        <v>-5.3999997675400001E-2</v>
      </c>
    </row>
    <row r="1046" spans="1:7" x14ac:dyDescent="0.2">
      <c r="A1046">
        <v>1.5604356617907599E+18</v>
      </c>
      <c r="B1046">
        <v>-0.14999997615800001</v>
      </c>
      <c r="C1046">
        <v>-0.29999995231600002</v>
      </c>
      <c r="D1046">
        <v>-4.00009155273E-2</v>
      </c>
      <c r="E1046">
        <v>0.155000001192</v>
      </c>
      <c r="F1046">
        <v>-9.3999996781299999E-2</v>
      </c>
      <c r="G1046">
        <v>-5.3000003099399999E-2</v>
      </c>
    </row>
    <row r="1047" spans="1:7" x14ac:dyDescent="0.2">
      <c r="A1047">
        <v>1.5604356618071601E+18</v>
      </c>
      <c r="B1047">
        <v>-0.199999928474</v>
      </c>
      <c r="C1047">
        <v>-0.25</v>
      </c>
      <c r="D1047">
        <v>-7.9999923706099998E-2</v>
      </c>
      <c r="E1047">
        <v>0.15000000595999999</v>
      </c>
      <c r="F1047">
        <v>-9.3999996781299999E-2</v>
      </c>
      <c r="G1047">
        <v>-5.0999999046300003E-2</v>
      </c>
    </row>
    <row r="1048" spans="1:7" x14ac:dyDescent="0.2">
      <c r="A1048">
        <v>1.5604356618235599E+18</v>
      </c>
      <c r="B1048">
        <v>-0.219999909401</v>
      </c>
      <c r="C1048">
        <v>-0.28999996185299998</v>
      </c>
      <c r="D1048">
        <v>-5.0001144409199998E-2</v>
      </c>
      <c r="E1048">
        <v>0.152999997139</v>
      </c>
      <c r="F1048">
        <v>-9.3999996781299999E-2</v>
      </c>
      <c r="G1048">
        <v>-4.9999997019799999E-2</v>
      </c>
    </row>
    <row r="1049" spans="1:7" x14ac:dyDescent="0.2">
      <c r="A1049">
        <v>1.5604356618400599E+18</v>
      </c>
      <c r="B1049">
        <v>-6.9999933242800003E-2</v>
      </c>
      <c r="C1049">
        <v>-0.37000000476799999</v>
      </c>
      <c r="D1049">
        <v>-5.0001144409199998E-2</v>
      </c>
      <c r="E1049">
        <v>0.15900000929800001</v>
      </c>
      <c r="F1049">
        <v>-8.9000001549700003E-2</v>
      </c>
      <c r="G1049">
        <v>-5.2000001072900003E-2</v>
      </c>
    </row>
    <row r="1050" spans="1:7" x14ac:dyDescent="0.2">
      <c r="A1050">
        <v>1.5604356618524301E+18</v>
      </c>
      <c r="B1050">
        <v>-0.14999997615800001</v>
      </c>
      <c r="C1050">
        <v>-0.42999994754800003</v>
      </c>
      <c r="D1050">
        <v>-5.0001144409199998E-2</v>
      </c>
      <c r="E1050">
        <v>0.16099999844999999</v>
      </c>
      <c r="F1050">
        <v>-9.3999996781299999E-2</v>
      </c>
      <c r="G1050">
        <v>-5.2000001072900003E-2</v>
      </c>
    </row>
    <row r="1051" spans="1:7" x14ac:dyDescent="0.2">
      <c r="A1051">
        <v>1.56043566186877E+18</v>
      </c>
      <c r="B1051">
        <v>-4.99999523163E-2</v>
      </c>
      <c r="C1051">
        <v>-0.389999985695</v>
      </c>
      <c r="D1051">
        <v>-0.10000038147</v>
      </c>
      <c r="E1051">
        <v>0.15700000524499999</v>
      </c>
      <c r="F1051">
        <v>-8.9000001549700003E-2</v>
      </c>
      <c r="G1051">
        <v>-5.2000001072900003E-2</v>
      </c>
    </row>
    <row r="1052" spans="1:7" x14ac:dyDescent="0.2">
      <c r="A1052">
        <v>1.5604356618851999E+18</v>
      </c>
      <c r="B1052">
        <v>-0.15999996662099999</v>
      </c>
      <c r="C1052">
        <v>-0.48000001907299999</v>
      </c>
      <c r="D1052">
        <v>-3.0000686645499999E-2</v>
      </c>
      <c r="E1052">
        <v>0.16400000452999999</v>
      </c>
      <c r="F1052">
        <v>-9.1000005602799999E-2</v>
      </c>
      <c r="G1052">
        <v>-5.0999999046300003E-2</v>
      </c>
    </row>
    <row r="1053" spans="1:7" x14ac:dyDescent="0.2">
      <c r="A1053">
        <v>1.56043566190159E+18</v>
      </c>
      <c r="B1053">
        <v>-0.16999995708499999</v>
      </c>
      <c r="C1053">
        <v>-0.29999995231600002</v>
      </c>
      <c r="D1053">
        <v>-0.12000083923300001</v>
      </c>
      <c r="E1053">
        <v>0.148000001907</v>
      </c>
      <c r="F1053">
        <v>-9.3999996781299999E-2</v>
      </c>
      <c r="G1053">
        <v>-5.2000001072900003E-2</v>
      </c>
    </row>
    <row r="1054" spans="1:7" x14ac:dyDescent="0.2">
      <c r="A1054">
        <v>1.5604356619179699E+18</v>
      </c>
      <c r="B1054">
        <v>-9.9999904632600001E-2</v>
      </c>
      <c r="C1054">
        <v>-0.42999994754800003</v>
      </c>
      <c r="D1054">
        <v>-6.9999694824200001E-2</v>
      </c>
      <c r="E1054">
        <v>0.155000001192</v>
      </c>
      <c r="F1054">
        <v>-8.6999997496600007E-2</v>
      </c>
      <c r="G1054">
        <v>-5.0999999046300003E-2</v>
      </c>
    </row>
    <row r="1055" spans="1:7" x14ac:dyDescent="0.2">
      <c r="A1055">
        <v>1.56043566193437E+18</v>
      </c>
      <c r="B1055">
        <v>-0.16999995708499999</v>
      </c>
      <c r="C1055">
        <v>-0.37999999523200001</v>
      </c>
      <c r="D1055">
        <v>-4.00009155273E-2</v>
      </c>
      <c r="E1055">
        <v>0.15099999308600001</v>
      </c>
      <c r="F1055">
        <v>-9.3999996781299999E-2</v>
      </c>
      <c r="G1055">
        <v>-5.0999999046300003E-2</v>
      </c>
    </row>
    <row r="1056" spans="1:7" x14ac:dyDescent="0.2">
      <c r="A1056">
        <v>1.5604356619507699E+18</v>
      </c>
      <c r="B1056">
        <v>-0.219999909401</v>
      </c>
      <c r="C1056">
        <v>-0.25</v>
      </c>
      <c r="D1056">
        <v>-6.9999694824200001E-2</v>
      </c>
      <c r="E1056">
        <v>0.15600000321900001</v>
      </c>
      <c r="F1056">
        <v>-9.2999994754800003E-2</v>
      </c>
      <c r="G1056">
        <v>-5.2000001072900003E-2</v>
      </c>
    </row>
    <row r="1057" spans="1:7" x14ac:dyDescent="0.2">
      <c r="A1057">
        <v>1.5604356619672699E+18</v>
      </c>
      <c r="B1057">
        <v>-0.25999999046299999</v>
      </c>
      <c r="C1057">
        <v>-0.30999994277999998</v>
      </c>
      <c r="D1057">
        <v>-3.0000686645499999E-2</v>
      </c>
      <c r="E1057">
        <v>0.14900000393400001</v>
      </c>
      <c r="F1057">
        <v>-0.100000008941</v>
      </c>
      <c r="G1057">
        <v>-5.0999999046300003E-2</v>
      </c>
    </row>
    <row r="1058" spans="1:7" x14ac:dyDescent="0.2">
      <c r="A1058">
        <v>1.5604356619838999E+18</v>
      </c>
      <c r="B1058">
        <v>-0.199999928474</v>
      </c>
      <c r="C1058">
        <v>-0.30999994277999998</v>
      </c>
      <c r="D1058">
        <v>-5.99994659424E-2</v>
      </c>
      <c r="E1058">
        <v>0.15200001001399999</v>
      </c>
      <c r="F1058">
        <v>-9.3999996781299999E-2</v>
      </c>
      <c r="G1058">
        <v>-5.0999999046300003E-2</v>
      </c>
    </row>
    <row r="1059" spans="1:7" x14ac:dyDescent="0.2">
      <c r="A1059">
        <v>1.5604356619960399E+18</v>
      </c>
      <c r="B1059">
        <v>-0.15999996662099999</v>
      </c>
      <c r="C1059">
        <v>-0.32999992370600001</v>
      </c>
      <c r="D1059">
        <v>-6.9999694824200001E-2</v>
      </c>
      <c r="E1059">
        <v>0.15600000321900001</v>
      </c>
      <c r="F1059">
        <v>-9.3999996781299999E-2</v>
      </c>
      <c r="G1059">
        <v>-4.9999997019799999E-2</v>
      </c>
    </row>
    <row r="1060" spans="1:7" x14ac:dyDescent="0.2">
      <c r="A1060">
        <v>1.56043566201245E+18</v>
      </c>
      <c r="B1060">
        <v>-7.9999923706099998E-2</v>
      </c>
      <c r="C1060">
        <v>-0.28999996185299998</v>
      </c>
      <c r="D1060">
        <v>-6.9999694824200001E-2</v>
      </c>
      <c r="E1060">
        <v>0.152999997139</v>
      </c>
      <c r="F1060">
        <v>-8.9000001549700003E-2</v>
      </c>
      <c r="G1060">
        <v>-4.9999997019799999E-2</v>
      </c>
    </row>
    <row r="1061" spans="1:7" x14ac:dyDescent="0.2">
      <c r="A1061">
        <v>1.56043566202878E+18</v>
      </c>
      <c r="B1061">
        <v>-0.179999947548</v>
      </c>
      <c r="C1061">
        <v>-0.32999992370600001</v>
      </c>
      <c r="D1061">
        <v>-7.9999923706099998E-2</v>
      </c>
      <c r="E1061">
        <v>0.15600000321900001</v>
      </c>
      <c r="F1061">
        <v>-9.0000003576300003E-2</v>
      </c>
      <c r="G1061">
        <v>-5.0999999046300003E-2</v>
      </c>
    </row>
    <row r="1062" spans="1:7" x14ac:dyDescent="0.2">
      <c r="A1062">
        <v>1.5604356620451899E+18</v>
      </c>
      <c r="B1062">
        <v>-0.25</v>
      </c>
      <c r="C1062">
        <v>-0.26999998092700001</v>
      </c>
      <c r="D1062">
        <v>-4.00009155273E-2</v>
      </c>
      <c r="E1062">
        <v>0.152999997139</v>
      </c>
      <c r="F1062">
        <v>-0.100000008941</v>
      </c>
      <c r="G1062">
        <v>-5.0999999046300003E-2</v>
      </c>
    </row>
    <row r="1063" spans="1:7" x14ac:dyDescent="0.2">
      <c r="A1063">
        <v>1.56043566206159E+18</v>
      </c>
      <c r="B1063">
        <v>-7.9999923706099998E-2</v>
      </c>
      <c r="C1063">
        <v>-0.389999985695</v>
      </c>
      <c r="D1063">
        <v>-5.0001144409199998E-2</v>
      </c>
      <c r="E1063">
        <v>0.15999999642400001</v>
      </c>
      <c r="F1063">
        <v>-8.6999997496600007E-2</v>
      </c>
      <c r="G1063">
        <v>-5.0999999046300003E-2</v>
      </c>
    </row>
    <row r="1064" spans="1:7" x14ac:dyDescent="0.2">
      <c r="A1064">
        <v>1.56043566207811E+18</v>
      </c>
      <c r="B1064">
        <v>-0.27999997138999999</v>
      </c>
      <c r="C1064">
        <v>-0.31999993324300002</v>
      </c>
      <c r="D1064">
        <v>-4.00009155273E-2</v>
      </c>
      <c r="E1064">
        <v>0.15000000595999999</v>
      </c>
      <c r="F1064">
        <v>-0.100000008941</v>
      </c>
      <c r="G1064">
        <v>-5.3000003099399999E-2</v>
      </c>
    </row>
    <row r="1065" spans="1:7" x14ac:dyDescent="0.2">
      <c r="A1065">
        <v>1.5604356620946199E+18</v>
      </c>
      <c r="B1065">
        <v>-0.179999947548</v>
      </c>
      <c r="C1065">
        <v>-0.360000014305</v>
      </c>
      <c r="D1065">
        <v>-5.0001144409199998E-2</v>
      </c>
      <c r="E1065">
        <v>0.15099999308600001</v>
      </c>
      <c r="F1065">
        <v>-9.2999994754800003E-2</v>
      </c>
      <c r="G1065">
        <v>-5.0999999046300003E-2</v>
      </c>
    </row>
    <row r="1066" spans="1:7" x14ac:dyDescent="0.2">
      <c r="A1066">
        <v>1.56043566211091E+18</v>
      </c>
      <c r="B1066">
        <v>-0.29999995231600002</v>
      </c>
      <c r="C1066">
        <v>-0.26999998092700001</v>
      </c>
      <c r="D1066">
        <v>-7.9999923706099998E-2</v>
      </c>
      <c r="E1066">
        <v>0.145999997854</v>
      </c>
      <c r="F1066">
        <v>-9.4999998807899999E-2</v>
      </c>
      <c r="G1066">
        <v>-5.0999999046300003E-2</v>
      </c>
    </row>
    <row r="1067" spans="1:7" x14ac:dyDescent="0.2">
      <c r="A1067">
        <v>1.5604356621272801E+18</v>
      </c>
      <c r="B1067">
        <v>-0.32999992370600001</v>
      </c>
      <c r="C1067">
        <v>-0.389999985695</v>
      </c>
      <c r="D1067">
        <v>-2.0000457763699998E-2</v>
      </c>
      <c r="E1067">
        <v>0.15999999642400001</v>
      </c>
      <c r="F1067">
        <v>-0.101999998093</v>
      </c>
      <c r="G1067">
        <v>-5.0999999046300003E-2</v>
      </c>
    </row>
    <row r="1068" spans="1:7" x14ac:dyDescent="0.2">
      <c r="A1068">
        <v>1.56043566214369E+18</v>
      </c>
      <c r="B1068">
        <v>-0.12999999523200001</v>
      </c>
      <c r="C1068">
        <v>-0.24000000953699999</v>
      </c>
      <c r="D1068">
        <v>-5.0001144409199998E-2</v>
      </c>
      <c r="E1068">
        <v>0.15099999308600001</v>
      </c>
      <c r="F1068">
        <v>-9.1000005602799999E-2</v>
      </c>
      <c r="G1068">
        <v>-5.0999999046300003E-2</v>
      </c>
    </row>
    <row r="1069" spans="1:7" x14ac:dyDescent="0.2">
      <c r="A1069">
        <v>1.5604356621600901E+18</v>
      </c>
      <c r="B1069">
        <v>-0.20999991893799999</v>
      </c>
      <c r="C1069">
        <v>-0.25999999046299999</v>
      </c>
      <c r="D1069">
        <v>-7.9999923706099998E-2</v>
      </c>
      <c r="E1069">
        <v>0.15399999916599999</v>
      </c>
      <c r="F1069">
        <v>-9.2000007629399999E-2</v>
      </c>
      <c r="G1069">
        <v>-5.2000001072900003E-2</v>
      </c>
    </row>
    <row r="1070" spans="1:7" x14ac:dyDescent="0.2">
      <c r="A1070">
        <v>1.5604356621724101E+18</v>
      </c>
      <c r="B1070">
        <v>-0.24000000953699999</v>
      </c>
      <c r="C1070">
        <v>-0.16999995708499999</v>
      </c>
      <c r="D1070">
        <v>-7.9999923706099998E-2</v>
      </c>
      <c r="E1070">
        <v>0.14399999380100001</v>
      </c>
      <c r="F1070">
        <v>-9.1000005602799999E-2</v>
      </c>
      <c r="G1070">
        <v>-5.2000001072900003E-2</v>
      </c>
    </row>
    <row r="1071" spans="1:7" x14ac:dyDescent="0.2">
      <c r="A1071">
        <v>1.5604356621888399E+18</v>
      </c>
      <c r="B1071">
        <v>-0.16999995708499999</v>
      </c>
      <c r="C1071">
        <v>-0.15999996662099999</v>
      </c>
      <c r="D1071">
        <v>-6.9999694824200001E-2</v>
      </c>
      <c r="E1071">
        <v>0.14500001072900001</v>
      </c>
      <c r="F1071">
        <v>-8.5999995470000007E-2</v>
      </c>
      <c r="G1071">
        <v>-4.9999997019799999E-2</v>
      </c>
    </row>
    <row r="1072" spans="1:7" x14ac:dyDescent="0.2">
      <c r="A1072">
        <v>1.5604356622053801E+18</v>
      </c>
      <c r="B1072">
        <v>-0.24000000953699999</v>
      </c>
      <c r="C1072">
        <v>-0.22000002861000001</v>
      </c>
      <c r="D1072">
        <v>-6.9999694824200001E-2</v>
      </c>
      <c r="E1072">
        <v>0.15200001001399999</v>
      </c>
      <c r="F1072">
        <v>-9.7000002860999995E-2</v>
      </c>
      <c r="G1072">
        <v>-5.0999999046300003E-2</v>
      </c>
    </row>
    <row r="1073" spans="1:7" x14ac:dyDescent="0.2">
      <c r="A1073">
        <v>1.56043566222179E+18</v>
      </c>
      <c r="B1073">
        <v>-8.9999914169300005E-2</v>
      </c>
      <c r="C1073">
        <v>-0.25999999046299999</v>
      </c>
      <c r="D1073">
        <v>-6.9999694824200001E-2</v>
      </c>
      <c r="E1073">
        <v>0.15099999308600001</v>
      </c>
      <c r="F1073">
        <v>-9.2999994754800003E-2</v>
      </c>
      <c r="G1073">
        <v>-5.2000001072900003E-2</v>
      </c>
    </row>
    <row r="1074" spans="1:7" x14ac:dyDescent="0.2">
      <c r="A1074">
        <v>1.56043566223808E+18</v>
      </c>
      <c r="B1074">
        <v>-0.26999998092700001</v>
      </c>
      <c r="C1074">
        <v>-0.199999928474</v>
      </c>
      <c r="D1074">
        <v>-0.10000038147</v>
      </c>
      <c r="E1074">
        <v>0.14699999988099999</v>
      </c>
      <c r="F1074">
        <v>-9.3999996781299999E-2</v>
      </c>
      <c r="G1074">
        <v>-5.2000001072900003E-2</v>
      </c>
    </row>
    <row r="1075" spans="1:7" x14ac:dyDescent="0.2">
      <c r="A1075">
        <v>1.5604356622544901E+18</v>
      </c>
      <c r="B1075">
        <v>-0.12999999523200001</v>
      </c>
      <c r="C1075">
        <v>-0.18999993801100001</v>
      </c>
      <c r="D1075">
        <v>-0.110000610352</v>
      </c>
      <c r="E1075">
        <v>0.14900000393400001</v>
      </c>
      <c r="F1075">
        <v>-9.2000007629399999E-2</v>
      </c>
      <c r="G1075">
        <v>-5.0999999046300003E-2</v>
      </c>
    </row>
    <row r="1076" spans="1:7" x14ac:dyDescent="0.2">
      <c r="A1076">
        <v>1.56043566227089E+18</v>
      </c>
      <c r="B1076">
        <v>-0.24000000953699999</v>
      </c>
      <c r="C1076">
        <v>-0.23000001907299999</v>
      </c>
      <c r="D1076">
        <v>-7.9999923706099998E-2</v>
      </c>
      <c r="E1076">
        <v>0.15200001001399999</v>
      </c>
      <c r="F1076">
        <v>-9.2999994754800003E-2</v>
      </c>
      <c r="G1076">
        <v>-5.2000001072900003E-2</v>
      </c>
    </row>
    <row r="1077" spans="1:7" x14ac:dyDescent="0.2">
      <c r="A1077">
        <v>1.5604356622872901E+18</v>
      </c>
      <c r="B1077">
        <v>-0.16999995708499999</v>
      </c>
      <c r="C1077">
        <v>-0.30999994277999998</v>
      </c>
      <c r="D1077">
        <v>-4.00009155273E-2</v>
      </c>
      <c r="E1077">
        <v>0.152999997139</v>
      </c>
      <c r="F1077">
        <v>-9.0000003576300003E-2</v>
      </c>
      <c r="G1077">
        <v>-4.9999997019799999E-2</v>
      </c>
    </row>
    <row r="1078" spans="1:7" x14ac:dyDescent="0.2">
      <c r="A1078">
        <v>1.5604356623037E+18</v>
      </c>
      <c r="B1078">
        <v>-0.14999997615800001</v>
      </c>
      <c r="C1078">
        <v>-0.26999998092700001</v>
      </c>
      <c r="D1078">
        <v>-5.99994659424E-2</v>
      </c>
      <c r="E1078">
        <v>0.152999997139</v>
      </c>
      <c r="F1078">
        <v>-8.7999999523200007E-2</v>
      </c>
      <c r="G1078">
        <v>-5.0999999046300003E-2</v>
      </c>
    </row>
    <row r="1079" spans="1:7" x14ac:dyDescent="0.2">
      <c r="A1079">
        <v>1.5604356623202299E+18</v>
      </c>
      <c r="B1079">
        <v>-0.199999928474</v>
      </c>
      <c r="C1079">
        <v>-0.34000003337899998</v>
      </c>
      <c r="D1079">
        <v>-7.9999923706099998E-2</v>
      </c>
      <c r="E1079">
        <v>0.15099999308600001</v>
      </c>
      <c r="F1079">
        <v>-9.3999996781299999E-2</v>
      </c>
      <c r="G1079">
        <v>-5.0999999046300003E-2</v>
      </c>
    </row>
    <row r="1080" spans="1:7" x14ac:dyDescent="0.2">
      <c r="A1080">
        <v>1.56043566233245E+18</v>
      </c>
      <c r="B1080">
        <v>-0.22999989986399999</v>
      </c>
      <c r="C1080">
        <v>-0.26999998092700001</v>
      </c>
      <c r="D1080">
        <v>-5.99994659424E-2</v>
      </c>
      <c r="E1080">
        <v>0.14900000393400001</v>
      </c>
      <c r="F1080">
        <v>-0.10099999606600001</v>
      </c>
      <c r="G1080">
        <v>-5.0999999046300003E-2</v>
      </c>
    </row>
    <row r="1081" spans="1:7" x14ac:dyDescent="0.2">
      <c r="A1081">
        <v>1.5604356623490099E+18</v>
      </c>
      <c r="B1081">
        <v>-0.199999928474</v>
      </c>
      <c r="C1081">
        <v>-0.43999993801100001</v>
      </c>
      <c r="D1081">
        <v>-7.9999923706099998E-2</v>
      </c>
      <c r="E1081">
        <v>0.15399999916599999</v>
      </c>
      <c r="F1081">
        <v>-9.4999998807899999E-2</v>
      </c>
      <c r="G1081">
        <v>-5.0999999046300003E-2</v>
      </c>
    </row>
    <row r="1082" spans="1:7" x14ac:dyDescent="0.2">
      <c r="A1082">
        <v>1.56043566236542E+18</v>
      </c>
      <c r="B1082">
        <v>-0.139999985695</v>
      </c>
      <c r="C1082">
        <v>-0.29999995231600002</v>
      </c>
      <c r="D1082">
        <v>-3.0000686645499999E-2</v>
      </c>
      <c r="E1082">
        <v>0.152999997139</v>
      </c>
      <c r="F1082">
        <v>-9.1000005602799999E-2</v>
      </c>
      <c r="G1082">
        <v>-4.9999997019799999E-2</v>
      </c>
    </row>
    <row r="1083" spans="1:7" x14ac:dyDescent="0.2">
      <c r="A1083">
        <v>1.56043566238179E+18</v>
      </c>
      <c r="B1083">
        <v>-0.18999993801100001</v>
      </c>
      <c r="C1083">
        <v>-0.199999928474</v>
      </c>
      <c r="D1083">
        <v>-5.99994659424E-2</v>
      </c>
      <c r="E1083">
        <v>0.15000000595999999</v>
      </c>
      <c r="F1083">
        <v>-9.2999994754800003E-2</v>
      </c>
      <c r="G1083">
        <v>-4.9999997019799999E-2</v>
      </c>
    </row>
    <row r="1084" spans="1:7" x14ac:dyDescent="0.2">
      <c r="A1084">
        <v>1.5604356623981901E+18</v>
      </c>
      <c r="B1084">
        <v>-0.16999995708499999</v>
      </c>
      <c r="C1084">
        <v>-0.25999999046299999</v>
      </c>
      <c r="D1084">
        <v>-3.0000686645499999E-2</v>
      </c>
      <c r="E1084">
        <v>0.145999997854</v>
      </c>
      <c r="F1084">
        <v>-8.6999997496600007E-2</v>
      </c>
      <c r="G1084">
        <v>-5.0999999046300003E-2</v>
      </c>
    </row>
    <row r="1085" spans="1:7" x14ac:dyDescent="0.2">
      <c r="A1085">
        <v>1.56043566241459E+18</v>
      </c>
      <c r="B1085">
        <v>-0.20999991893799999</v>
      </c>
      <c r="C1085">
        <v>-0.32999992370600001</v>
      </c>
      <c r="D1085">
        <v>-4.00009155273E-2</v>
      </c>
      <c r="E1085">
        <v>0.152999997139</v>
      </c>
      <c r="F1085">
        <v>-8.9000001549700003E-2</v>
      </c>
      <c r="G1085">
        <v>-5.0999999046300003E-2</v>
      </c>
    </row>
    <row r="1086" spans="1:7" x14ac:dyDescent="0.2">
      <c r="A1086">
        <v>1.5604356624309901E+18</v>
      </c>
      <c r="B1086">
        <v>-0.15999996662099999</v>
      </c>
      <c r="C1086">
        <v>-0.23000001907299999</v>
      </c>
      <c r="D1086">
        <v>-3.0000686645499999E-2</v>
      </c>
      <c r="E1086">
        <v>0.14699999988099999</v>
      </c>
      <c r="F1086">
        <v>-9.4999998807899999E-2</v>
      </c>
      <c r="G1086">
        <v>-5.2000001072900003E-2</v>
      </c>
    </row>
    <row r="1087" spans="1:7" x14ac:dyDescent="0.2">
      <c r="A1087">
        <v>1.5604356624475E+18</v>
      </c>
      <c r="B1087">
        <v>-0.15999996662099999</v>
      </c>
      <c r="C1087">
        <v>-0.31999993324300002</v>
      </c>
      <c r="D1087">
        <v>-3.0000686645499999E-2</v>
      </c>
      <c r="E1087">
        <v>0.14900000393400001</v>
      </c>
      <c r="F1087">
        <v>-9.4999998807899999E-2</v>
      </c>
      <c r="G1087">
        <v>-5.2000001072900003E-2</v>
      </c>
    </row>
    <row r="1088" spans="1:7" x14ac:dyDescent="0.2">
      <c r="A1088">
        <v>1.56043566246387E+18</v>
      </c>
      <c r="B1088">
        <v>-6.9999933242800003E-2</v>
      </c>
      <c r="C1088">
        <v>-0.32999992370600001</v>
      </c>
      <c r="D1088">
        <v>-3.0000686645499999E-2</v>
      </c>
      <c r="E1088">
        <v>0.148000001907</v>
      </c>
      <c r="F1088">
        <v>-8.9000001549700003E-2</v>
      </c>
      <c r="G1088">
        <v>-5.0999999046300003E-2</v>
      </c>
    </row>
    <row r="1089" spans="1:7" x14ac:dyDescent="0.2">
      <c r="A1089">
        <v>1.5604356624760399E+18</v>
      </c>
      <c r="B1089">
        <v>-0.15999996662099999</v>
      </c>
      <c r="C1089">
        <v>-0.18999993801100001</v>
      </c>
      <c r="D1089">
        <v>-2.0000457763699998E-2</v>
      </c>
      <c r="E1089">
        <v>0.14300000667599999</v>
      </c>
      <c r="F1089">
        <v>-9.0000003576300003E-2</v>
      </c>
      <c r="G1089">
        <v>-5.0999999046300003E-2</v>
      </c>
    </row>
    <row r="1090" spans="1:7" x14ac:dyDescent="0.2">
      <c r="A1090">
        <v>1.56043566249247E+18</v>
      </c>
      <c r="B1090">
        <v>-0.179999947548</v>
      </c>
      <c r="C1090">
        <v>-0.31999993324300002</v>
      </c>
      <c r="D1090">
        <v>-4.00009155273E-2</v>
      </c>
      <c r="E1090">
        <v>0.15200001001399999</v>
      </c>
      <c r="F1090">
        <v>-8.9000001549700003E-2</v>
      </c>
      <c r="G1090">
        <v>-5.0999999046300003E-2</v>
      </c>
    </row>
    <row r="1091" spans="1:7" x14ac:dyDescent="0.2">
      <c r="A1091">
        <v>1.5604356625088399E+18</v>
      </c>
      <c r="B1091">
        <v>-0.20999991893799999</v>
      </c>
      <c r="C1091">
        <v>-0.23000001907299999</v>
      </c>
      <c r="D1091">
        <v>-0.110000610352</v>
      </c>
      <c r="E1091">
        <v>0.14699999988099999</v>
      </c>
      <c r="F1091">
        <v>-9.2999994754800003E-2</v>
      </c>
      <c r="G1091">
        <v>-5.2000001072900003E-2</v>
      </c>
    </row>
    <row r="1092" spans="1:7" x14ac:dyDescent="0.2">
      <c r="A1092">
        <v>1.56043566252527E+18</v>
      </c>
      <c r="B1092">
        <v>-8.9999914169300005E-2</v>
      </c>
      <c r="C1092">
        <v>-0.26999998092700001</v>
      </c>
      <c r="D1092">
        <v>-7.9999923706099998E-2</v>
      </c>
      <c r="E1092">
        <v>0.145999997854</v>
      </c>
      <c r="F1092">
        <v>-8.9000001549700003E-2</v>
      </c>
      <c r="G1092">
        <v>-5.3000003099399999E-2</v>
      </c>
    </row>
    <row r="1093" spans="1:7" x14ac:dyDescent="0.2">
      <c r="A1093">
        <v>1.5604356625416699E+18</v>
      </c>
      <c r="B1093">
        <v>-0.120000004768</v>
      </c>
      <c r="C1093">
        <v>-0.29999995231600002</v>
      </c>
      <c r="D1093">
        <v>-6.9999694824200001E-2</v>
      </c>
      <c r="E1093">
        <v>0.14900000393400001</v>
      </c>
      <c r="F1093">
        <v>-8.7999999523200007E-2</v>
      </c>
      <c r="G1093">
        <v>-5.0999999046300003E-2</v>
      </c>
    </row>
    <row r="1094" spans="1:7" x14ac:dyDescent="0.2">
      <c r="A1094">
        <v>1.5604356625581801E+18</v>
      </c>
      <c r="B1094">
        <v>-0.26999998092700001</v>
      </c>
      <c r="C1094">
        <v>-0.360000014305</v>
      </c>
      <c r="D1094">
        <v>-2.0000457763699998E-2</v>
      </c>
      <c r="E1094">
        <v>0.15000000595999999</v>
      </c>
      <c r="F1094">
        <v>-0.100000008941</v>
      </c>
      <c r="G1094">
        <v>-5.3000003099399999E-2</v>
      </c>
    </row>
    <row r="1095" spans="1:7" x14ac:dyDescent="0.2">
      <c r="A1095">
        <v>1.56043566257469E+18</v>
      </c>
      <c r="B1095">
        <v>-1.9999980926499999E-2</v>
      </c>
      <c r="C1095">
        <v>-0.27999997138999999</v>
      </c>
      <c r="D1095">
        <v>-4.00009155273E-2</v>
      </c>
      <c r="E1095">
        <v>0.14900000393400001</v>
      </c>
      <c r="F1095">
        <v>-8.5000008344700007E-2</v>
      </c>
      <c r="G1095">
        <v>-5.2000001072900003E-2</v>
      </c>
    </row>
    <row r="1096" spans="1:7" x14ac:dyDescent="0.2">
      <c r="A1096">
        <v>1.56043566259122E+18</v>
      </c>
      <c r="B1096">
        <v>-0.219999909401</v>
      </c>
      <c r="C1096">
        <v>-0.210000038147</v>
      </c>
      <c r="D1096">
        <v>-1.0000228881799999E-2</v>
      </c>
      <c r="E1096">
        <v>0.14900000393400001</v>
      </c>
      <c r="F1096">
        <v>-9.6000000834499999E-2</v>
      </c>
      <c r="G1096">
        <v>-5.0999999046300003E-2</v>
      </c>
    </row>
    <row r="1097" spans="1:7" x14ac:dyDescent="0.2">
      <c r="A1097">
        <v>1.5604356626076201E+18</v>
      </c>
      <c r="B1097">
        <v>-0.14999997615800001</v>
      </c>
      <c r="C1097">
        <v>-0.22000002861000001</v>
      </c>
      <c r="D1097">
        <v>-4.00009155273E-2</v>
      </c>
      <c r="E1097">
        <v>0.145999997854</v>
      </c>
      <c r="F1097">
        <v>-9.3999996781299999E-2</v>
      </c>
      <c r="G1097">
        <v>-5.2000001072900003E-2</v>
      </c>
    </row>
    <row r="1098" spans="1:7" x14ac:dyDescent="0.2">
      <c r="A1098">
        <v>1.560435662624E+18</v>
      </c>
      <c r="B1098">
        <v>-7.9999923706099998E-2</v>
      </c>
      <c r="C1098">
        <v>-0.26999998092700001</v>
      </c>
      <c r="D1098">
        <v>-0.10000038147</v>
      </c>
      <c r="E1098">
        <v>0.15200001001399999</v>
      </c>
      <c r="F1098">
        <v>-8.7999999523200007E-2</v>
      </c>
      <c r="G1098">
        <v>-5.0999999046300003E-2</v>
      </c>
    </row>
    <row r="1099" spans="1:7" x14ac:dyDescent="0.2">
      <c r="A1099">
        <v>1.56043566263633E+18</v>
      </c>
      <c r="B1099">
        <v>-0.14999997615800001</v>
      </c>
      <c r="C1099">
        <v>-0.34000003337899998</v>
      </c>
      <c r="D1099">
        <v>-5.0001144409199998E-2</v>
      </c>
      <c r="E1099">
        <v>0.15099999308600001</v>
      </c>
      <c r="F1099">
        <v>-9.0000003576300003E-2</v>
      </c>
      <c r="G1099">
        <v>-5.0999999046300003E-2</v>
      </c>
    </row>
    <row r="1100" spans="1:7" x14ac:dyDescent="0.2">
      <c r="A1100">
        <v>1.5604356626526799E+18</v>
      </c>
      <c r="B1100">
        <v>-0.14999997615800001</v>
      </c>
      <c r="C1100">
        <v>-0.25</v>
      </c>
      <c r="D1100">
        <v>-2.0000457763699998E-2</v>
      </c>
      <c r="E1100">
        <v>0.14500001072900001</v>
      </c>
      <c r="F1100">
        <v>-9.0000003576300003E-2</v>
      </c>
      <c r="G1100">
        <v>-5.0999999046300003E-2</v>
      </c>
    </row>
    <row r="1101" spans="1:7" x14ac:dyDescent="0.2">
      <c r="A1101">
        <v>1.5604356626690701E+18</v>
      </c>
      <c r="B1101">
        <v>-8.9999914169300005E-2</v>
      </c>
      <c r="C1101">
        <v>-5.99999427795E-2</v>
      </c>
      <c r="D1101">
        <v>1.0000228881799999E-2</v>
      </c>
      <c r="E1101">
        <v>0.14199998974799999</v>
      </c>
      <c r="F1101">
        <v>-8.4000006318100007E-2</v>
      </c>
      <c r="G1101">
        <v>-5.0999999046300003E-2</v>
      </c>
    </row>
    <row r="1102" spans="1:7" x14ac:dyDescent="0.2">
      <c r="A1102">
        <v>1.5604356626856E+18</v>
      </c>
      <c r="B1102">
        <v>-0.24000000953699999</v>
      </c>
      <c r="C1102">
        <v>-0.199999928474</v>
      </c>
      <c r="D1102">
        <v>-7.9999923706099998E-2</v>
      </c>
      <c r="E1102">
        <v>0.145999997854</v>
      </c>
      <c r="F1102">
        <v>-9.9000006914100006E-2</v>
      </c>
      <c r="G1102">
        <v>-5.2000001072900003E-2</v>
      </c>
    </row>
    <row r="1103" spans="1:7" x14ac:dyDescent="0.2">
      <c r="A1103">
        <v>1.5604356627020101E+18</v>
      </c>
      <c r="B1103">
        <v>-0.18999993801100001</v>
      </c>
      <c r="C1103">
        <v>-0.24000000953699999</v>
      </c>
      <c r="D1103">
        <v>-5.0001144409199998E-2</v>
      </c>
      <c r="E1103">
        <v>0.152999997139</v>
      </c>
      <c r="F1103">
        <v>-9.3999996781299999E-2</v>
      </c>
      <c r="G1103">
        <v>-5.0999999046300003E-2</v>
      </c>
    </row>
    <row r="1104" spans="1:7" x14ac:dyDescent="0.2">
      <c r="A1104">
        <v>1.5604356627182799E+18</v>
      </c>
      <c r="B1104">
        <v>-0.25</v>
      </c>
      <c r="C1104">
        <v>-0.22000002861000001</v>
      </c>
      <c r="D1104">
        <v>-5.99994659424E-2</v>
      </c>
      <c r="E1104">
        <v>0.145999997854</v>
      </c>
      <c r="F1104">
        <v>-9.0000003576300003E-2</v>
      </c>
      <c r="G1104">
        <v>-4.9999997019799999E-2</v>
      </c>
    </row>
    <row r="1105" spans="1:7" x14ac:dyDescent="0.2">
      <c r="A1105">
        <v>1.5604356627346801E+18</v>
      </c>
      <c r="B1105">
        <v>-0.30999994277999998</v>
      </c>
      <c r="C1105">
        <v>-0.26999998092700001</v>
      </c>
      <c r="D1105">
        <v>-5.99994659424E-2</v>
      </c>
      <c r="E1105">
        <v>0.148000001907</v>
      </c>
      <c r="F1105">
        <v>-9.2999994754800003E-2</v>
      </c>
      <c r="G1105">
        <v>-4.9000002443799998E-2</v>
      </c>
    </row>
    <row r="1106" spans="1:7" x14ac:dyDescent="0.2">
      <c r="A1106">
        <v>1.5604356627510799E+18</v>
      </c>
      <c r="B1106">
        <v>-0.26999998092700001</v>
      </c>
      <c r="C1106">
        <v>-0.210000038147</v>
      </c>
      <c r="D1106">
        <v>-5.99994659424E-2</v>
      </c>
      <c r="E1106">
        <v>0.14900000393400001</v>
      </c>
      <c r="F1106">
        <v>-9.0000003576300003E-2</v>
      </c>
      <c r="G1106">
        <v>-5.0999999046300003E-2</v>
      </c>
    </row>
    <row r="1107" spans="1:7" x14ac:dyDescent="0.2">
      <c r="A1107">
        <v>1.5604356627674801E+18</v>
      </c>
      <c r="B1107">
        <v>-0.26999998092700001</v>
      </c>
      <c r="C1107">
        <v>-0.34000003337899998</v>
      </c>
      <c r="D1107">
        <v>-3.0000686645499999E-2</v>
      </c>
      <c r="E1107">
        <v>0.15200001001399999</v>
      </c>
      <c r="F1107">
        <v>-9.4999998807899999E-2</v>
      </c>
      <c r="G1107">
        <v>-4.9999997019799999E-2</v>
      </c>
    </row>
    <row r="1108" spans="1:7" x14ac:dyDescent="0.2">
      <c r="A1108">
        <v>1.5604356627838899E+18</v>
      </c>
      <c r="B1108">
        <v>-0.16999995708499999</v>
      </c>
      <c r="C1108">
        <v>-0.28999996185299998</v>
      </c>
      <c r="D1108">
        <v>-1.0000228881799999E-2</v>
      </c>
      <c r="E1108">
        <v>0.14699999988099999</v>
      </c>
      <c r="F1108">
        <v>-9.3999996781299999E-2</v>
      </c>
      <c r="G1108">
        <v>-5.0999999046300003E-2</v>
      </c>
    </row>
    <row r="1109" spans="1:7" x14ac:dyDescent="0.2">
      <c r="A1109">
        <v>1.56043566279619E+18</v>
      </c>
      <c r="B1109">
        <v>-0.14999997615800001</v>
      </c>
      <c r="C1109">
        <v>-0.120000004768</v>
      </c>
      <c r="D1109">
        <v>-5.99994659424E-2</v>
      </c>
      <c r="E1109">
        <v>0.14699999988099999</v>
      </c>
      <c r="F1109">
        <v>-9.2999994754800003E-2</v>
      </c>
      <c r="G1109">
        <v>-5.0999999046300003E-2</v>
      </c>
    </row>
    <row r="1110" spans="1:7" x14ac:dyDescent="0.2">
      <c r="A1110">
        <v>1.56043566281282E+18</v>
      </c>
      <c r="B1110">
        <v>-0.14999997615800001</v>
      </c>
      <c r="C1110">
        <v>-0.18999993801100001</v>
      </c>
      <c r="D1110">
        <v>-7.9999923706099998E-2</v>
      </c>
      <c r="E1110">
        <v>0.15000000595999999</v>
      </c>
      <c r="F1110">
        <v>-8.9000001549700003E-2</v>
      </c>
      <c r="G1110">
        <v>-4.9999997019799999E-2</v>
      </c>
    </row>
    <row r="1111" spans="1:7" x14ac:dyDescent="0.2">
      <c r="A1111">
        <v>1.56043566282909E+18</v>
      </c>
      <c r="B1111">
        <v>-0.20999991893799999</v>
      </c>
      <c r="C1111">
        <v>-0.30999994277999998</v>
      </c>
      <c r="D1111">
        <v>-0.12000083923300001</v>
      </c>
      <c r="E1111">
        <v>0.15200001001399999</v>
      </c>
      <c r="F1111">
        <v>-9.2000007629399999E-2</v>
      </c>
      <c r="G1111">
        <v>-4.9999997019799999E-2</v>
      </c>
    </row>
    <row r="1112" spans="1:7" x14ac:dyDescent="0.2">
      <c r="A1112">
        <v>1.5604356628454899E+18</v>
      </c>
      <c r="B1112">
        <v>-0.26999998092700001</v>
      </c>
      <c r="C1112">
        <v>-0.35000002384200002</v>
      </c>
      <c r="D1112">
        <v>-5.99994659424E-2</v>
      </c>
      <c r="E1112">
        <v>0.15399999916599999</v>
      </c>
      <c r="F1112">
        <v>-9.6000000834499999E-2</v>
      </c>
      <c r="G1112">
        <v>-5.0999999046300003E-2</v>
      </c>
    </row>
    <row r="1113" spans="1:7" x14ac:dyDescent="0.2">
      <c r="A1113">
        <v>1.56043566286189E+18</v>
      </c>
      <c r="B1113">
        <v>-9.9999904632600001E-2</v>
      </c>
      <c r="C1113">
        <v>-0.28999996185299998</v>
      </c>
      <c r="D1113">
        <v>-6.9999694824200001E-2</v>
      </c>
      <c r="E1113">
        <v>0.145999997854</v>
      </c>
      <c r="F1113">
        <v>-8.6999997496600007E-2</v>
      </c>
      <c r="G1113">
        <v>-5.2000001072900003E-2</v>
      </c>
    </row>
    <row r="1114" spans="1:7" x14ac:dyDescent="0.2">
      <c r="A1114">
        <v>1.56043566287826E+18</v>
      </c>
      <c r="B1114">
        <v>-0.139999985695</v>
      </c>
      <c r="C1114">
        <v>-0.22000002861000001</v>
      </c>
      <c r="D1114">
        <v>-6.9999694824200001E-2</v>
      </c>
      <c r="E1114">
        <v>0.14399999380100001</v>
      </c>
      <c r="F1114">
        <v>-9.1000005602799999E-2</v>
      </c>
      <c r="G1114">
        <v>-4.9999997019799999E-2</v>
      </c>
    </row>
    <row r="1115" spans="1:7" x14ac:dyDescent="0.2">
      <c r="A1115">
        <v>1.5604356628946601E+18</v>
      </c>
      <c r="B1115">
        <v>-0.16999995708499999</v>
      </c>
      <c r="C1115">
        <v>-0.26999998092700001</v>
      </c>
      <c r="D1115">
        <v>-7.9999923706099998E-2</v>
      </c>
      <c r="E1115">
        <v>0.148000001907</v>
      </c>
      <c r="F1115">
        <v>-9.0000003576300003E-2</v>
      </c>
      <c r="G1115">
        <v>-4.9999997019799999E-2</v>
      </c>
    </row>
    <row r="1116" spans="1:7" x14ac:dyDescent="0.2">
      <c r="A1116">
        <v>1.56043566291107E+18</v>
      </c>
      <c r="B1116">
        <v>-0.219999909401</v>
      </c>
      <c r="C1116">
        <v>-0.35000002384200002</v>
      </c>
      <c r="D1116">
        <v>-6.9999694824200001E-2</v>
      </c>
      <c r="E1116">
        <v>0.15000000595999999</v>
      </c>
      <c r="F1116">
        <v>-9.1000005602799999E-2</v>
      </c>
      <c r="G1116">
        <v>-5.0999999046300003E-2</v>
      </c>
    </row>
    <row r="1117" spans="1:7" x14ac:dyDescent="0.2">
      <c r="A1117">
        <v>1.5604356629277299E+18</v>
      </c>
      <c r="B1117">
        <v>-0.28999996185299998</v>
      </c>
      <c r="C1117">
        <v>-0.179999947548</v>
      </c>
      <c r="D1117">
        <v>-9.0000152587900006E-2</v>
      </c>
      <c r="E1117">
        <v>0.14399999380100001</v>
      </c>
      <c r="F1117">
        <v>-9.3999996781299999E-2</v>
      </c>
      <c r="G1117">
        <v>-4.9999997019799999E-2</v>
      </c>
    </row>
    <row r="1118" spans="1:7" x14ac:dyDescent="0.2">
      <c r="A1118">
        <v>1.56043566294013E+18</v>
      </c>
      <c r="B1118">
        <v>-0.12999999523200001</v>
      </c>
      <c r="C1118">
        <v>-0.28999996185299998</v>
      </c>
      <c r="D1118">
        <v>-5.99994659424E-2</v>
      </c>
      <c r="E1118">
        <v>0.15399999916599999</v>
      </c>
      <c r="F1118">
        <v>-9.2000007629399999E-2</v>
      </c>
      <c r="G1118">
        <v>-5.0999999046300003E-2</v>
      </c>
    </row>
    <row r="1119" spans="1:7" x14ac:dyDescent="0.2">
      <c r="A1119">
        <v>1.5604356629565E+18</v>
      </c>
      <c r="B1119">
        <v>-0.14999997615800001</v>
      </c>
      <c r="C1119">
        <v>-0.389999985695</v>
      </c>
      <c r="D1119">
        <v>-0.10000038147</v>
      </c>
      <c r="E1119">
        <v>0.15200001001399999</v>
      </c>
      <c r="F1119">
        <v>-9.0000003576300003E-2</v>
      </c>
      <c r="G1119">
        <v>-4.8000000417199998E-2</v>
      </c>
    </row>
    <row r="1120" spans="1:7" x14ac:dyDescent="0.2">
      <c r="A1120">
        <v>1.56043566297283E+18</v>
      </c>
      <c r="B1120">
        <v>-0.27999997138999999</v>
      </c>
      <c r="C1120">
        <v>-0.42999994754800003</v>
      </c>
      <c r="D1120">
        <v>-7.9999923706099998E-2</v>
      </c>
      <c r="E1120">
        <v>0.15200001001399999</v>
      </c>
      <c r="F1120">
        <v>-9.3999996781299999E-2</v>
      </c>
      <c r="G1120">
        <v>-4.9999997019799999E-2</v>
      </c>
    </row>
    <row r="1121" spans="1:7" x14ac:dyDescent="0.2">
      <c r="A1121">
        <v>1.56043566298913E+18</v>
      </c>
      <c r="B1121">
        <v>-0.20999991893799999</v>
      </c>
      <c r="C1121">
        <v>-0.23000001907299999</v>
      </c>
      <c r="D1121">
        <v>-5.99994659424E-2</v>
      </c>
      <c r="E1121">
        <v>0.148000001907</v>
      </c>
      <c r="F1121">
        <v>-9.2999994754800003E-2</v>
      </c>
      <c r="G1121">
        <v>-5.0999999046300003E-2</v>
      </c>
    </row>
    <row r="1122" spans="1:7" x14ac:dyDescent="0.2">
      <c r="A1122">
        <v>1.5604356630055301E+18</v>
      </c>
      <c r="B1122">
        <v>-0.22999989986399999</v>
      </c>
      <c r="C1122">
        <v>-0.25</v>
      </c>
      <c r="D1122">
        <v>-7.9999923706099998E-2</v>
      </c>
      <c r="E1122">
        <v>0.15000000595999999</v>
      </c>
      <c r="F1122">
        <v>-9.4999998807899999E-2</v>
      </c>
      <c r="G1122">
        <v>-5.0999999046300003E-2</v>
      </c>
    </row>
    <row r="1123" spans="1:7" x14ac:dyDescent="0.2">
      <c r="A1123">
        <v>1.56043566302194E+18</v>
      </c>
      <c r="B1123">
        <v>-8.9999914169300005E-2</v>
      </c>
      <c r="C1123">
        <v>-0.25</v>
      </c>
      <c r="D1123">
        <v>-0.18000030517599999</v>
      </c>
      <c r="E1123">
        <v>0.14699999988099999</v>
      </c>
      <c r="F1123">
        <v>-8.4000006318100007E-2</v>
      </c>
      <c r="G1123">
        <v>-4.9999997019799999E-2</v>
      </c>
    </row>
    <row r="1124" spans="1:7" x14ac:dyDescent="0.2">
      <c r="A1124">
        <v>1.5604356630383401E+18</v>
      </c>
      <c r="B1124">
        <v>-2.9999971389800002E-2</v>
      </c>
      <c r="C1124">
        <v>-0.37000000476799999</v>
      </c>
      <c r="D1124">
        <v>-0.110000610352</v>
      </c>
      <c r="E1124">
        <v>0.15099999308600001</v>
      </c>
      <c r="F1124">
        <v>-8.7999999523200007E-2</v>
      </c>
      <c r="G1124">
        <v>-5.0999999046300003E-2</v>
      </c>
    </row>
    <row r="1125" spans="1:7" x14ac:dyDescent="0.2">
      <c r="A1125">
        <v>1.5604356630548101E+18</v>
      </c>
      <c r="B1125">
        <v>-4.99999523163E-2</v>
      </c>
      <c r="C1125">
        <v>-0.32999992370600001</v>
      </c>
      <c r="D1125">
        <v>-0.110000610352</v>
      </c>
      <c r="E1125">
        <v>0.148000001907</v>
      </c>
      <c r="F1125">
        <v>-8.7999999523200007E-2</v>
      </c>
      <c r="G1125">
        <v>-5.0999999046300003E-2</v>
      </c>
    </row>
    <row r="1126" spans="1:7" x14ac:dyDescent="0.2">
      <c r="A1126">
        <v>1.5604356630710899E+18</v>
      </c>
      <c r="B1126">
        <v>-0.18999993801100001</v>
      </c>
      <c r="C1126">
        <v>-0.14999997615800001</v>
      </c>
      <c r="D1126">
        <v>-4.00009155273E-2</v>
      </c>
      <c r="E1126">
        <v>0.145999997854</v>
      </c>
      <c r="F1126">
        <v>-9.2000007629399999E-2</v>
      </c>
      <c r="G1126">
        <v>-5.0999999046300003E-2</v>
      </c>
    </row>
    <row r="1127" spans="1:7" x14ac:dyDescent="0.2">
      <c r="A1127">
        <v>1.5604356630874801E+18</v>
      </c>
      <c r="B1127">
        <v>-8.9999914169300005E-2</v>
      </c>
      <c r="C1127">
        <v>-0.199999928474</v>
      </c>
      <c r="D1127">
        <v>-4.00009155273E-2</v>
      </c>
      <c r="E1127">
        <v>0.148000001907</v>
      </c>
      <c r="F1127">
        <v>-8.6999997496600007E-2</v>
      </c>
      <c r="G1127">
        <v>-5.0999999046300003E-2</v>
      </c>
    </row>
    <row r="1128" spans="1:7" x14ac:dyDescent="0.2">
      <c r="A1128">
        <v>1.5604356631038899E+18</v>
      </c>
      <c r="B1128">
        <v>-0.15999996662099999</v>
      </c>
      <c r="C1128">
        <v>-0.179999947548</v>
      </c>
      <c r="D1128">
        <v>-5.99994659424E-2</v>
      </c>
      <c r="E1128">
        <v>0.14500001072900001</v>
      </c>
      <c r="F1128">
        <v>-9.4999998807899999E-2</v>
      </c>
      <c r="G1128">
        <v>-5.0999999046300003E-2</v>
      </c>
    </row>
    <row r="1129" spans="1:7" x14ac:dyDescent="0.2">
      <c r="A1129">
        <v>1.56043566311615E+18</v>
      </c>
      <c r="B1129">
        <v>-0.32999992370600001</v>
      </c>
      <c r="C1129">
        <v>-0.110000014305</v>
      </c>
      <c r="D1129">
        <v>-3.0000686645499999E-2</v>
      </c>
      <c r="E1129">
        <v>0.14000000059600001</v>
      </c>
      <c r="F1129">
        <v>-9.7000002860999995E-2</v>
      </c>
      <c r="G1129">
        <v>-4.9999997019799999E-2</v>
      </c>
    </row>
    <row r="1130" spans="1:7" x14ac:dyDescent="0.2">
      <c r="A1130">
        <v>1.5604356631325399E+18</v>
      </c>
      <c r="B1130">
        <v>-0.30999994277999998</v>
      </c>
      <c r="C1130">
        <v>-0.110000014305</v>
      </c>
      <c r="D1130">
        <v>-2.0000457763699998E-2</v>
      </c>
      <c r="E1130">
        <v>0.14300000667599999</v>
      </c>
      <c r="F1130">
        <v>-9.7000002860999995E-2</v>
      </c>
      <c r="G1130">
        <v>-4.9999997019799999E-2</v>
      </c>
    </row>
    <row r="1131" spans="1:7" x14ac:dyDescent="0.2">
      <c r="A1131">
        <v>1.5604356631488799E+18</v>
      </c>
      <c r="B1131">
        <v>-0.219999909401</v>
      </c>
      <c r="C1131">
        <v>-0.26999998092700001</v>
      </c>
      <c r="D1131">
        <v>-2.0000457763699998E-2</v>
      </c>
      <c r="E1131">
        <v>0.14399999380100001</v>
      </c>
      <c r="F1131">
        <v>-9.6000000834499999E-2</v>
      </c>
      <c r="G1131">
        <v>-4.9999997019799999E-2</v>
      </c>
    </row>
    <row r="1132" spans="1:7" x14ac:dyDescent="0.2">
      <c r="A1132">
        <v>1.5604356631652301E+18</v>
      </c>
      <c r="B1132">
        <v>-0.359999895096</v>
      </c>
      <c r="C1132">
        <v>-0.27999997138999999</v>
      </c>
      <c r="D1132">
        <v>0</v>
      </c>
      <c r="E1132">
        <v>0.145999997854</v>
      </c>
      <c r="F1132">
        <v>-9.9000006914100006E-2</v>
      </c>
      <c r="G1132">
        <v>-4.9999997019799999E-2</v>
      </c>
    </row>
    <row r="1133" spans="1:7" x14ac:dyDescent="0.2">
      <c r="A1133">
        <v>1.5604356631816399E+18</v>
      </c>
      <c r="B1133">
        <v>-0.109999895096</v>
      </c>
      <c r="C1133">
        <v>-0.29999995231600002</v>
      </c>
      <c r="D1133">
        <v>-5.0001144409199998E-2</v>
      </c>
      <c r="E1133">
        <v>0.14500001072900001</v>
      </c>
      <c r="F1133">
        <v>-8.6999997496600007E-2</v>
      </c>
      <c r="G1133">
        <v>-4.9999997019799999E-2</v>
      </c>
    </row>
    <row r="1134" spans="1:7" x14ac:dyDescent="0.2">
      <c r="A1134">
        <v>1.56043566319826E+18</v>
      </c>
      <c r="B1134">
        <v>-0.25</v>
      </c>
      <c r="C1134">
        <v>-0.389999985695</v>
      </c>
      <c r="D1134">
        <v>-5.0001144409199998E-2</v>
      </c>
      <c r="E1134">
        <v>0.15200001001399999</v>
      </c>
      <c r="F1134">
        <v>-9.3999996781299999E-2</v>
      </c>
      <c r="G1134">
        <v>-4.9999997019799999E-2</v>
      </c>
    </row>
    <row r="1135" spans="1:7" x14ac:dyDescent="0.2">
      <c r="A1135">
        <v>1.56043566321454E+18</v>
      </c>
      <c r="B1135">
        <v>-0.14999997615800001</v>
      </c>
      <c r="C1135">
        <v>-0.31999993324300002</v>
      </c>
      <c r="D1135">
        <v>-5.99994659424E-2</v>
      </c>
      <c r="E1135">
        <v>0.148000001907</v>
      </c>
      <c r="F1135">
        <v>-9.0000003576300003E-2</v>
      </c>
      <c r="G1135">
        <v>-4.9999997019799999E-2</v>
      </c>
    </row>
    <row r="1136" spans="1:7" x14ac:dyDescent="0.2">
      <c r="A1136">
        <v>1.5604356632309701E+18</v>
      </c>
      <c r="B1136">
        <v>-0.26999998092700001</v>
      </c>
      <c r="C1136">
        <v>-0.25999999046299999</v>
      </c>
      <c r="D1136">
        <v>-5.0001144409199998E-2</v>
      </c>
      <c r="E1136">
        <v>0.14500001072900001</v>
      </c>
      <c r="F1136">
        <v>-9.2000007629399999E-2</v>
      </c>
      <c r="G1136">
        <v>-4.9999997019799999E-2</v>
      </c>
    </row>
    <row r="1137" spans="1:7" x14ac:dyDescent="0.2">
      <c r="A1137">
        <v>1.56043566324737E+18</v>
      </c>
      <c r="B1137">
        <v>-0.29999995231600002</v>
      </c>
      <c r="C1137">
        <v>-0.43999993801100001</v>
      </c>
      <c r="D1137">
        <v>-5.0001144409199998E-2</v>
      </c>
      <c r="E1137">
        <v>0.152999997139</v>
      </c>
      <c r="F1137">
        <v>-9.3999996781299999E-2</v>
      </c>
      <c r="G1137">
        <v>-4.9000002443799998E-2</v>
      </c>
    </row>
    <row r="1138" spans="1:7" x14ac:dyDescent="0.2">
      <c r="A1138">
        <v>1.5604356632637801E+18</v>
      </c>
      <c r="B1138">
        <v>-0.12999999523200001</v>
      </c>
      <c r="C1138">
        <v>-0.24000000953699999</v>
      </c>
      <c r="D1138">
        <v>-3.0000686645499999E-2</v>
      </c>
      <c r="E1138">
        <v>0.145999997854</v>
      </c>
      <c r="F1138">
        <v>-8.7999999523200007E-2</v>
      </c>
      <c r="G1138">
        <v>-4.9999997019799999E-2</v>
      </c>
    </row>
    <row r="1139" spans="1:7" x14ac:dyDescent="0.2">
      <c r="A1139">
        <v>1.5604356632760599E+18</v>
      </c>
      <c r="B1139">
        <v>-0.25</v>
      </c>
      <c r="C1139">
        <v>-0.35000002384200002</v>
      </c>
      <c r="D1139">
        <v>-4.00009155273E-2</v>
      </c>
      <c r="E1139">
        <v>0.15600000321900001</v>
      </c>
      <c r="F1139">
        <v>-9.3999996781299999E-2</v>
      </c>
      <c r="G1139">
        <v>-5.0999999046300003E-2</v>
      </c>
    </row>
    <row r="1140" spans="1:7" x14ac:dyDescent="0.2">
      <c r="A1140">
        <v>1.56043566329262E+18</v>
      </c>
      <c r="B1140">
        <v>-0.25999999046299999</v>
      </c>
      <c r="C1140">
        <v>-0.25</v>
      </c>
      <c r="D1140">
        <v>-6.9999694824200001E-2</v>
      </c>
      <c r="E1140">
        <v>0.145999997854</v>
      </c>
      <c r="F1140">
        <v>-9.4999998807899999E-2</v>
      </c>
      <c r="G1140">
        <v>-4.9999997019799999E-2</v>
      </c>
    </row>
    <row r="1141" spans="1:7" x14ac:dyDescent="0.2">
      <c r="A1141">
        <v>1.5604356633093601E+18</v>
      </c>
      <c r="B1141">
        <v>-0.15999996662099999</v>
      </c>
      <c r="C1141">
        <v>-0.24000000953699999</v>
      </c>
      <c r="D1141">
        <v>-5.99994659424E-2</v>
      </c>
      <c r="E1141">
        <v>0.14900000393400001</v>
      </c>
      <c r="F1141">
        <v>-9.0000003576300003E-2</v>
      </c>
      <c r="G1141">
        <v>-5.0999999046300003E-2</v>
      </c>
    </row>
    <row r="1142" spans="1:7" x14ac:dyDescent="0.2">
      <c r="A1142">
        <v>1.5604356633256499E+18</v>
      </c>
      <c r="B1142">
        <v>-5.99999427795E-2</v>
      </c>
      <c r="C1142">
        <v>-0.26999998092700001</v>
      </c>
      <c r="D1142">
        <v>-4.00009155273E-2</v>
      </c>
      <c r="E1142">
        <v>0.14900000393400001</v>
      </c>
      <c r="F1142">
        <v>-8.9000001549700003E-2</v>
      </c>
      <c r="G1142">
        <v>-5.2000001072900003E-2</v>
      </c>
    </row>
    <row r="1143" spans="1:7" x14ac:dyDescent="0.2">
      <c r="A1143">
        <v>1.56043566334205E+18</v>
      </c>
      <c r="B1143">
        <v>-0.16999995708499999</v>
      </c>
      <c r="C1143">
        <v>-0.15999996662099999</v>
      </c>
      <c r="D1143">
        <v>-1.0000228881799999E-2</v>
      </c>
      <c r="E1143">
        <v>0.14300000667599999</v>
      </c>
      <c r="F1143">
        <v>-9.2999994754800003E-2</v>
      </c>
      <c r="G1143">
        <v>-4.9999997019799999E-2</v>
      </c>
    </row>
    <row r="1144" spans="1:7" x14ac:dyDescent="0.2">
      <c r="A1144">
        <v>1.5604356633584599E+18</v>
      </c>
      <c r="B1144">
        <v>-0.18999993801100001</v>
      </c>
      <c r="C1144">
        <v>-0.22000002861000001</v>
      </c>
      <c r="D1144">
        <v>-5.0001144409199998E-2</v>
      </c>
      <c r="E1144">
        <v>0.141000002623</v>
      </c>
      <c r="F1144">
        <v>-9.2000007629399999E-2</v>
      </c>
      <c r="G1144">
        <v>-5.0999999046300003E-2</v>
      </c>
    </row>
    <row r="1145" spans="1:7" x14ac:dyDescent="0.2">
      <c r="A1145">
        <v>1.56043566337485E+18</v>
      </c>
      <c r="B1145">
        <v>-0.25</v>
      </c>
      <c r="C1145">
        <v>-0.23000001907299999</v>
      </c>
      <c r="D1145">
        <v>-0.10000038147</v>
      </c>
      <c r="E1145">
        <v>0.141000002623</v>
      </c>
      <c r="F1145">
        <v>-9.4999998807899999E-2</v>
      </c>
      <c r="G1145">
        <v>-5.0999999046300003E-2</v>
      </c>
    </row>
    <row r="1146" spans="1:7" x14ac:dyDescent="0.2">
      <c r="A1146">
        <v>1.5604356633912499E+18</v>
      </c>
      <c r="B1146">
        <v>-0.27999997138999999</v>
      </c>
      <c r="C1146">
        <v>-0.30999994277999998</v>
      </c>
      <c r="D1146">
        <v>-5.99994659424E-2</v>
      </c>
      <c r="E1146">
        <v>0.15099999308600001</v>
      </c>
      <c r="F1146">
        <v>-9.4999998807899999E-2</v>
      </c>
      <c r="G1146">
        <v>-4.9999997019799999E-2</v>
      </c>
    </row>
    <row r="1147" spans="1:7" x14ac:dyDescent="0.2">
      <c r="A1147">
        <v>1.56043566340766E+18</v>
      </c>
      <c r="B1147">
        <v>-0.18999993801100001</v>
      </c>
      <c r="C1147">
        <v>-0.26999998092700001</v>
      </c>
      <c r="D1147">
        <v>-5.0001144409199998E-2</v>
      </c>
      <c r="E1147">
        <v>0.148000001907</v>
      </c>
      <c r="F1147">
        <v>-9.0000003576300003E-2</v>
      </c>
      <c r="G1147">
        <v>-4.9999997019799999E-2</v>
      </c>
    </row>
    <row r="1148" spans="1:7" x14ac:dyDescent="0.2">
      <c r="A1148">
        <v>1.5604356634200901E+18</v>
      </c>
      <c r="B1148">
        <v>-0.219999909401</v>
      </c>
      <c r="C1148">
        <v>-0.25</v>
      </c>
      <c r="D1148">
        <v>-5.0001144409199998E-2</v>
      </c>
      <c r="E1148">
        <v>0.148000001907</v>
      </c>
      <c r="F1148">
        <v>-9.7000002860999995E-2</v>
      </c>
      <c r="G1148">
        <v>-4.9000002443799998E-2</v>
      </c>
    </row>
    <row r="1149" spans="1:7" x14ac:dyDescent="0.2">
      <c r="A1149">
        <v>1.5604356634365901E+18</v>
      </c>
      <c r="B1149">
        <v>-8.9999914169300005E-2</v>
      </c>
      <c r="C1149">
        <v>-0.28999996185299998</v>
      </c>
      <c r="D1149">
        <v>-2.0000457763699998E-2</v>
      </c>
      <c r="E1149">
        <v>0.14900000393400001</v>
      </c>
      <c r="F1149">
        <v>-9.2000007629399999E-2</v>
      </c>
      <c r="G1149">
        <v>-4.9999997019799999E-2</v>
      </c>
    </row>
    <row r="1150" spans="1:7" x14ac:dyDescent="0.2">
      <c r="A1150">
        <v>1.56043566345295E+18</v>
      </c>
      <c r="B1150">
        <v>-0.24000000953699999</v>
      </c>
      <c r="C1150">
        <v>-0.32999992370600001</v>
      </c>
      <c r="D1150">
        <v>0</v>
      </c>
      <c r="E1150">
        <v>0.14900000393400001</v>
      </c>
      <c r="F1150">
        <v>-9.9000006914100006E-2</v>
      </c>
      <c r="G1150">
        <v>-5.0999999046300003E-2</v>
      </c>
    </row>
    <row r="1151" spans="1:7" x14ac:dyDescent="0.2">
      <c r="A1151">
        <v>1.56043566346927E+18</v>
      </c>
      <c r="B1151">
        <v>-0.179999947548</v>
      </c>
      <c r="C1151">
        <v>-0.18999993801100001</v>
      </c>
      <c r="D1151">
        <v>-5.0001144409199998E-2</v>
      </c>
      <c r="E1151">
        <v>0.14300000667599999</v>
      </c>
      <c r="F1151">
        <v>-8.7999999523200007E-2</v>
      </c>
      <c r="G1151">
        <v>-4.9999997019799999E-2</v>
      </c>
    </row>
    <row r="1152" spans="1:7" x14ac:dyDescent="0.2">
      <c r="A1152">
        <v>1.5604356634856699E+18</v>
      </c>
      <c r="B1152">
        <v>-0.18999993801100001</v>
      </c>
      <c r="C1152">
        <v>-0.23000001907299999</v>
      </c>
      <c r="D1152">
        <v>-5.99994659424E-2</v>
      </c>
      <c r="E1152">
        <v>0.14500001072900001</v>
      </c>
      <c r="F1152">
        <v>-8.7999999523200007E-2</v>
      </c>
      <c r="G1152">
        <v>-4.9999997019799999E-2</v>
      </c>
    </row>
    <row r="1153" spans="1:7" x14ac:dyDescent="0.2">
      <c r="A1153">
        <v>1.56043566350207E+18</v>
      </c>
      <c r="B1153">
        <v>-0.199999928474</v>
      </c>
      <c r="C1153">
        <v>-0.199999928474</v>
      </c>
      <c r="D1153">
        <v>-4.00009155273E-2</v>
      </c>
      <c r="E1153">
        <v>0.145999997854</v>
      </c>
      <c r="F1153">
        <v>-9.2000007629399999E-2</v>
      </c>
      <c r="G1153">
        <v>-4.9999997019799999E-2</v>
      </c>
    </row>
    <row r="1154" spans="1:7" x14ac:dyDescent="0.2">
      <c r="A1154">
        <v>1.5604356635184699E+18</v>
      </c>
      <c r="B1154">
        <v>-0.18999993801100001</v>
      </c>
      <c r="C1154">
        <v>-0.18999993801100001</v>
      </c>
      <c r="D1154">
        <v>-5.99994659424E-2</v>
      </c>
      <c r="E1154">
        <v>0.14199998974799999</v>
      </c>
      <c r="F1154">
        <v>-8.9000001549700003E-2</v>
      </c>
      <c r="G1154">
        <v>-4.9999997019799999E-2</v>
      </c>
    </row>
    <row r="1155" spans="1:7" x14ac:dyDescent="0.2">
      <c r="A1155">
        <v>1.56043566353487E+18</v>
      </c>
      <c r="B1155">
        <v>-0.16999995708499999</v>
      </c>
      <c r="C1155">
        <v>-0.24000000953699999</v>
      </c>
      <c r="D1155">
        <v>-5.0001144409199998E-2</v>
      </c>
      <c r="E1155">
        <v>0.14900000393400001</v>
      </c>
      <c r="F1155">
        <v>-8.7999999523200007E-2</v>
      </c>
      <c r="G1155">
        <v>-4.9999997019799999E-2</v>
      </c>
    </row>
    <row r="1156" spans="1:7" x14ac:dyDescent="0.2">
      <c r="A1156">
        <v>1.56043566355137E+18</v>
      </c>
      <c r="B1156">
        <v>-0.16999995708499999</v>
      </c>
      <c r="C1156">
        <v>-0.29999995231600002</v>
      </c>
      <c r="D1156">
        <v>-0.10000038147</v>
      </c>
      <c r="E1156">
        <v>0.15099999308600001</v>
      </c>
      <c r="F1156">
        <v>-9.3999996781299999E-2</v>
      </c>
      <c r="G1156">
        <v>-4.9999997019799999E-2</v>
      </c>
    </row>
    <row r="1157" spans="1:7" x14ac:dyDescent="0.2">
      <c r="A1157">
        <v>1.5604356635677701E+18</v>
      </c>
      <c r="B1157">
        <v>-0.219999909401</v>
      </c>
      <c r="C1157">
        <v>-0.199999928474</v>
      </c>
      <c r="D1157">
        <v>-9.0000152587900006E-2</v>
      </c>
      <c r="E1157">
        <v>0.14500001072900001</v>
      </c>
      <c r="F1157">
        <v>-9.6000000834499999E-2</v>
      </c>
      <c r="G1157">
        <v>-4.9999997019799999E-2</v>
      </c>
    </row>
    <row r="1158" spans="1:7" x14ac:dyDescent="0.2">
      <c r="A1158">
        <v>1.5604356635800499E+18</v>
      </c>
      <c r="B1158">
        <v>-0.199999928474</v>
      </c>
      <c r="C1158">
        <v>-0.30999994277999998</v>
      </c>
      <c r="D1158">
        <v>-5.0001144409199998E-2</v>
      </c>
      <c r="E1158">
        <v>0.148000001907</v>
      </c>
      <c r="F1158">
        <v>-9.2999994754800003E-2</v>
      </c>
      <c r="G1158">
        <v>-4.9000002443799998E-2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O954"/>
  <sheetViews>
    <sheetView workbookViewId="0">
      <selection activeCell="H1" sqref="H1:O1048576"/>
    </sheetView>
  </sheetViews>
  <sheetFormatPr defaultRowHeight="12.75" x14ac:dyDescent="0.2"/>
  <cols>
    <col min="8" max="10" width="9.140625" style="2"/>
    <col min="11" max="11" width="24.28515625" style="2" customWidth="1"/>
    <col min="12" max="12" width="13.28515625" style="2" customWidth="1"/>
    <col min="13" max="15" width="9.140625" style="2"/>
  </cols>
  <sheetData>
    <row r="1" spans="1:14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7</v>
      </c>
      <c r="I1" s="1" t="s">
        <v>8</v>
      </c>
      <c r="J1" s="1" t="s">
        <v>60</v>
      </c>
    </row>
    <row r="2" spans="1:14" ht="18" x14ac:dyDescent="0.2">
      <c r="A2">
        <v>1.5604356883488E+18</v>
      </c>
      <c r="B2">
        <v>-0.20999991893799999</v>
      </c>
      <c r="C2">
        <v>2.00001001358E-2</v>
      </c>
      <c r="D2">
        <v>6.0001373290999999E-2</v>
      </c>
      <c r="E2">
        <v>1.3000003993500001E-2</v>
      </c>
      <c r="F2">
        <v>-1.79999992251E-2</v>
      </c>
      <c r="G2">
        <v>-3.0000004917399999E-3</v>
      </c>
      <c r="H2" s="2">
        <f t="shared" ref="H2:H65" si="0">SQRT(B2^2+C2^2+D2^2)</f>
        <v>0.21931742921212286</v>
      </c>
      <c r="I2" s="2">
        <f>SQRT(E2^2+F2^2+G2^2)</f>
        <v>2.2405358262814208E-2</v>
      </c>
      <c r="J2">
        <f t="shared" ref="J2:J65" si="1">AVERAGE(H2:H21)</f>
        <v>0.24426613486029364</v>
      </c>
      <c r="L2" s="3" t="s">
        <v>61</v>
      </c>
    </row>
    <row r="3" spans="1:14" x14ac:dyDescent="0.2">
      <c r="A3">
        <v>1.56043568836528E+18</v>
      </c>
      <c r="B3">
        <v>-0.15999996662099999</v>
      </c>
      <c r="C3">
        <v>0.110000014305</v>
      </c>
      <c r="D3">
        <v>1.0000228881799999E-2</v>
      </c>
      <c r="E3">
        <v>1.00000016391E-2</v>
      </c>
      <c r="F3">
        <v>-1.5000000596000001E-2</v>
      </c>
      <c r="G3">
        <v>-3.0000004917399999E-3</v>
      </c>
      <c r="H3" s="2">
        <f t="shared" si="0"/>
        <v>0.19442221334896304</v>
      </c>
      <c r="I3" s="2">
        <f t="shared" ref="I3:I66" si="2">SQRT(E3^2+F3^2+G3^2)</f>
        <v>1.8275668349268196E-2</v>
      </c>
      <c r="J3">
        <f t="shared" si="1"/>
        <v>0.24265440431783217</v>
      </c>
      <c r="L3" s="1" t="s">
        <v>9</v>
      </c>
      <c r="M3" s="2">
        <f>MAX(H:H)</f>
        <v>22.764785004431548</v>
      </c>
      <c r="N3" s="2" t="s">
        <v>10</v>
      </c>
    </row>
    <row r="4" spans="1:14" x14ac:dyDescent="0.2">
      <c r="A4">
        <v>1.56043568838193E+18</v>
      </c>
      <c r="B4">
        <v>-0.15999996662099999</v>
      </c>
      <c r="C4">
        <v>-9.9999904632600001E-2</v>
      </c>
      <c r="D4">
        <v>2.0000457763699998E-2</v>
      </c>
      <c r="E4">
        <v>2.2000003606100001E-2</v>
      </c>
      <c r="F4">
        <v>-1.0000005364400001E-2</v>
      </c>
      <c r="G4">
        <v>-4.0000006556499997E-3</v>
      </c>
      <c r="H4" s="2">
        <f t="shared" si="0"/>
        <v>0.18973662945253283</v>
      </c>
      <c r="I4" s="2">
        <f t="shared" si="2"/>
        <v>2.4494902963711495E-2</v>
      </c>
      <c r="J4">
        <f t="shared" si="1"/>
        <v>0.24326528247567522</v>
      </c>
      <c r="L4" s="1" t="s">
        <v>11</v>
      </c>
      <c r="M4" s="2">
        <f>MAX(I:I)</f>
        <v>4.5508836418709384</v>
      </c>
      <c r="N4" s="2" t="s">
        <v>12</v>
      </c>
    </row>
    <row r="5" spans="1:14" x14ac:dyDescent="0.2">
      <c r="A5">
        <v>1.5604356883942899E+18</v>
      </c>
      <c r="B5">
        <v>-0.20999991893799999</v>
      </c>
      <c r="C5">
        <v>-4.99999523163E-2</v>
      </c>
      <c r="D5">
        <v>3.0000686645499999E-2</v>
      </c>
      <c r="E5">
        <v>1.50000043213E-2</v>
      </c>
      <c r="F5">
        <v>-1.90000012517E-2</v>
      </c>
      <c r="G5">
        <v>-4.0000006556499997E-3</v>
      </c>
      <c r="H5" s="2">
        <f t="shared" si="0"/>
        <v>0.21794495264814076</v>
      </c>
      <c r="I5" s="2">
        <f t="shared" si="2"/>
        <v>2.4535692010799706E-2</v>
      </c>
      <c r="J5">
        <f t="shared" si="1"/>
        <v>0.24451390131622933</v>
      </c>
      <c r="L5" s="1" t="s">
        <v>62</v>
      </c>
      <c r="M5" s="2">
        <f>MAX(J2:J800)</f>
        <v>21.529490283046165</v>
      </c>
    </row>
    <row r="6" spans="1:14" x14ac:dyDescent="0.2">
      <c r="A6">
        <v>1.5604356884107799E+18</v>
      </c>
      <c r="B6">
        <v>-0.31999993324300002</v>
      </c>
      <c r="C6">
        <v>-3.9999961852999998E-2</v>
      </c>
      <c r="D6">
        <v>2.0000457763699998E-2</v>
      </c>
      <c r="E6">
        <v>1.2000001967000001E-2</v>
      </c>
      <c r="F6">
        <v>-2.7000002562999999E-2</v>
      </c>
      <c r="G6">
        <v>-5.0000008195599998E-3</v>
      </c>
      <c r="H6" s="2">
        <f t="shared" si="0"/>
        <v>0.32310984592630954</v>
      </c>
      <c r="I6" s="2">
        <f t="shared" si="2"/>
        <v>2.9966651361231725E-2</v>
      </c>
      <c r="J6">
        <f t="shared" si="1"/>
        <v>0.24703306208194437</v>
      </c>
    </row>
    <row r="7" spans="1:14" x14ac:dyDescent="0.2">
      <c r="A7">
        <v>1.5604356884271601E+18</v>
      </c>
      <c r="B7">
        <v>-0.33999991416899999</v>
      </c>
      <c r="C7">
        <v>-9.9999904632600001E-3</v>
      </c>
      <c r="D7">
        <v>4.00009155273E-2</v>
      </c>
      <c r="E7">
        <v>1.10000036657E-2</v>
      </c>
      <c r="F7">
        <v>-2.60000005364E-2</v>
      </c>
      <c r="G7">
        <v>-5.0000008195599998E-3</v>
      </c>
      <c r="H7" s="2">
        <f t="shared" si="0"/>
        <v>0.34249089723263426</v>
      </c>
      <c r="I7" s="2">
        <f t="shared" si="2"/>
        <v>2.8670544409442493E-2</v>
      </c>
      <c r="J7">
        <f t="shared" si="1"/>
        <v>0.24293990970563764</v>
      </c>
    </row>
    <row r="8" spans="1:14" x14ac:dyDescent="0.2">
      <c r="A8">
        <v>1.56043568844385E+18</v>
      </c>
      <c r="B8">
        <v>-0.33999991416899999</v>
      </c>
      <c r="C8">
        <v>-9.9999904632600001E-3</v>
      </c>
      <c r="D8">
        <v>5.0001144409199998E-2</v>
      </c>
      <c r="E8">
        <v>1.00000016391E-2</v>
      </c>
      <c r="F8">
        <v>-2.1999999880800002E-2</v>
      </c>
      <c r="G8">
        <v>-3.0000004917399999E-3</v>
      </c>
      <c r="H8" s="2">
        <f t="shared" si="0"/>
        <v>0.34380235003039511</v>
      </c>
      <c r="I8" s="2">
        <f t="shared" si="2"/>
        <v>2.4351591949760554E-2</v>
      </c>
      <c r="J8">
        <f t="shared" si="1"/>
        <v>0.23745581506299365</v>
      </c>
    </row>
    <row r="9" spans="1:14" x14ac:dyDescent="0.2">
      <c r="A9">
        <v>1.56043568846051E+18</v>
      </c>
      <c r="B9">
        <v>-0.26999998092700001</v>
      </c>
      <c r="C9">
        <v>-2.9999971389800002E-2</v>
      </c>
      <c r="D9">
        <v>5.0001144409199998E-2</v>
      </c>
      <c r="E9">
        <v>1.00000016391E-2</v>
      </c>
      <c r="F9">
        <v>-1.7000004649199998E-2</v>
      </c>
      <c r="G9">
        <v>-3.0000004917399999E-3</v>
      </c>
      <c r="H9" s="2">
        <f t="shared" si="0"/>
        <v>0.27622473174246881</v>
      </c>
      <c r="I9" s="2">
        <f t="shared" si="2"/>
        <v>1.9949942200549468E-2</v>
      </c>
      <c r="J9">
        <f t="shared" si="1"/>
        <v>0.23714023898634135</v>
      </c>
    </row>
    <row r="10" spans="1:14" x14ac:dyDescent="0.2">
      <c r="A10">
        <v>1.5604356884768799E+18</v>
      </c>
      <c r="B10">
        <v>-0.31999993324300002</v>
      </c>
      <c r="C10">
        <v>-5.99999427795E-2</v>
      </c>
      <c r="D10">
        <v>4.00009155273E-2</v>
      </c>
      <c r="E10">
        <v>1.50000043213E-2</v>
      </c>
      <c r="F10">
        <v>-2.3000001907300002E-2</v>
      </c>
      <c r="G10">
        <v>-4.0000006556499997E-3</v>
      </c>
      <c r="H10" s="2">
        <f t="shared" si="0"/>
        <v>0.32802442538946691</v>
      </c>
      <c r="I10" s="2">
        <f t="shared" si="2"/>
        <v>2.7748877862357295E-2</v>
      </c>
      <c r="J10">
        <f t="shared" si="1"/>
        <v>0.23422625003162487</v>
      </c>
    </row>
    <row r="11" spans="1:14" x14ac:dyDescent="0.2">
      <c r="A11">
        <v>1.5604356884933499E+18</v>
      </c>
      <c r="B11">
        <v>-0.23000001907299999</v>
      </c>
      <c r="C11">
        <v>0</v>
      </c>
      <c r="D11">
        <v>6.0001373290999999E-2</v>
      </c>
      <c r="E11">
        <v>1.2000001967000001E-2</v>
      </c>
      <c r="F11">
        <v>-2.4000003933900001E-2</v>
      </c>
      <c r="G11">
        <v>-4.0000006556499997E-3</v>
      </c>
      <c r="H11" s="2">
        <f t="shared" si="0"/>
        <v>0.23769765158786549</v>
      </c>
      <c r="I11" s="2">
        <f t="shared" si="2"/>
        <v>2.7129324379357844E-2</v>
      </c>
      <c r="J11">
        <f t="shared" si="1"/>
        <v>0.22693546215814053</v>
      </c>
    </row>
    <row r="12" spans="1:14" x14ac:dyDescent="0.2">
      <c r="A12">
        <v>1.5604356885098701E+18</v>
      </c>
      <c r="B12">
        <v>-0.219999909401</v>
      </c>
      <c r="C12">
        <v>3.0000090599099999E-2</v>
      </c>
      <c r="D12">
        <v>6.0001373290999999E-2</v>
      </c>
      <c r="E12">
        <v>7.0000030100299997E-3</v>
      </c>
      <c r="F12">
        <v>-2.00000032783E-2</v>
      </c>
      <c r="G12">
        <v>-4.0000006556499997E-3</v>
      </c>
      <c r="H12" s="2">
        <f t="shared" si="0"/>
        <v>0.23000028341114789</v>
      </c>
      <c r="I12" s="2">
        <f t="shared" si="2"/>
        <v>2.1563862792126097E-2</v>
      </c>
      <c r="J12">
        <f t="shared" si="1"/>
        <v>0.22156978170968039</v>
      </c>
    </row>
    <row r="13" spans="1:14" x14ac:dyDescent="0.2">
      <c r="A13">
        <v>1.5604356885264399E+18</v>
      </c>
      <c r="B13">
        <v>-0.219999909401</v>
      </c>
      <c r="C13">
        <v>-9.9999904632600001E-3</v>
      </c>
      <c r="D13">
        <v>6.9999694824200001E-2</v>
      </c>
      <c r="E13">
        <v>1.2000001967000001E-2</v>
      </c>
      <c r="F13">
        <v>-1.79999992251E-2</v>
      </c>
      <c r="G13">
        <v>-3.0000004917399999E-3</v>
      </c>
      <c r="H13" s="2">
        <f t="shared" si="0"/>
        <v>0.23108422105629506</v>
      </c>
      <c r="I13" s="2">
        <f t="shared" si="2"/>
        <v>2.1840330177496051E-2</v>
      </c>
      <c r="J13">
        <f t="shared" si="1"/>
        <v>0.22212173969733201</v>
      </c>
    </row>
    <row r="14" spans="1:14" x14ac:dyDescent="0.2">
      <c r="A14">
        <v>1.5604356885386299E+18</v>
      </c>
      <c r="B14">
        <v>-0.219999909401</v>
      </c>
      <c r="C14">
        <v>6.0000061988800001E-2</v>
      </c>
      <c r="D14">
        <v>6.0001373290999999E-2</v>
      </c>
      <c r="E14">
        <v>1.3000003993500001E-2</v>
      </c>
      <c r="F14">
        <v>-2.10000053048E-2</v>
      </c>
      <c r="G14">
        <v>-3.0000004917399999E-3</v>
      </c>
      <c r="H14" s="2">
        <f t="shared" si="0"/>
        <v>0.23579680314184495</v>
      </c>
      <c r="I14" s="2">
        <f t="shared" si="2"/>
        <v>2.4879717232779885E-2</v>
      </c>
      <c r="J14">
        <f t="shared" si="1"/>
        <v>0.22282518343053867</v>
      </c>
    </row>
    <row r="15" spans="1:14" x14ac:dyDescent="0.2">
      <c r="A15">
        <v>1.5604356885551201E+18</v>
      </c>
      <c r="B15">
        <v>-0.14999997615800001</v>
      </c>
      <c r="C15">
        <v>4.0000081062299998E-2</v>
      </c>
      <c r="D15">
        <v>5.0001144409199998E-2</v>
      </c>
      <c r="E15">
        <v>8.0000013112999993E-3</v>
      </c>
      <c r="F15">
        <v>-1.5000000596000001E-2</v>
      </c>
      <c r="G15">
        <v>-4.0000006556499997E-3</v>
      </c>
      <c r="H15" s="2">
        <f t="shared" si="0"/>
        <v>0.1630954131011072</v>
      </c>
      <c r="I15" s="2">
        <f t="shared" si="2"/>
        <v>1.7464250459324114E-2</v>
      </c>
      <c r="J15">
        <f t="shared" si="1"/>
        <v>0.21815925287266821</v>
      </c>
    </row>
    <row r="16" spans="1:14" x14ac:dyDescent="0.2">
      <c r="A16">
        <v>1.5604356885715799E+18</v>
      </c>
      <c r="B16">
        <v>-0.12999999523200001</v>
      </c>
      <c r="C16">
        <v>-9.9999904632600001E-2</v>
      </c>
      <c r="D16">
        <v>6.0001373290999999E-2</v>
      </c>
      <c r="E16">
        <v>1.3000003993500001E-2</v>
      </c>
      <c r="F16">
        <v>-1.5000000596000001E-2</v>
      </c>
      <c r="G16">
        <v>-4.0000006556499997E-3</v>
      </c>
      <c r="H16" s="2">
        <f t="shared" si="0"/>
        <v>0.174642905620741</v>
      </c>
      <c r="I16" s="2">
        <f t="shared" si="2"/>
        <v>2.0248459866276665E-2</v>
      </c>
      <c r="J16">
        <f t="shared" si="1"/>
        <v>0.21472146828517075</v>
      </c>
    </row>
    <row r="17" spans="1:10" x14ac:dyDescent="0.2">
      <c r="A17">
        <v>1.5604356885881101E+18</v>
      </c>
      <c r="B17">
        <v>-0.25</v>
      </c>
      <c r="C17">
        <v>-7.9999923706099998E-2</v>
      </c>
      <c r="D17">
        <v>5.0001144409199998E-2</v>
      </c>
      <c r="E17">
        <v>1.50000043213E-2</v>
      </c>
      <c r="F17">
        <v>-2.4000003933900001E-2</v>
      </c>
      <c r="G17">
        <v>-4.0000006556499997E-3</v>
      </c>
      <c r="H17" s="2">
        <f t="shared" si="0"/>
        <v>0.2672079756205108</v>
      </c>
      <c r="I17" s="2">
        <f t="shared" si="2"/>
        <v>2.8583217518527101E-2</v>
      </c>
      <c r="J17">
        <f t="shared" si="1"/>
        <v>0.22272999495233708</v>
      </c>
    </row>
    <row r="18" spans="1:10" x14ac:dyDescent="0.2">
      <c r="A18">
        <v>1.5604356886045499E+18</v>
      </c>
      <c r="B18">
        <v>-0.24000000953699999</v>
      </c>
      <c r="C18">
        <v>0</v>
      </c>
      <c r="D18">
        <v>3.0000686645499999E-2</v>
      </c>
      <c r="E18">
        <v>1.7000004649199998E-2</v>
      </c>
      <c r="F18">
        <v>-2.5000005960500001E-2</v>
      </c>
      <c r="G18">
        <v>-3.0000004917399999E-3</v>
      </c>
      <c r="H18" s="2">
        <f t="shared" si="0"/>
        <v>0.24186782708115928</v>
      </c>
      <c r="I18" s="2">
        <f t="shared" si="2"/>
        <v>3.0380922616805063E-2</v>
      </c>
      <c r="J18">
        <f t="shared" si="1"/>
        <v>0.22275803394717161</v>
      </c>
    </row>
    <row r="19" spans="1:10" x14ac:dyDescent="0.2">
      <c r="A19">
        <v>1.56043568862097E+18</v>
      </c>
      <c r="B19">
        <v>-0.179999947548</v>
      </c>
      <c r="C19">
        <v>2.00001001358E-2</v>
      </c>
      <c r="D19">
        <v>4.00009155273E-2</v>
      </c>
      <c r="E19">
        <v>1.3000003993500001E-2</v>
      </c>
      <c r="F19">
        <v>-2.3000001907300002E-2</v>
      </c>
      <c r="G19">
        <v>-3.0000004917399999E-3</v>
      </c>
      <c r="H19" s="2">
        <f t="shared" si="0"/>
        <v>0.18547252725335622</v>
      </c>
      <c r="I19" s="2">
        <f t="shared" si="2"/>
        <v>2.658947525840365E-2</v>
      </c>
      <c r="J19">
        <f t="shared" si="1"/>
        <v>0.22122398715295341</v>
      </c>
    </row>
    <row r="20" spans="1:10" x14ac:dyDescent="0.2">
      <c r="A20">
        <v>1.5604356886375601E+18</v>
      </c>
      <c r="B20">
        <v>-0.29999995231600002</v>
      </c>
      <c r="C20">
        <v>-8.9999914169300005E-2</v>
      </c>
      <c r="D20">
        <v>4.00009155273E-2</v>
      </c>
      <c r="E20">
        <v>1.00000016391E-2</v>
      </c>
      <c r="F20">
        <v>-2.3000001907300002E-2</v>
      </c>
      <c r="G20">
        <v>-3.0000004917399999E-3</v>
      </c>
      <c r="H20" s="2">
        <f t="shared" si="0"/>
        <v>0.31575311428884728</v>
      </c>
      <c r="I20" s="2">
        <f t="shared" si="2"/>
        <v>2.5258664324707407E-2</v>
      </c>
      <c r="J20">
        <f t="shared" si="1"/>
        <v>0.2237507815919757</v>
      </c>
    </row>
    <row r="21" spans="1:10" x14ac:dyDescent="0.2">
      <c r="A21">
        <v>1.5604356886539899E+18</v>
      </c>
      <c r="B21">
        <v>-0.15999996662099999</v>
      </c>
      <c r="C21">
        <v>-4.99999523163E-2</v>
      </c>
      <c r="D21">
        <v>0</v>
      </c>
      <c r="E21">
        <v>1.2000001967000001E-2</v>
      </c>
      <c r="F21">
        <v>-1.5000000596000001E-2</v>
      </c>
      <c r="G21">
        <v>-2.0000003278300002E-3</v>
      </c>
      <c r="H21" s="2">
        <f t="shared" si="0"/>
        <v>0.16763050005996338</v>
      </c>
      <c r="I21" s="2">
        <f t="shared" si="2"/>
        <v>1.9313209634841236E-2</v>
      </c>
      <c r="J21">
        <f t="shared" si="1"/>
        <v>0.21896313218487523</v>
      </c>
    </row>
    <row r="22" spans="1:10" x14ac:dyDescent="0.2">
      <c r="A22">
        <v>1.5604356886662001E+18</v>
      </c>
      <c r="B22">
        <v>-0.179999947548</v>
      </c>
      <c r="C22">
        <v>-4.99999523163E-2</v>
      </c>
      <c r="D22">
        <v>1.0000228881799999E-2</v>
      </c>
      <c r="E22">
        <v>1.00000016391E-2</v>
      </c>
      <c r="F22">
        <v>-2.1999999880800002E-2</v>
      </c>
      <c r="G22">
        <v>-2.0000003278300002E-3</v>
      </c>
      <c r="H22" s="2">
        <f t="shared" si="0"/>
        <v>0.18708281836289353</v>
      </c>
      <c r="I22" s="2">
        <f t="shared" si="2"/>
        <v>2.424871190081079E-2</v>
      </c>
      <c r="J22">
        <f t="shared" si="1"/>
        <v>0.21727115290149862</v>
      </c>
    </row>
    <row r="23" spans="1:10" x14ac:dyDescent="0.2">
      <c r="A23">
        <v>1.56043568868272E+18</v>
      </c>
      <c r="B23">
        <v>-0.14999997615800001</v>
      </c>
      <c r="C23">
        <v>-0.109999895096</v>
      </c>
      <c r="D23">
        <v>9.0000152587900006E-2</v>
      </c>
      <c r="E23">
        <v>1.90000012517E-2</v>
      </c>
      <c r="F23">
        <v>-1.90000012517E-2</v>
      </c>
      <c r="G23">
        <v>-4.0000006556499997E-3</v>
      </c>
      <c r="H23" s="2">
        <f t="shared" si="0"/>
        <v>0.20663977650582391</v>
      </c>
      <c r="I23" s="2">
        <f t="shared" si="2"/>
        <v>2.7166157261828614E-2</v>
      </c>
      <c r="J23">
        <f t="shared" si="1"/>
        <v>0.22089776836497407</v>
      </c>
    </row>
    <row r="24" spans="1:10" x14ac:dyDescent="0.2">
      <c r="A24">
        <v>1.56043568869917E+18</v>
      </c>
      <c r="B24">
        <v>-0.18999993801100001</v>
      </c>
      <c r="C24">
        <v>-5.99999427795E-2</v>
      </c>
      <c r="D24">
        <v>7.9999923706099998E-2</v>
      </c>
      <c r="E24">
        <v>1.7000004649199998E-2</v>
      </c>
      <c r="F24">
        <v>-2.1999999880800002E-2</v>
      </c>
      <c r="G24">
        <v>-4.0000006556499997E-3</v>
      </c>
      <c r="H24" s="2">
        <f t="shared" si="0"/>
        <v>0.21470900626361472</v>
      </c>
      <c r="I24" s="2">
        <f t="shared" si="2"/>
        <v>2.8089146624153998E-2</v>
      </c>
      <c r="J24">
        <f t="shared" si="1"/>
        <v>0.2256737240670097</v>
      </c>
    </row>
    <row r="25" spans="1:10" x14ac:dyDescent="0.2">
      <c r="A25">
        <v>1.56043568871565E+18</v>
      </c>
      <c r="B25">
        <v>-0.24000000953699999</v>
      </c>
      <c r="C25">
        <v>-0.120000004768</v>
      </c>
      <c r="D25">
        <v>0</v>
      </c>
      <c r="E25">
        <v>1.8000002950399999E-2</v>
      </c>
      <c r="F25">
        <v>-2.10000053048E-2</v>
      </c>
      <c r="G25">
        <v>-3.0000004917399999E-3</v>
      </c>
      <c r="H25" s="2">
        <f t="shared" si="0"/>
        <v>0.2683281679624413</v>
      </c>
      <c r="I25" s="2">
        <f t="shared" si="2"/>
        <v>2.7820861452630779E-2</v>
      </c>
      <c r="J25">
        <f t="shared" si="1"/>
        <v>0.22699025234140385</v>
      </c>
    </row>
    <row r="26" spans="1:10" x14ac:dyDescent="0.2">
      <c r="A26">
        <v>1.56043568873218E+18</v>
      </c>
      <c r="B26">
        <v>-0.23000001907299999</v>
      </c>
      <c r="C26">
        <v>-6.9999933242800003E-2</v>
      </c>
      <c r="D26">
        <v>2.0000457763699998E-2</v>
      </c>
      <c r="E26">
        <v>1.50000043213E-2</v>
      </c>
      <c r="F26">
        <v>-2.1999999880800002E-2</v>
      </c>
      <c r="G26">
        <v>-3.0000004917399999E-3</v>
      </c>
      <c r="H26" s="2">
        <f t="shared" si="0"/>
        <v>0.24124679840017435</v>
      </c>
      <c r="I26" s="2">
        <f t="shared" si="2"/>
        <v>2.6795524390178651E-2</v>
      </c>
      <c r="J26">
        <f t="shared" si="1"/>
        <v>0.2277865318266219</v>
      </c>
    </row>
    <row r="27" spans="1:10" x14ac:dyDescent="0.2">
      <c r="A27">
        <v>1.56043568874861E+18</v>
      </c>
      <c r="B27">
        <v>-0.23000001907299999</v>
      </c>
      <c r="C27">
        <v>3.0000090599099999E-2</v>
      </c>
      <c r="D27">
        <v>2.0000457763699998E-2</v>
      </c>
      <c r="E27">
        <v>7.0000030100299997E-3</v>
      </c>
      <c r="F27">
        <v>-2.1999999880800002E-2</v>
      </c>
      <c r="G27">
        <v>-4.0000006556499997E-3</v>
      </c>
      <c r="H27" s="2">
        <f t="shared" si="0"/>
        <v>0.23280900437975358</v>
      </c>
      <c r="I27" s="2">
        <f t="shared" si="2"/>
        <v>2.3430749926983335E-2</v>
      </c>
      <c r="J27">
        <f t="shared" si="1"/>
        <v>0.22224341643791581</v>
      </c>
    </row>
    <row r="28" spans="1:10" x14ac:dyDescent="0.2">
      <c r="A28">
        <v>1.5604356887652101E+18</v>
      </c>
      <c r="B28">
        <v>-0.32999992370600001</v>
      </c>
      <c r="C28">
        <v>-4.99999523163E-2</v>
      </c>
      <c r="D28">
        <v>5.0001144409199998E-2</v>
      </c>
      <c r="E28">
        <v>1.2000001967000001E-2</v>
      </c>
      <c r="F28">
        <v>-2.60000005364E-2</v>
      </c>
      <c r="G28">
        <v>-4.0000006556499997E-3</v>
      </c>
      <c r="H28" s="2">
        <f t="shared" si="0"/>
        <v>0.33749082849735007</v>
      </c>
      <c r="I28" s="2">
        <f t="shared" si="2"/>
        <v>2.8913665979014222E-2</v>
      </c>
      <c r="J28">
        <f t="shared" si="1"/>
        <v>0.22099527606574143</v>
      </c>
    </row>
    <row r="29" spans="1:10" x14ac:dyDescent="0.2">
      <c r="A29">
        <v>1.5604356887818299E+18</v>
      </c>
      <c r="B29">
        <v>-0.20999991893799999</v>
      </c>
      <c r="C29">
        <v>-4.99999523163E-2</v>
      </c>
      <c r="D29">
        <v>3.0000686645499999E-2</v>
      </c>
      <c r="E29">
        <v>1.6000002622599999E-2</v>
      </c>
      <c r="F29">
        <v>-2.10000053048E-2</v>
      </c>
      <c r="G29">
        <v>-4.0000006556499997E-3</v>
      </c>
      <c r="H29" s="2">
        <f t="shared" si="0"/>
        <v>0.21794495264814076</v>
      </c>
      <c r="I29" s="2">
        <f t="shared" si="2"/>
        <v>2.6702065687321561E-2</v>
      </c>
      <c r="J29">
        <f t="shared" si="1"/>
        <v>0.21364701156724145</v>
      </c>
    </row>
    <row r="30" spans="1:10" x14ac:dyDescent="0.2">
      <c r="A30">
        <v>1.5604356887941901E+18</v>
      </c>
      <c r="B30">
        <v>-0.179999947548</v>
      </c>
      <c r="C30">
        <v>-1.9999980926499999E-2</v>
      </c>
      <c r="D30">
        <v>2.0000457763699998E-2</v>
      </c>
      <c r="E30">
        <v>9.0000033378599999E-3</v>
      </c>
      <c r="F30">
        <v>-1.7000004649199998E-2</v>
      </c>
      <c r="G30">
        <v>-4.0000006556499997E-3</v>
      </c>
      <c r="H30" s="2">
        <f t="shared" si="0"/>
        <v>0.18220866791977999</v>
      </c>
      <c r="I30" s="2">
        <f t="shared" si="2"/>
        <v>1.9646888389755594E-2</v>
      </c>
      <c r="J30">
        <f t="shared" si="1"/>
        <v>0.21599740474839821</v>
      </c>
    </row>
    <row r="31" spans="1:10" x14ac:dyDescent="0.2">
      <c r="A31">
        <v>1.5604356888107E+18</v>
      </c>
      <c r="B31">
        <v>-0.12999999523200001</v>
      </c>
      <c r="C31">
        <v>9.9999904632600001E-3</v>
      </c>
      <c r="D31">
        <v>0</v>
      </c>
      <c r="E31">
        <v>7.0000030100299997E-3</v>
      </c>
      <c r="F31">
        <v>-1.6000002622599999E-2</v>
      </c>
      <c r="G31">
        <v>-4.0000006556499997E-3</v>
      </c>
      <c r="H31" s="2">
        <f t="shared" si="0"/>
        <v>0.13038404261866293</v>
      </c>
      <c r="I31" s="2">
        <f t="shared" si="2"/>
        <v>1.7916476531640822E-2</v>
      </c>
      <c r="J31">
        <f t="shared" si="1"/>
        <v>0.21868740983298179</v>
      </c>
    </row>
    <row r="32" spans="1:10" x14ac:dyDescent="0.2">
      <c r="A32">
        <v>1.5604356888272599E+18</v>
      </c>
      <c r="B32">
        <v>-0.179999947548</v>
      </c>
      <c r="C32">
        <v>0.16000008583100001</v>
      </c>
      <c r="D32">
        <v>1.0000228881799999E-2</v>
      </c>
      <c r="E32">
        <v>-9.9999457597699996E-4</v>
      </c>
      <c r="F32">
        <v>-1.90000012517E-2</v>
      </c>
      <c r="G32">
        <v>-5.0000008195599998E-3</v>
      </c>
      <c r="H32" s="2">
        <f t="shared" si="0"/>
        <v>0.24103944316418113</v>
      </c>
      <c r="I32" s="2">
        <f t="shared" si="2"/>
        <v>1.9672316714413319E-2</v>
      </c>
      <c r="J32">
        <f t="shared" si="1"/>
        <v>0.22262049644610804</v>
      </c>
    </row>
    <row r="33" spans="1:10" x14ac:dyDescent="0.2">
      <c r="A33">
        <v>1.56043568884371E+18</v>
      </c>
      <c r="B33">
        <v>-0.20999991893799999</v>
      </c>
      <c r="C33">
        <v>-0.120000004768</v>
      </c>
      <c r="D33">
        <v>4.00009155273E-2</v>
      </c>
      <c r="E33">
        <v>1.7000004649199998E-2</v>
      </c>
      <c r="F33">
        <v>-2.1999999880800002E-2</v>
      </c>
      <c r="G33">
        <v>-5.0000008195599998E-3</v>
      </c>
      <c r="H33" s="2">
        <f t="shared" si="0"/>
        <v>0.24515309572042687</v>
      </c>
      <c r="I33" s="2">
        <f t="shared" si="2"/>
        <v>2.8248896633738144E-2</v>
      </c>
      <c r="J33">
        <f t="shared" si="1"/>
        <v>0.21826592723695581</v>
      </c>
    </row>
    <row r="34" spans="1:10" x14ac:dyDescent="0.2">
      <c r="A34">
        <v>1.56043568886017E+18</v>
      </c>
      <c r="B34">
        <v>-0.12999999523200001</v>
      </c>
      <c r="C34">
        <v>-4.99999523163E-2</v>
      </c>
      <c r="D34">
        <v>3.0000686645499999E-2</v>
      </c>
      <c r="E34">
        <v>1.40000022948E-2</v>
      </c>
      <c r="F34">
        <v>-2.00000032783E-2</v>
      </c>
      <c r="G34">
        <v>-4.0000006556499997E-3</v>
      </c>
      <c r="H34" s="2">
        <f t="shared" si="0"/>
        <v>0.14247819198443593</v>
      </c>
      <c r="I34" s="2">
        <f t="shared" si="2"/>
        <v>2.4738637808731839E-2</v>
      </c>
      <c r="J34">
        <f t="shared" si="1"/>
        <v>0.21655578637928108</v>
      </c>
    </row>
    <row r="35" spans="1:10" x14ac:dyDescent="0.2">
      <c r="A35">
        <v>1.56043568887664E+18</v>
      </c>
      <c r="B35">
        <v>-7.9999923706099998E-2</v>
      </c>
      <c r="C35">
        <v>-4.99999523163E-2</v>
      </c>
      <c r="D35">
        <v>0</v>
      </c>
      <c r="E35">
        <v>1.40000022948E-2</v>
      </c>
      <c r="F35">
        <v>-1.6000002622599999E-2</v>
      </c>
      <c r="G35">
        <v>-3.0000004917399999E-3</v>
      </c>
      <c r="H35" s="2">
        <f t="shared" si="0"/>
        <v>9.4339721351157771E-2</v>
      </c>
      <c r="I35" s="2">
        <f t="shared" si="2"/>
        <v>2.1470914072951167E-2</v>
      </c>
      <c r="J35">
        <f t="shared" si="1"/>
        <v>0.21895817028729861</v>
      </c>
    </row>
    <row r="36" spans="1:10" x14ac:dyDescent="0.2">
      <c r="A36">
        <v>1.56043568889347E+18</v>
      </c>
      <c r="B36">
        <v>-0.30999994277999998</v>
      </c>
      <c r="C36">
        <v>-0.120000004768</v>
      </c>
      <c r="D36">
        <v>4.00009155273E-2</v>
      </c>
      <c r="E36">
        <v>2.1000001579500001E-2</v>
      </c>
      <c r="F36">
        <v>-2.3000001907300002E-2</v>
      </c>
      <c r="G36">
        <v>-4.0000006556499997E-3</v>
      </c>
      <c r="H36" s="2">
        <f t="shared" si="0"/>
        <v>0.33481343896406768</v>
      </c>
      <c r="I36" s="2">
        <f t="shared" si="2"/>
        <v>3.1400639473106381E-2</v>
      </c>
      <c r="J36">
        <f t="shared" si="1"/>
        <v>0.22650902857016725</v>
      </c>
    </row>
    <row r="37" spans="1:10" x14ac:dyDescent="0.2">
      <c r="A37">
        <v>1.5604356889098601E+18</v>
      </c>
      <c r="B37">
        <v>-0.25999999046299999</v>
      </c>
      <c r="C37">
        <v>-3.9999961852999998E-2</v>
      </c>
      <c r="D37">
        <v>5.0001144409199998E-2</v>
      </c>
      <c r="E37">
        <v>1.7000004649199998E-2</v>
      </c>
      <c r="F37">
        <v>-2.10000053048E-2</v>
      </c>
      <c r="G37">
        <v>-4.0000006556499997E-3</v>
      </c>
      <c r="H37" s="2">
        <f t="shared" si="0"/>
        <v>0.26776875551720219</v>
      </c>
      <c r="I37" s="2">
        <f t="shared" si="2"/>
        <v>2.7313007635916813E-2</v>
      </c>
      <c r="J37">
        <f t="shared" si="1"/>
        <v>0.22481827069788043</v>
      </c>
    </row>
    <row r="38" spans="1:10" x14ac:dyDescent="0.2">
      <c r="A38">
        <v>1.5604356889221E+18</v>
      </c>
      <c r="B38">
        <v>-0.18999993801100001</v>
      </c>
      <c r="C38">
        <v>-8.9999914169300005E-2</v>
      </c>
      <c r="D38">
        <v>-1.9998550415E-2</v>
      </c>
      <c r="E38">
        <v>1.6000002622599999E-2</v>
      </c>
      <c r="F38">
        <v>-1.79999992251E-2</v>
      </c>
      <c r="G38">
        <v>-4.0000006556499997E-3</v>
      </c>
      <c r="H38" s="2">
        <f t="shared" si="0"/>
        <v>0.21118689119679401</v>
      </c>
      <c r="I38" s="2">
        <f t="shared" si="2"/>
        <v>2.4413112486366993E-2</v>
      </c>
      <c r="J38">
        <f t="shared" si="1"/>
        <v>0.21810067244181122</v>
      </c>
    </row>
    <row r="39" spans="1:10" x14ac:dyDescent="0.2">
      <c r="A39">
        <v>1.5604356889386399E+18</v>
      </c>
      <c r="B39">
        <v>-0.139999985695</v>
      </c>
      <c r="C39">
        <v>-0.18999993801100001</v>
      </c>
      <c r="D39">
        <v>0</v>
      </c>
      <c r="E39">
        <v>2.2000003606100001E-2</v>
      </c>
      <c r="F39">
        <v>-1.5000000596000001E-2</v>
      </c>
      <c r="G39">
        <v>-4.0000006556499997E-3</v>
      </c>
      <c r="H39" s="2">
        <f t="shared" si="0"/>
        <v>0.23600841603380174</v>
      </c>
      <c r="I39" s="2">
        <f t="shared" si="2"/>
        <v>2.6925827411494969E-2</v>
      </c>
      <c r="J39">
        <f t="shared" si="1"/>
        <v>0.21522247716837678</v>
      </c>
    </row>
    <row r="40" spans="1:10" x14ac:dyDescent="0.2">
      <c r="A40">
        <v>1.56043568895521E+18</v>
      </c>
      <c r="B40">
        <v>-0.179999947548</v>
      </c>
      <c r="C40">
        <v>-0.120000004768</v>
      </c>
      <c r="D40">
        <v>4.00009155273E-2</v>
      </c>
      <c r="E40">
        <v>1.7000004649199998E-2</v>
      </c>
      <c r="F40">
        <v>-1.90000012517E-2</v>
      </c>
      <c r="G40">
        <v>-5.0000008195599998E-3</v>
      </c>
      <c r="H40" s="2">
        <f t="shared" si="0"/>
        <v>0.22000012614683878</v>
      </c>
      <c r="I40" s="2">
        <f t="shared" si="2"/>
        <v>2.5980766228751295E-2</v>
      </c>
      <c r="J40">
        <f t="shared" si="1"/>
        <v>0.21024114726765175</v>
      </c>
    </row>
    <row r="41" spans="1:10" x14ac:dyDescent="0.2">
      <c r="A41">
        <v>1.56043568897165E+18</v>
      </c>
      <c r="B41">
        <v>-0.12999999523200001</v>
      </c>
      <c r="C41">
        <v>3.0000090599099999E-2</v>
      </c>
      <c r="D41">
        <v>1.0000228881799999E-2</v>
      </c>
      <c r="E41">
        <v>8.0000013112999993E-3</v>
      </c>
      <c r="F41">
        <v>-1.6000002622599999E-2</v>
      </c>
      <c r="G41">
        <v>-5.0000008195599998E-3</v>
      </c>
      <c r="H41" s="2">
        <f t="shared" si="0"/>
        <v>0.13379091439243032</v>
      </c>
      <c r="I41" s="2">
        <f t="shared" si="2"/>
        <v>1.8574178665545598E-2</v>
      </c>
      <c r="J41">
        <f t="shared" si="1"/>
        <v>0.2104214947091177</v>
      </c>
    </row>
    <row r="42" spans="1:10" x14ac:dyDescent="0.2">
      <c r="A42">
        <v>1.56043568898817E+18</v>
      </c>
      <c r="B42">
        <v>-0.23000001907299999</v>
      </c>
      <c r="C42">
        <v>-0.120000004768</v>
      </c>
      <c r="D42">
        <v>-1.0000228881799999E-2</v>
      </c>
      <c r="E42">
        <v>1.90000012517E-2</v>
      </c>
      <c r="F42">
        <v>-1.79999992251E-2</v>
      </c>
      <c r="G42">
        <v>-4.0000006556499997E-3</v>
      </c>
      <c r="H42" s="2">
        <f t="shared" si="0"/>
        <v>0.25961512763240274</v>
      </c>
      <c r="I42" s="2">
        <f t="shared" si="2"/>
        <v>2.6476405060230565E-2</v>
      </c>
      <c r="J42">
        <f t="shared" si="1"/>
        <v>0.21781209155320225</v>
      </c>
    </row>
    <row r="43" spans="1:10" x14ac:dyDescent="0.2">
      <c r="A43">
        <v>1.56043568900465E+18</v>
      </c>
      <c r="B43">
        <v>-0.29999995231600002</v>
      </c>
      <c r="C43">
        <v>3.0000090599099999E-2</v>
      </c>
      <c r="D43">
        <v>2.0000457763699998E-2</v>
      </c>
      <c r="E43">
        <v>1.2000001967000001E-2</v>
      </c>
      <c r="F43">
        <v>-1.90000012517E-2</v>
      </c>
      <c r="G43">
        <v>-4.0000006556499997E-3</v>
      </c>
      <c r="H43" s="2">
        <f t="shared" si="0"/>
        <v>0.30215889054653683</v>
      </c>
      <c r="I43" s="2">
        <f t="shared" si="2"/>
        <v>2.2825426611956367E-2</v>
      </c>
      <c r="J43">
        <f t="shared" si="1"/>
        <v>0.21465477291961826</v>
      </c>
    </row>
    <row r="44" spans="1:10" x14ac:dyDescent="0.2">
      <c r="A44">
        <v>1.5604356890214999E+18</v>
      </c>
      <c r="B44">
        <v>-0.23000001907299999</v>
      </c>
      <c r="C44">
        <v>-5.99999427795E-2</v>
      </c>
      <c r="D44">
        <v>4.00009155273E-2</v>
      </c>
      <c r="E44">
        <v>1.8000002950399999E-2</v>
      </c>
      <c r="F44">
        <v>-1.7000004649199998E-2</v>
      </c>
      <c r="G44">
        <v>-4.0000006556499997E-3</v>
      </c>
      <c r="H44" s="2">
        <f t="shared" si="0"/>
        <v>0.24103957175149859</v>
      </c>
      <c r="I44" s="2">
        <f t="shared" si="2"/>
        <v>2.5079877781449229E-2</v>
      </c>
      <c r="J44">
        <f t="shared" si="1"/>
        <v>0.21069357418765633</v>
      </c>
    </row>
    <row r="45" spans="1:10" x14ac:dyDescent="0.2">
      <c r="A45">
        <v>1.5604356890379699E+18</v>
      </c>
      <c r="B45">
        <v>-0.24000000953699999</v>
      </c>
      <c r="C45">
        <v>0.140000104904</v>
      </c>
      <c r="D45">
        <v>6.0001373290999999E-2</v>
      </c>
      <c r="E45">
        <v>9.0000033378599999E-3</v>
      </c>
      <c r="F45">
        <v>-2.00000032783E-2</v>
      </c>
      <c r="G45">
        <v>-4.0000006556499997E-3</v>
      </c>
      <c r="H45" s="2">
        <f t="shared" si="0"/>
        <v>0.28425375766680205</v>
      </c>
      <c r="I45" s="2">
        <f t="shared" si="2"/>
        <v>2.2293501215796103E-2</v>
      </c>
      <c r="J45">
        <f t="shared" si="1"/>
        <v>0.20888855229927622</v>
      </c>
    </row>
    <row r="46" spans="1:10" x14ac:dyDescent="0.2">
      <c r="A46">
        <v>1.5604356890501601E+18</v>
      </c>
      <c r="B46">
        <v>-0.120000004768</v>
      </c>
      <c r="C46">
        <v>-9.9999904632600001E-3</v>
      </c>
      <c r="D46">
        <v>5.0001144409199998E-2</v>
      </c>
      <c r="E46">
        <v>1.40000022948E-2</v>
      </c>
      <c r="F46">
        <v>-1.5000000596000001E-2</v>
      </c>
      <c r="G46">
        <v>-4.0000006556499997E-3</v>
      </c>
      <c r="H46" s="2">
        <f t="shared" si="0"/>
        <v>0.13038449062605179</v>
      </c>
      <c r="I46" s="2">
        <f t="shared" si="2"/>
        <v>2.0904547050333476E-2</v>
      </c>
      <c r="J46">
        <f t="shared" si="1"/>
        <v>0.20989098767150566</v>
      </c>
    </row>
    <row r="47" spans="1:10" x14ac:dyDescent="0.2">
      <c r="A47">
        <v>1.56043568906671E+18</v>
      </c>
      <c r="B47">
        <v>-0.199999928474</v>
      </c>
      <c r="C47">
        <v>-3.9999961852999998E-2</v>
      </c>
      <c r="D47">
        <v>4.00009155273E-2</v>
      </c>
      <c r="E47">
        <v>9.0000033378599999E-3</v>
      </c>
      <c r="F47">
        <v>-2.10000053048E-2</v>
      </c>
      <c r="G47">
        <v>-5.0000008195599998E-3</v>
      </c>
      <c r="H47" s="2">
        <f t="shared" si="0"/>
        <v>0.20784619693626527</v>
      </c>
      <c r="I47" s="2">
        <f t="shared" si="2"/>
        <v>2.3388037349865849E-2</v>
      </c>
      <c r="J47">
        <f t="shared" si="1"/>
        <v>0.21938737417657359</v>
      </c>
    </row>
    <row r="48" spans="1:10" x14ac:dyDescent="0.2">
      <c r="A48">
        <v>1.5604356890832799E+18</v>
      </c>
      <c r="B48">
        <v>-0.18999993801100001</v>
      </c>
      <c r="C48">
        <v>-9.9999904632600001E-3</v>
      </c>
      <c r="D48">
        <v>1.0000228881799999E-2</v>
      </c>
      <c r="E48">
        <v>1.8000002950399999E-2</v>
      </c>
      <c r="F48">
        <v>-1.90000012517E-2</v>
      </c>
      <c r="G48">
        <v>-3.0000004917399999E-3</v>
      </c>
      <c r="H48" s="2">
        <f t="shared" si="0"/>
        <v>0.19052553852735207</v>
      </c>
      <c r="I48" s="2">
        <f t="shared" si="2"/>
        <v>2.6343882719323104E-2</v>
      </c>
      <c r="J48">
        <f t="shared" si="1"/>
        <v>0.2194950582898397</v>
      </c>
    </row>
    <row r="49" spans="1:10" x14ac:dyDescent="0.2">
      <c r="A49">
        <v>1.5604356890996301E+18</v>
      </c>
      <c r="B49">
        <v>-0.25999999046299999</v>
      </c>
      <c r="C49">
        <v>-4.99999523163E-2</v>
      </c>
      <c r="D49">
        <v>1.0000228881799999E-2</v>
      </c>
      <c r="E49">
        <v>1.7000004649199998E-2</v>
      </c>
      <c r="F49">
        <v>-2.10000053048E-2</v>
      </c>
      <c r="G49">
        <v>-2.0000003278300002E-3</v>
      </c>
      <c r="H49" s="2">
        <f t="shared" si="0"/>
        <v>0.26495281627127637</v>
      </c>
      <c r="I49" s="2">
        <f t="shared" si="2"/>
        <v>2.7092441421654304E-2</v>
      </c>
      <c r="J49">
        <f t="shared" si="1"/>
        <v>0.22792010673882043</v>
      </c>
    </row>
    <row r="50" spans="1:10" x14ac:dyDescent="0.2">
      <c r="A50">
        <v>1.5604356891162199E+18</v>
      </c>
      <c r="B50">
        <v>-0.199999928474</v>
      </c>
      <c r="C50">
        <v>0.110000014305</v>
      </c>
      <c r="D50">
        <v>6.0001373290999999E-2</v>
      </c>
      <c r="E50">
        <v>8.0000013112999993E-3</v>
      </c>
      <c r="F50">
        <v>-1.40000060201E-2</v>
      </c>
      <c r="G50">
        <v>-4.0000006556499997E-3</v>
      </c>
      <c r="H50" s="2">
        <f t="shared" si="0"/>
        <v>0.23600876961145162</v>
      </c>
      <c r="I50" s="2">
        <f t="shared" si="2"/>
        <v>1.6613253588290237E-2</v>
      </c>
      <c r="J50">
        <f t="shared" si="1"/>
        <v>0.22972239267470279</v>
      </c>
    </row>
    <row r="51" spans="1:10" x14ac:dyDescent="0.2">
      <c r="A51">
        <v>1.56043568913279E+18</v>
      </c>
      <c r="B51">
        <v>-0.199999928474</v>
      </c>
      <c r="C51">
        <v>9.9999904632600001E-3</v>
      </c>
      <c r="D51">
        <v>6.0001373290999999E-2</v>
      </c>
      <c r="E51">
        <v>1.00000016391E-2</v>
      </c>
      <c r="F51">
        <v>-1.79999992251E-2</v>
      </c>
      <c r="G51">
        <v>-5.0000008195599998E-3</v>
      </c>
      <c r="H51" s="2">
        <f t="shared" si="0"/>
        <v>0.209045774881188</v>
      </c>
      <c r="I51" s="2">
        <f t="shared" si="2"/>
        <v>2.118962040908718E-2</v>
      </c>
      <c r="J51">
        <f t="shared" si="1"/>
        <v>0.23644896507250973</v>
      </c>
    </row>
    <row r="52" spans="1:10" x14ac:dyDescent="0.2">
      <c r="A52">
        <v>1.5604356891495199E+18</v>
      </c>
      <c r="B52">
        <v>-0.12999999523200001</v>
      </c>
      <c r="C52">
        <v>-7.9999923706099998E-2</v>
      </c>
      <c r="D52">
        <v>2.0000457763699998E-2</v>
      </c>
      <c r="E52">
        <v>1.3000003993500001E-2</v>
      </c>
      <c r="F52">
        <v>-1.5000000596000001E-2</v>
      </c>
      <c r="G52">
        <v>-5.0000008195599998E-3</v>
      </c>
      <c r="H52" s="2">
        <f t="shared" si="0"/>
        <v>0.1539480589811362</v>
      </c>
      <c r="I52" s="2">
        <f t="shared" si="2"/>
        <v>2.0469492663635243E-2</v>
      </c>
      <c r="J52">
        <f t="shared" si="1"/>
        <v>0.2335795571176745</v>
      </c>
    </row>
    <row r="53" spans="1:10" x14ac:dyDescent="0.2">
      <c r="A53">
        <v>1.56043568916574E+18</v>
      </c>
      <c r="B53">
        <v>-0.199999928474</v>
      </c>
      <c r="C53">
        <v>6.0000061988800001E-2</v>
      </c>
      <c r="D53">
        <v>3.0000686645499999E-2</v>
      </c>
      <c r="E53">
        <v>7.0000030100299997E-3</v>
      </c>
      <c r="F53">
        <v>-1.79999992251E-2</v>
      </c>
      <c r="G53">
        <v>-5.0000008195599998E-3</v>
      </c>
      <c r="H53" s="2">
        <f t="shared" si="0"/>
        <v>0.21095027856693252</v>
      </c>
      <c r="I53" s="2">
        <f t="shared" si="2"/>
        <v>1.9949937905658514E-2</v>
      </c>
      <c r="J53">
        <f t="shared" si="1"/>
        <v>0.2391203627490083</v>
      </c>
    </row>
    <row r="54" spans="1:10" x14ac:dyDescent="0.2">
      <c r="A54">
        <v>1.56043568917806E+18</v>
      </c>
      <c r="B54">
        <v>-0.16999995708499999</v>
      </c>
      <c r="C54">
        <v>7.0000052452100003E-2</v>
      </c>
      <c r="D54">
        <v>5.0001144409199998E-2</v>
      </c>
      <c r="E54">
        <v>8.0000013112999993E-3</v>
      </c>
      <c r="F54">
        <v>-1.40000060201E-2</v>
      </c>
      <c r="G54">
        <v>-5.0000008195599998E-3</v>
      </c>
      <c r="H54" s="2">
        <f t="shared" si="0"/>
        <v>0.19052587014478706</v>
      </c>
      <c r="I54" s="2">
        <f t="shared" si="2"/>
        <v>1.6881948872663921E-2</v>
      </c>
      <c r="J54">
        <f t="shared" si="1"/>
        <v>0.24099260380063012</v>
      </c>
    </row>
    <row r="55" spans="1:10" x14ac:dyDescent="0.2">
      <c r="A55">
        <v>1.5604356891946601E+18</v>
      </c>
      <c r="B55">
        <v>-0.23000001907299999</v>
      </c>
      <c r="C55">
        <v>3.0000090599099999E-2</v>
      </c>
      <c r="D55">
        <v>7.9999923706099998E-2</v>
      </c>
      <c r="E55">
        <v>1.3000003993500001E-2</v>
      </c>
      <c r="F55">
        <v>-1.79999992251E-2</v>
      </c>
      <c r="G55">
        <v>-4.0000006556499997E-3</v>
      </c>
      <c r="H55" s="2">
        <f t="shared" si="0"/>
        <v>0.24535688700852967</v>
      </c>
      <c r="I55" s="2">
        <f t="shared" si="2"/>
        <v>2.2561030144472947E-2</v>
      </c>
      <c r="J55">
        <f t="shared" si="1"/>
        <v>0.24170105546965609</v>
      </c>
    </row>
    <row r="56" spans="1:10" x14ac:dyDescent="0.2">
      <c r="A56">
        <v>1.56043568921119E+18</v>
      </c>
      <c r="B56">
        <v>-0.28999996185299998</v>
      </c>
      <c r="C56">
        <v>-9.9999904632600001E-3</v>
      </c>
      <c r="D56">
        <v>7.9999923706099998E-2</v>
      </c>
      <c r="E56">
        <v>1.2000001967000001E-2</v>
      </c>
      <c r="F56">
        <v>-2.4000003933900001E-2</v>
      </c>
      <c r="G56">
        <v>-5.0000008195599998E-3</v>
      </c>
      <c r="H56" s="2">
        <f t="shared" si="0"/>
        <v>0.30099828151833119</v>
      </c>
      <c r="I56" s="2">
        <f t="shared" si="2"/>
        <v>2.7294692601874452E-2</v>
      </c>
      <c r="J56">
        <f t="shared" si="1"/>
        <v>0.2422978988720276</v>
      </c>
    </row>
    <row r="57" spans="1:10" x14ac:dyDescent="0.2">
      <c r="A57">
        <v>1.5604356892276201E+18</v>
      </c>
      <c r="B57">
        <v>-0.12999999523200001</v>
      </c>
      <c r="C57">
        <v>0</v>
      </c>
      <c r="D57">
        <v>3.0000686645499999E-2</v>
      </c>
      <c r="E57">
        <v>7.0000030100299997E-3</v>
      </c>
      <c r="F57">
        <v>-1.6000002622599999E-2</v>
      </c>
      <c r="G57">
        <v>-4.0000006556499997E-3</v>
      </c>
      <c r="H57" s="2">
        <f t="shared" si="0"/>
        <v>0.13341679039581752</v>
      </c>
      <c r="I57" s="2">
        <f t="shared" si="2"/>
        <v>1.7916476531640822E-2</v>
      </c>
      <c r="J57">
        <f t="shared" si="1"/>
        <v>0.24230620760460528</v>
      </c>
    </row>
    <row r="58" spans="1:10" x14ac:dyDescent="0.2">
      <c r="A58">
        <v>1.5604356892441101E+18</v>
      </c>
      <c r="B58">
        <v>-0.139999985695</v>
      </c>
      <c r="C58">
        <v>6.0000061988800001E-2</v>
      </c>
      <c r="D58">
        <v>2.0000457763699998E-2</v>
      </c>
      <c r="E58">
        <v>7.0000030100299997E-3</v>
      </c>
      <c r="F58">
        <v>-1.7000004649199998E-2</v>
      </c>
      <c r="G58">
        <v>-4.0000006556499997E-3</v>
      </c>
      <c r="H58" s="2">
        <f t="shared" si="0"/>
        <v>0.15362298572810512</v>
      </c>
      <c r="I58" s="2">
        <f t="shared" si="2"/>
        <v>1.8814893182222722E-2</v>
      </c>
      <c r="J58">
        <f t="shared" si="1"/>
        <v>0.25066866360678486</v>
      </c>
    </row>
    <row r="59" spans="1:10" x14ac:dyDescent="0.2">
      <c r="A59">
        <v>1.5604356892607301E+18</v>
      </c>
      <c r="B59">
        <v>-0.12999999523200001</v>
      </c>
      <c r="C59">
        <v>-3.9999961852999998E-2</v>
      </c>
      <c r="D59">
        <v>1.0000228881799999E-2</v>
      </c>
      <c r="E59">
        <v>1.00000016391E-2</v>
      </c>
      <c r="F59">
        <v>-1.3000003993500001E-2</v>
      </c>
      <c r="G59">
        <v>-4.0000006556499997E-3</v>
      </c>
      <c r="H59" s="2">
        <f t="shared" si="0"/>
        <v>0.13638181801930149</v>
      </c>
      <c r="I59" s="2">
        <f t="shared" si="2"/>
        <v>1.6881947217611454E-2</v>
      </c>
      <c r="J59">
        <f t="shared" si="1"/>
        <v>0.25021593511854345</v>
      </c>
    </row>
    <row r="60" spans="1:10" x14ac:dyDescent="0.2">
      <c r="A60">
        <v>1.5604356892772401E+18</v>
      </c>
      <c r="B60">
        <v>-0.199999928474</v>
      </c>
      <c r="C60">
        <v>-7.9999923706099998E-2</v>
      </c>
      <c r="D60">
        <v>6.0001373290999999E-2</v>
      </c>
      <c r="E60">
        <v>1.7000004649199998E-2</v>
      </c>
      <c r="F60">
        <v>-1.90000012517E-2</v>
      </c>
      <c r="G60">
        <v>-4.0000006556499997E-3</v>
      </c>
      <c r="H60" s="2">
        <f t="shared" si="0"/>
        <v>0.22360707497615737</v>
      </c>
      <c r="I60" s="2">
        <f t="shared" si="2"/>
        <v>2.5806979886895395E-2</v>
      </c>
      <c r="J60">
        <f t="shared" si="1"/>
        <v>0.25179328744822915</v>
      </c>
    </row>
    <row r="61" spans="1:10" x14ac:dyDescent="0.2">
      <c r="A61">
        <v>1.5604356892937101E+18</v>
      </c>
      <c r="B61">
        <v>-0.25999999046299999</v>
      </c>
      <c r="C61">
        <v>9.0000033378600006E-2</v>
      </c>
      <c r="D61">
        <v>6.0001373290999999E-2</v>
      </c>
      <c r="E61">
        <v>5.0000026822100002E-3</v>
      </c>
      <c r="F61">
        <v>-2.00000032783E-2</v>
      </c>
      <c r="G61">
        <v>-5.0000008195599998E-3</v>
      </c>
      <c r="H61" s="2">
        <f t="shared" si="0"/>
        <v>0.28160285127412177</v>
      </c>
      <c r="I61" s="2">
        <f t="shared" si="2"/>
        <v>2.121320735178249E-2</v>
      </c>
      <c r="J61">
        <f t="shared" si="1"/>
        <v>0.25203658794231221</v>
      </c>
    </row>
    <row r="62" spans="1:10" x14ac:dyDescent="0.2">
      <c r="A62">
        <v>1.5604356893061499E+18</v>
      </c>
      <c r="B62">
        <v>-0.18999993801100001</v>
      </c>
      <c r="C62">
        <v>-4.99999523163E-2</v>
      </c>
      <c r="D62">
        <v>0</v>
      </c>
      <c r="E62">
        <v>1.00000016391E-2</v>
      </c>
      <c r="F62">
        <v>-1.40000060201E-2</v>
      </c>
      <c r="G62">
        <v>-4.0000006556499997E-3</v>
      </c>
      <c r="H62" s="2">
        <f t="shared" si="0"/>
        <v>0.19646875496072175</v>
      </c>
      <c r="I62" s="2">
        <f t="shared" si="2"/>
        <v>1.7663527580583652E-2</v>
      </c>
      <c r="J62">
        <f t="shared" si="1"/>
        <v>0.25651042034693039</v>
      </c>
    </row>
    <row r="63" spans="1:10" x14ac:dyDescent="0.2">
      <c r="A63">
        <v>1.5604356893226299E+18</v>
      </c>
      <c r="B63">
        <v>-0.219999909401</v>
      </c>
      <c r="C63">
        <v>-2.9999971389800002E-2</v>
      </c>
      <c r="D63">
        <v>2.0000457763699998E-2</v>
      </c>
      <c r="E63">
        <v>1.10000036657E-2</v>
      </c>
      <c r="F63">
        <v>-2.1999999880800002E-2</v>
      </c>
      <c r="G63">
        <v>-5.0000008195599998E-3</v>
      </c>
      <c r="H63" s="2">
        <f t="shared" si="0"/>
        <v>0.22293491590729922</v>
      </c>
      <c r="I63" s="2">
        <f t="shared" si="2"/>
        <v>2.5099802461298656E-2</v>
      </c>
      <c r="J63">
        <f t="shared" si="1"/>
        <v>0.25766423571939545</v>
      </c>
    </row>
    <row r="64" spans="1:10" x14ac:dyDescent="0.2">
      <c r="A64">
        <v>1.5604356893391501E+18</v>
      </c>
      <c r="B64">
        <v>-0.199999928474</v>
      </c>
      <c r="C64">
        <v>2.00001001358E-2</v>
      </c>
      <c r="D64">
        <v>4.00009155273E-2</v>
      </c>
      <c r="E64">
        <v>7.0000030100299997E-3</v>
      </c>
      <c r="F64">
        <v>-2.4000003933900001E-2</v>
      </c>
      <c r="G64">
        <v>-5.0000008195599998E-3</v>
      </c>
      <c r="H64" s="2">
        <f t="shared" si="0"/>
        <v>0.20493913398389613</v>
      </c>
      <c r="I64" s="2">
        <f t="shared" si="2"/>
        <v>2.5495102258340625E-2</v>
      </c>
      <c r="J64">
        <f t="shared" si="1"/>
        <v>0.25802836435114657</v>
      </c>
    </row>
    <row r="65" spans="1:10" x14ac:dyDescent="0.2">
      <c r="A65">
        <v>1.56043568935567E+18</v>
      </c>
      <c r="B65">
        <v>-0.26999998092700001</v>
      </c>
      <c r="C65">
        <v>-0.139999985695</v>
      </c>
      <c r="D65">
        <v>1.0000228881799999E-2</v>
      </c>
      <c r="E65">
        <v>1.90000012517E-2</v>
      </c>
      <c r="F65">
        <v>-1.7000004649199998E-2</v>
      </c>
      <c r="G65">
        <v>-3.0000004917399999E-3</v>
      </c>
      <c r="H65" s="2">
        <f t="shared" si="0"/>
        <v>0.30430246511139036</v>
      </c>
      <c r="I65" s="2">
        <f t="shared" si="2"/>
        <v>2.5670999368701316E-2</v>
      </c>
      <c r="J65">
        <f t="shared" si="1"/>
        <v>0.26332167671552897</v>
      </c>
    </row>
    <row r="66" spans="1:10" x14ac:dyDescent="0.2">
      <c r="A66">
        <v>1.56043568937219E+18</v>
      </c>
      <c r="B66">
        <v>-0.30999994277999998</v>
      </c>
      <c r="C66">
        <v>-3.9999961852999998E-2</v>
      </c>
      <c r="D66">
        <v>6.9999694824200001E-2</v>
      </c>
      <c r="E66">
        <v>1.2000001967000001E-2</v>
      </c>
      <c r="F66">
        <v>-2.00000032783E-2</v>
      </c>
      <c r="G66">
        <v>-3.0000004917399999E-3</v>
      </c>
      <c r="H66" s="2">
        <f t="shared" ref="H66:H129" si="3">SQRT(B66^2+C66^2+D66^2)</f>
        <v>0.32031222072741128</v>
      </c>
      <c r="I66" s="2">
        <f t="shared" si="2"/>
        <v>2.3515955887236539E-2</v>
      </c>
      <c r="J66">
        <f t="shared" ref="J66:J129" si="4">AVERAGE(H66:H85)</f>
        <v>0.25362925568372469</v>
      </c>
    </row>
    <row r="67" spans="1:10" x14ac:dyDescent="0.2">
      <c r="A67">
        <v>1.5604356893887501E+18</v>
      </c>
      <c r="B67">
        <v>-0.139999985695</v>
      </c>
      <c r="C67">
        <v>-0.139999985695</v>
      </c>
      <c r="D67">
        <v>6.9999694824200001E-2</v>
      </c>
      <c r="E67">
        <v>1.8000002950399999E-2</v>
      </c>
      <c r="F67">
        <v>-1.5000000596000001E-2</v>
      </c>
      <c r="G67">
        <v>-4.0000006556499997E-3</v>
      </c>
      <c r="H67" s="2">
        <f t="shared" si="3"/>
        <v>0.20999987920158797</v>
      </c>
      <c r="I67" s="2">
        <f t="shared" ref="I67:I130" si="5">SQRT(E67^2+F67^2+G67^2)</f>
        <v>2.3769731368688402E-2</v>
      </c>
      <c r="J67">
        <f t="shared" si="4"/>
        <v>0.24724433571948926</v>
      </c>
    </row>
    <row r="68" spans="1:10" x14ac:dyDescent="0.2">
      <c r="A68">
        <v>1.56043568940527E+18</v>
      </c>
      <c r="B68">
        <v>-0.29999995231600002</v>
      </c>
      <c r="C68">
        <v>-0.16999995708499999</v>
      </c>
      <c r="D68">
        <v>0.10000038147</v>
      </c>
      <c r="E68">
        <v>2.00000032783E-2</v>
      </c>
      <c r="F68">
        <v>-2.10000053048E-2</v>
      </c>
      <c r="G68">
        <v>-3.0000004917399999E-3</v>
      </c>
      <c r="H68" s="2">
        <f t="shared" si="3"/>
        <v>0.35902650750696619</v>
      </c>
      <c r="I68" s="2">
        <f t="shared" si="5"/>
        <v>2.9154765594737321E-2</v>
      </c>
      <c r="J68">
        <f t="shared" si="4"/>
        <v>0.24385067018406287</v>
      </c>
    </row>
    <row r="69" spans="1:10" x14ac:dyDescent="0.2">
      <c r="A69">
        <v>1.56043568942161E+18</v>
      </c>
      <c r="B69">
        <v>-0.27999997138999999</v>
      </c>
      <c r="C69">
        <v>9.9999904632600001E-3</v>
      </c>
      <c r="D69">
        <v>0.110000610352</v>
      </c>
      <c r="E69">
        <v>1.10000036657E-2</v>
      </c>
      <c r="F69">
        <v>-1.7000004649199998E-2</v>
      </c>
      <c r="G69">
        <v>-3.0000004917399999E-3</v>
      </c>
      <c r="H69" s="2">
        <f t="shared" si="3"/>
        <v>0.3009985349889242</v>
      </c>
      <c r="I69" s="2">
        <f t="shared" si="5"/>
        <v>2.0469495393601555E-2</v>
      </c>
      <c r="J69">
        <f t="shared" si="4"/>
        <v>0.23954668917841521</v>
      </c>
    </row>
    <row r="70" spans="1:10" x14ac:dyDescent="0.2">
      <c r="A70">
        <v>1.56043568943809E+18</v>
      </c>
      <c r="B70">
        <v>-0.31999993324300002</v>
      </c>
      <c r="C70">
        <v>-0.179999947548</v>
      </c>
      <c r="D70">
        <v>5.0001144409199998E-2</v>
      </c>
      <c r="E70">
        <v>2.1000001579500001E-2</v>
      </c>
      <c r="F70">
        <v>-1.79999992251E-2</v>
      </c>
      <c r="G70">
        <v>-3.0000004917399999E-3</v>
      </c>
      <c r="H70" s="2">
        <f t="shared" si="3"/>
        <v>0.37054021756758998</v>
      </c>
      <c r="I70" s="2">
        <f t="shared" si="5"/>
        <v>2.7820856230408211E-2</v>
      </c>
      <c r="J70">
        <f t="shared" si="4"/>
        <v>0.23882331086140279</v>
      </c>
    </row>
    <row r="71" spans="1:10" x14ac:dyDescent="0.2">
      <c r="A71">
        <v>1.56043568945041E+18</v>
      </c>
      <c r="B71">
        <v>-0.139999985695</v>
      </c>
      <c r="C71">
        <v>-4.99999523163E-2</v>
      </c>
      <c r="D71">
        <v>3.0000686645499999E-2</v>
      </c>
      <c r="E71">
        <v>1.00000016391E-2</v>
      </c>
      <c r="F71">
        <v>-1.2000001967000001E-2</v>
      </c>
      <c r="G71">
        <v>-4.0000006556499997E-3</v>
      </c>
      <c r="H71" s="2">
        <f t="shared" si="3"/>
        <v>0.15165761578448331</v>
      </c>
      <c r="I71" s="2">
        <f t="shared" si="5"/>
        <v>1.6124518139628452E-2</v>
      </c>
      <c r="J71">
        <f t="shared" si="4"/>
        <v>0.22656126844045907</v>
      </c>
    </row>
    <row r="72" spans="1:10" x14ac:dyDescent="0.2">
      <c r="A72">
        <v>1.5604356894669499E+18</v>
      </c>
      <c r="B72">
        <v>-0.25999999046299999</v>
      </c>
      <c r="C72">
        <v>-2.9999971389800002E-2</v>
      </c>
      <c r="D72">
        <v>4.00009155273E-2</v>
      </c>
      <c r="E72">
        <v>1.2000001967000001E-2</v>
      </c>
      <c r="F72">
        <v>-1.7000004649199998E-2</v>
      </c>
      <c r="G72">
        <v>-5.0000008195599998E-3</v>
      </c>
      <c r="H72" s="2">
        <f t="shared" si="3"/>
        <v>0.26476417160781235</v>
      </c>
      <c r="I72" s="2">
        <f t="shared" si="5"/>
        <v>2.1400939546581271E-2</v>
      </c>
      <c r="J72">
        <f t="shared" si="4"/>
        <v>0.22459087209593109</v>
      </c>
    </row>
    <row r="73" spans="1:10" x14ac:dyDescent="0.2">
      <c r="A73">
        <v>1.5604356894833999E+18</v>
      </c>
      <c r="B73">
        <v>-0.24000000953699999</v>
      </c>
      <c r="C73">
        <v>4.0000081062299998E-2</v>
      </c>
      <c r="D73">
        <v>5.0001144409199998E-2</v>
      </c>
      <c r="E73">
        <v>1.7000004649199998E-2</v>
      </c>
      <c r="F73">
        <v>-2.10000053048E-2</v>
      </c>
      <c r="G73">
        <v>-5.0000008195599998E-3</v>
      </c>
      <c r="H73" s="2">
        <f t="shared" si="3"/>
        <v>0.24839509959936876</v>
      </c>
      <c r="I73" s="2">
        <f t="shared" si="5"/>
        <v>2.7477270407921715E-2</v>
      </c>
      <c r="J73">
        <f t="shared" si="4"/>
        <v>0.21492338016695856</v>
      </c>
    </row>
    <row r="74" spans="1:10" x14ac:dyDescent="0.2">
      <c r="A74">
        <v>1.5604356894998899E+18</v>
      </c>
      <c r="B74">
        <v>-0.16999995708499999</v>
      </c>
      <c r="C74">
        <v>-0.109999895096</v>
      </c>
      <c r="D74">
        <v>3.0000686645499999E-2</v>
      </c>
      <c r="E74">
        <v>2.1000001579500001E-2</v>
      </c>
      <c r="F74">
        <v>-1.5000000596000001E-2</v>
      </c>
      <c r="G74">
        <v>-4.0000006556499997E-3</v>
      </c>
      <c r="H74" s="2">
        <f t="shared" si="3"/>
        <v>0.20469490352530598</v>
      </c>
      <c r="I74" s="2">
        <f t="shared" si="5"/>
        <v>2.6115131427281835E-2</v>
      </c>
      <c r="J74">
        <f t="shared" si="4"/>
        <v>0.20884792716674982</v>
      </c>
    </row>
    <row r="75" spans="1:10" x14ac:dyDescent="0.2">
      <c r="A75">
        <v>1.5604356895165299E+18</v>
      </c>
      <c r="B75">
        <v>-0.20999991893799999</v>
      </c>
      <c r="C75">
        <v>-0.139999985695</v>
      </c>
      <c r="D75">
        <v>5.0001144409199998E-2</v>
      </c>
      <c r="E75">
        <v>1.3000003993500001E-2</v>
      </c>
      <c r="F75">
        <v>-1.79999992251E-2</v>
      </c>
      <c r="G75">
        <v>-3.0000004917399999E-3</v>
      </c>
      <c r="H75" s="2">
        <f t="shared" si="3"/>
        <v>0.25729375505596019</v>
      </c>
      <c r="I75" s="2">
        <f t="shared" si="5"/>
        <v>2.2405358262814208E-2</v>
      </c>
      <c r="J75">
        <f t="shared" si="4"/>
        <v>0.20599561150937365</v>
      </c>
    </row>
    <row r="76" spans="1:10" x14ac:dyDescent="0.2">
      <c r="A76">
        <v>1.5604356895328E+18</v>
      </c>
      <c r="B76">
        <v>-0.26999998092700001</v>
      </c>
      <c r="C76">
        <v>-0.12999999523200001</v>
      </c>
      <c r="D76">
        <v>3.0000686645499999E-2</v>
      </c>
      <c r="E76">
        <v>1.40000022948E-2</v>
      </c>
      <c r="F76">
        <v>-2.00000032783E-2</v>
      </c>
      <c r="G76">
        <v>-2.0000003278300002E-3</v>
      </c>
      <c r="H76" s="2">
        <f t="shared" si="3"/>
        <v>0.30116445616988385</v>
      </c>
      <c r="I76" s="2">
        <f t="shared" si="5"/>
        <v>2.4494901442907176E-2</v>
      </c>
      <c r="J76">
        <f t="shared" si="4"/>
        <v>0.20248506626772228</v>
      </c>
    </row>
    <row r="77" spans="1:10" x14ac:dyDescent="0.2">
      <c r="A77">
        <v>1.5604356895493299E+18</v>
      </c>
      <c r="B77">
        <v>-0.29999995231600002</v>
      </c>
      <c r="C77">
        <v>0</v>
      </c>
      <c r="D77">
        <v>2.0000457763699998E-2</v>
      </c>
      <c r="E77">
        <v>9.0000033378599999E-3</v>
      </c>
      <c r="F77">
        <v>-2.7000002562999999E-2</v>
      </c>
      <c r="G77">
        <v>-5.0000008195599998E-3</v>
      </c>
      <c r="H77" s="2">
        <f t="shared" si="3"/>
        <v>0.30066591043941082</v>
      </c>
      <c r="I77" s="2">
        <f t="shared" si="5"/>
        <v>2.8896370129812124E-2</v>
      </c>
      <c r="J77">
        <f t="shared" si="4"/>
        <v>0.19617328715274091</v>
      </c>
    </row>
    <row r="78" spans="1:10" x14ac:dyDescent="0.2">
      <c r="A78">
        <v>1.5604356895658099E+18</v>
      </c>
      <c r="B78">
        <v>-9.9999904632600001E-2</v>
      </c>
      <c r="C78">
        <v>0.100000023842</v>
      </c>
      <c r="D78">
        <v>3.0000686645499999E-2</v>
      </c>
      <c r="E78">
        <v>8.0000013112999993E-3</v>
      </c>
      <c r="F78">
        <v>-1.7000004649199998E-2</v>
      </c>
      <c r="G78">
        <v>-5.0000008195599998E-3</v>
      </c>
      <c r="H78" s="2">
        <f t="shared" si="3"/>
        <v>0.14456841596327721</v>
      </c>
      <c r="I78" s="2">
        <f t="shared" si="5"/>
        <v>1.9442226910753407E-2</v>
      </c>
      <c r="J78">
        <f t="shared" si="4"/>
        <v>0.18877216131356203</v>
      </c>
    </row>
    <row r="79" spans="1:10" x14ac:dyDescent="0.2">
      <c r="A79">
        <v>1.56043568957826E+18</v>
      </c>
      <c r="B79">
        <v>-0.15999996662099999</v>
      </c>
      <c r="C79">
        <v>9.9999904632600001E-3</v>
      </c>
      <c r="D79">
        <v>5.0001144409199998E-2</v>
      </c>
      <c r="E79">
        <v>1.3000003993500001E-2</v>
      </c>
      <c r="F79">
        <v>-2.4000003933900001E-2</v>
      </c>
      <c r="G79">
        <v>-5.0000008195599998E-3</v>
      </c>
      <c r="H79" s="2">
        <f t="shared" si="3"/>
        <v>0.16792886461301426</v>
      </c>
      <c r="I79" s="2">
        <f t="shared" si="5"/>
        <v>2.7748879272032449E-2</v>
      </c>
      <c r="J79">
        <f t="shared" si="4"/>
        <v>0.19354374099224819</v>
      </c>
    </row>
    <row r="80" spans="1:10" x14ac:dyDescent="0.2">
      <c r="A80">
        <v>1.56043568959475E+18</v>
      </c>
      <c r="B80">
        <v>-0.20999991893799999</v>
      </c>
      <c r="C80">
        <v>-8.9999914169300005E-2</v>
      </c>
      <c r="D80">
        <v>0</v>
      </c>
      <c r="E80">
        <v>1.3000003993500001E-2</v>
      </c>
      <c r="F80">
        <v>-1.90000012517E-2</v>
      </c>
      <c r="G80">
        <v>-6.0000009834799998E-3</v>
      </c>
      <c r="H80" s="2">
        <f t="shared" si="3"/>
        <v>0.2284730848578185</v>
      </c>
      <c r="I80" s="2">
        <f t="shared" si="5"/>
        <v>2.3790757936589125E-2</v>
      </c>
      <c r="J80">
        <f t="shared" si="4"/>
        <v>0.19389372373665031</v>
      </c>
    </row>
    <row r="81" spans="1:10" x14ac:dyDescent="0.2">
      <c r="A81">
        <v>1.5604356896112E+18</v>
      </c>
      <c r="B81">
        <v>-0.360000014305</v>
      </c>
      <c r="C81">
        <v>-8.9999914169300005E-2</v>
      </c>
      <c r="D81">
        <v>0</v>
      </c>
      <c r="E81">
        <v>1.7000004649199998E-2</v>
      </c>
      <c r="F81">
        <v>-2.1999999880800002E-2</v>
      </c>
      <c r="G81">
        <v>-4.0000006556499997E-3</v>
      </c>
      <c r="H81" s="2">
        <f t="shared" si="3"/>
        <v>0.3710794993664856</v>
      </c>
      <c r="I81" s="2">
        <f t="shared" si="5"/>
        <v>2.8089146624153998E-2</v>
      </c>
      <c r="J81">
        <f t="shared" si="4"/>
        <v>0.18883401743108147</v>
      </c>
    </row>
    <row r="82" spans="1:10" x14ac:dyDescent="0.2">
      <c r="A82">
        <v>1.5604356896277E+18</v>
      </c>
      <c r="B82">
        <v>-0.20999991893799999</v>
      </c>
      <c r="C82">
        <v>-4.99999523163E-2</v>
      </c>
      <c r="D82">
        <v>4.00009155273E-2</v>
      </c>
      <c r="E82">
        <v>1.3000003993500001E-2</v>
      </c>
      <c r="F82">
        <v>-1.7000004649199998E-2</v>
      </c>
      <c r="G82">
        <v>-4.0000006556499997E-3</v>
      </c>
      <c r="H82" s="2">
        <f t="shared" si="3"/>
        <v>0.21954506241002333</v>
      </c>
      <c r="I82" s="2">
        <f t="shared" si="5"/>
        <v>2.177154719235723E-2</v>
      </c>
      <c r="J82">
        <f t="shared" si="4"/>
        <v>0.18312526928775269</v>
      </c>
    </row>
    <row r="83" spans="1:10" x14ac:dyDescent="0.2">
      <c r="A83">
        <v>1.56043568964445E+18</v>
      </c>
      <c r="B83">
        <v>-0.18999993801100001</v>
      </c>
      <c r="C83">
        <v>0.120000004768</v>
      </c>
      <c r="D83">
        <v>5.0001144409199998E-2</v>
      </c>
      <c r="E83">
        <v>1.10000036657E-2</v>
      </c>
      <c r="F83">
        <v>-1.90000012517E-2</v>
      </c>
      <c r="G83">
        <v>-5.0000008195599998E-3</v>
      </c>
      <c r="H83" s="2">
        <f t="shared" si="3"/>
        <v>0.23021748854232066</v>
      </c>
      <c r="I83" s="2">
        <f t="shared" si="5"/>
        <v>2.2516663527388237E-2</v>
      </c>
      <c r="J83">
        <f t="shared" si="4"/>
        <v>0.18034861299234378</v>
      </c>
    </row>
    <row r="84" spans="1:10" x14ac:dyDescent="0.2">
      <c r="A84">
        <v>1.5604356896608399E+18</v>
      </c>
      <c r="B84">
        <v>-0.25999999046299999</v>
      </c>
      <c r="C84">
        <v>-0.16999995708499999</v>
      </c>
      <c r="D84">
        <v>1.0000228881799999E-2</v>
      </c>
      <c r="E84">
        <v>2.1000001579500001E-2</v>
      </c>
      <c r="F84">
        <v>-1.6000002622599999E-2</v>
      </c>
      <c r="G84">
        <v>-4.0000006556499997E-3</v>
      </c>
      <c r="H84" s="2">
        <f t="shared" si="3"/>
        <v>0.31080538127154478</v>
      </c>
      <c r="I84" s="2">
        <f t="shared" si="5"/>
        <v>2.6702062757536352E-2</v>
      </c>
      <c r="J84">
        <f t="shared" si="4"/>
        <v>0.17585555270716155</v>
      </c>
    </row>
    <row r="85" spans="1:10" x14ac:dyDescent="0.2">
      <c r="A85">
        <v>1.56043568967729E+18</v>
      </c>
      <c r="B85">
        <v>-8.9999914169300005E-2</v>
      </c>
      <c r="C85">
        <v>-3.9999961852999998E-2</v>
      </c>
      <c r="D85">
        <v>5.0001144409199998E-2</v>
      </c>
      <c r="E85">
        <v>7.0000030100299997E-3</v>
      </c>
      <c r="F85">
        <v>-1.7000004649199998E-2</v>
      </c>
      <c r="G85">
        <v>-4.0000006556499997E-3</v>
      </c>
      <c r="H85" s="2">
        <f t="shared" si="3"/>
        <v>0.11045404447530428</v>
      </c>
      <c r="I85" s="2">
        <f t="shared" si="5"/>
        <v>1.8814893182222722E-2</v>
      </c>
      <c r="J85">
        <f t="shared" si="4"/>
        <v>0.16993298013652341</v>
      </c>
    </row>
    <row r="86" spans="1:10" x14ac:dyDescent="0.2">
      <c r="A86">
        <v>1.5604356896938701E+18</v>
      </c>
      <c r="B86">
        <v>-0.14999997615800001</v>
      </c>
      <c r="C86">
        <v>-0.109999895096</v>
      </c>
      <c r="D86">
        <v>5.0001144409199998E-2</v>
      </c>
      <c r="E86">
        <v>1.0000020265599999E-3</v>
      </c>
      <c r="F86">
        <v>-1.2000001967000001E-2</v>
      </c>
      <c r="G86">
        <v>-4.0000006556499997E-3</v>
      </c>
      <c r="H86" s="2">
        <f t="shared" si="3"/>
        <v>0.19261382144270242</v>
      </c>
      <c r="I86" s="2">
        <f t="shared" si="5"/>
        <v>1.2688579767110597E-2</v>
      </c>
      <c r="J86">
        <f t="shared" si="4"/>
        <v>0.17350699323205226</v>
      </c>
    </row>
    <row r="87" spans="1:10" x14ac:dyDescent="0.2">
      <c r="A87">
        <v>1.5604356897061499E+18</v>
      </c>
      <c r="B87">
        <v>-8.9999914169300005E-2</v>
      </c>
      <c r="C87">
        <v>-0.109999895096</v>
      </c>
      <c r="D87">
        <v>0</v>
      </c>
      <c r="E87">
        <v>1.0000020265599999E-3</v>
      </c>
      <c r="F87">
        <v>-2.00000032783E-2</v>
      </c>
      <c r="G87">
        <v>-5.0000008195599998E-3</v>
      </c>
      <c r="H87" s="2">
        <f t="shared" si="3"/>
        <v>0.14212656849305963</v>
      </c>
      <c r="I87" s="2">
        <f t="shared" si="5"/>
        <v>2.063977091395967E-2</v>
      </c>
      <c r="J87">
        <f t="shared" si="4"/>
        <v>0.1733894403165214</v>
      </c>
    </row>
    <row r="88" spans="1:10" x14ac:dyDescent="0.2">
      <c r="A88">
        <v>1.5604356897226099E+18</v>
      </c>
      <c r="B88">
        <v>-0.24000000953699999</v>
      </c>
      <c r="C88">
        <v>0.12999999523200001</v>
      </c>
      <c r="D88">
        <v>0</v>
      </c>
      <c r="E88">
        <v>-2.99999862909E-3</v>
      </c>
      <c r="F88">
        <v>-2.5000005960500001E-2</v>
      </c>
      <c r="G88">
        <v>-4.0000006556499997E-3</v>
      </c>
      <c r="H88" s="2">
        <f t="shared" si="3"/>
        <v>0.27294688739401318</v>
      </c>
      <c r="I88" s="2">
        <f t="shared" si="5"/>
        <v>2.5495103354267419E-2</v>
      </c>
      <c r="J88">
        <f t="shared" si="4"/>
        <v>0.18106486002814709</v>
      </c>
    </row>
    <row r="89" spans="1:10" x14ac:dyDescent="0.2">
      <c r="A89">
        <v>1.56043568973905E+18</v>
      </c>
      <c r="B89">
        <v>-0.27999997138999999</v>
      </c>
      <c r="C89">
        <v>6.0000061988800001E-2</v>
      </c>
      <c r="D89">
        <v>-1.0000228881799999E-2</v>
      </c>
      <c r="E89">
        <v>1.0000020265599999E-3</v>
      </c>
      <c r="F89">
        <v>-2.10000053048E-2</v>
      </c>
      <c r="G89">
        <v>-4.0000006556499997E-3</v>
      </c>
      <c r="H89" s="2">
        <f t="shared" si="3"/>
        <v>0.28653096864867689</v>
      </c>
      <c r="I89" s="2">
        <f t="shared" si="5"/>
        <v>2.1400939981691288E-2</v>
      </c>
      <c r="J89">
        <f t="shared" si="4"/>
        <v>0.17660990607037103</v>
      </c>
    </row>
    <row r="90" spans="1:10" x14ac:dyDescent="0.2">
      <c r="A90">
        <v>1.56043568975555E+18</v>
      </c>
      <c r="B90">
        <v>-0.120000004768</v>
      </c>
      <c r="C90">
        <v>2.00001001358E-2</v>
      </c>
      <c r="D90">
        <v>-2.9998779296900001E-2</v>
      </c>
      <c r="E90">
        <v>7.0000030100299997E-3</v>
      </c>
      <c r="F90">
        <v>-2.00000032783E-2</v>
      </c>
      <c r="G90">
        <v>-5.0000008195599998E-3</v>
      </c>
      <c r="H90" s="2">
        <f t="shared" si="3"/>
        <v>0.12529936914871587</v>
      </c>
      <c r="I90" s="2">
        <f t="shared" si="5"/>
        <v>2.177154522462842E-2</v>
      </c>
      <c r="J90">
        <f t="shared" si="4"/>
        <v>0.17481331786141438</v>
      </c>
    </row>
    <row r="91" spans="1:10" x14ac:dyDescent="0.2">
      <c r="A91">
        <v>1.56043568977213E+18</v>
      </c>
      <c r="B91">
        <v>-9.9999904632600001E-2</v>
      </c>
      <c r="C91">
        <v>5.0000071525600001E-2</v>
      </c>
      <c r="D91">
        <v>1.0000228881799999E-2</v>
      </c>
      <c r="E91">
        <v>6.0000047087699999E-3</v>
      </c>
      <c r="F91">
        <v>-1.5000000596000001E-2</v>
      </c>
      <c r="G91">
        <v>-5.0000008195599998E-3</v>
      </c>
      <c r="H91" s="2">
        <f t="shared" si="3"/>
        <v>0.11224968889392344</v>
      </c>
      <c r="I91" s="2">
        <f t="shared" si="5"/>
        <v>1.691153696684199E-2</v>
      </c>
      <c r="J91">
        <f t="shared" si="4"/>
        <v>0.18031695212533133</v>
      </c>
    </row>
    <row r="92" spans="1:10" x14ac:dyDescent="0.2">
      <c r="A92">
        <v>1.5604356897887501E+18</v>
      </c>
      <c r="B92">
        <v>-4.99999523163E-2</v>
      </c>
      <c r="C92">
        <v>5.0000071525600001E-2</v>
      </c>
      <c r="D92">
        <v>1.0000228881799999E-2</v>
      </c>
      <c r="E92">
        <v>6.0000047087699999E-3</v>
      </c>
      <c r="F92">
        <v>-1.2000001967000001E-2</v>
      </c>
      <c r="G92">
        <v>-4.0000006556499997E-3</v>
      </c>
      <c r="H92" s="2">
        <f t="shared" si="3"/>
        <v>7.1414333028361865E-2</v>
      </c>
      <c r="I92" s="2">
        <f t="shared" si="5"/>
        <v>1.4000003891373262E-2</v>
      </c>
      <c r="J92">
        <f t="shared" si="4"/>
        <v>0.17882756937415492</v>
      </c>
    </row>
    <row r="93" spans="1:10" x14ac:dyDescent="0.2">
      <c r="A93">
        <v>1.5604356898050299E+18</v>
      </c>
      <c r="B93">
        <v>-7.9999923706099998E-2</v>
      </c>
      <c r="C93">
        <v>9.0000033378600006E-2</v>
      </c>
      <c r="D93">
        <v>4.00009155273E-2</v>
      </c>
      <c r="E93">
        <v>-6.9999992847399996E-3</v>
      </c>
      <c r="F93">
        <v>-1.6000002622599999E-2</v>
      </c>
      <c r="G93">
        <v>-6.0000009834799998E-3</v>
      </c>
      <c r="H93" s="2">
        <f t="shared" si="3"/>
        <v>0.12688603959519393</v>
      </c>
      <c r="I93" s="2">
        <f t="shared" si="5"/>
        <v>1.846618763338357E-2</v>
      </c>
      <c r="J93">
        <f t="shared" si="4"/>
        <v>0.18511839082385889</v>
      </c>
    </row>
    <row r="94" spans="1:10" x14ac:dyDescent="0.2">
      <c r="A94">
        <v>1.56043568982163E+18</v>
      </c>
      <c r="B94">
        <v>-0.120000004768</v>
      </c>
      <c r="C94">
        <v>-6.9999933242800003E-2</v>
      </c>
      <c r="D94">
        <v>5.0001144409199998E-2</v>
      </c>
      <c r="E94">
        <v>1.0000020265599999E-3</v>
      </c>
      <c r="F94">
        <v>-1.79999992251E-2</v>
      </c>
      <c r="G94">
        <v>-6.0000009834799998E-3</v>
      </c>
      <c r="H94" s="2">
        <f t="shared" si="3"/>
        <v>0.1476485903777823</v>
      </c>
      <c r="I94" s="2">
        <f t="shared" si="5"/>
        <v>1.8999999683118041E-2</v>
      </c>
      <c r="J94">
        <f t="shared" si="4"/>
        <v>0.18878658042221419</v>
      </c>
    </row>
    <row r="95" spans="1:10" x14ac:dyDescent="0.2">
      <c r="A95">
        <v>1.56043568983406E+18</v>
      </c>
      <c r="B95">
        <v>-0.179999947548</v>
      </c>
      <c r="C95">
        <v>5.0000071525600001E-2</v>
      </c>
      <c r="D95">
        <v>1.0000228881799999E-2</v>
      </c>
      <c r="E95">
        <v>-1.9999966025400001E-3</v>
      </c>
      <c r="F95">
        <v>-2.1999999880800002E-2</v>
      </c>
      <c r="G95">
        <v>-5.0000008195599998E-3</v>
      </c>
      <c r="H95" s="2">
        <f t="shared" si="3"/>
        <v>0.18708285022293267</v>
      </c>
      <c r="I95" s="2">
        <f t="shared" si="5"/>
        <v>2.2649503070949973E-2</v>
      </c>
      <c r="J95">
        <f t="shared" si="4"/>
        <v>0.19237000442667965</v>
      </c>
    </row>
    <row r="96" spans="1:10" x14ac:dyDescent="0.2">
      <c r="A96">
        <v>1.5604356898505101E+18</v>
      </c>
      <c r="B96">
        <v>-0.15999996662099999</v>
      </c>
      <c r="C96">
        <v>5.0000071525600001E-2</v>
      </c>
      <c r="D96">
        <v>5.0001144409199998E-2</v>
      </c>
      <c r="E96">
        <v>2.0000040531199998E-3</v>
      </c>
      <c r="F96">
        <v>-2.00000032783E-2</v>
      </c>
      <c r="G96">
        <v>-4.0000006556499997E-3</v>
      </c>
      <c r="H96" s="2">
        <f t="shared" si="3"/>
        <v>0.17492887387025591</v>
      </c>
      <c r="I96" s="2">
        <f t="shared" si="5"/>
        <v>2.0493905254726528E-2</v>
      </c>
      <c r="J96">
        <f t="shared" si="4"/>
        <v>0.19468849359029036</v>
      </c>
    </row>
    <row r="97" spans="1:10" x14ac:dyDescent="0.2">
      <c r="A97">
        <v>1.5604356898670799E+18</v>
      </c>
      <c r="B97">
        <v>-0.12999999523200001</v>
      </c>
      <c r="C97">
        <v>8.0000042915299996E-2</v>
      </c>
      <c r="D97">
        <v>0</v>
      </c>
      <c r="E97">
        <v>5.0000026822100002E-3</v>
      </c>
      <c r="F97">
        <v>-2.00000032783E-2</v>
      </c>
      <c r="G97">
        <v>-4.0000006556499997E-3</v>
      </c>
      <c r="H97" s="2">
        <f t="shared" si="3"/>
        <v>0.15264339365583388</v>
      </c>
      <c r="I97" s="2">
        <f t="shared" si="5"/>
        <v>2.1000003885697699E-2</v>
      </c>
      <c r="J97">
        <f t="shared" si="4"/>
        <v>0.19570165948210205</v>
      </c>
    </row>
    <row r="98" spans="1:10" x14ac:dyDescent="0.2">
      <c r="A98">
        <v>1.5604356898837199E+18</v>
      </c>
      <c r="B98">
        <v>-0.24000000953699999</v>
      </c>
      <c r="C98">
        <v>0</v>
      </c>
      <c r="D98">
        <v>0</v>
      </c>
      <c r="E98">
        <v>4.0000043809399997E-3</v>
      </c>
      <c r="F98">
        <v>-1.79999992251E-2</v>
      </c>
      <c r="G98">
        <v>-4.0000006556499997E-3</v>
      </c>
      <c r="H98" s="2">
        <f t="shared" si="3"/>
        <v>0.24000000953699999</v>
      </c>
      <c r="I98" s="2">
        <f t="shared" si="5"/>
        <v>1.8867962592615566E-2</v>
      </c>
      <c r="J98">
        <f t="shared" si="4"/>
        <v>0.1970277353218603</v>
      </c>
    </row>
    <row r="99" spans="1:10" x14ac:dyDescent="0.2">
      <c r="A99">
        <v>1.5604356899003699E+18</v>
      </c>
      <c r="B99">
        <v>-0.16999995708499999</v>
      </c>
      <c r="C99">
        <v>-3.9999961852999998E-2</v>
      </c>
      <c r="D99">
        <v>-1.0000228881799999E-2</v>
      </c>
      <c r="E99">
        <v>3.00000235438E-3</v>
      </c>
      <c r="F99">
        <v>-1.79999992251E-2</v>
      </c>
      <c r="G99">
        <v>-3.0000004917399999E-3</v>
      </c>
      <c r="H99" s="2">
        <f t="shared" si="3"/>
        <v>0.17492851950105701</v>
      </c>
      <c r="I99" s="2">
        <f t="shared" si="5"/>
        <v>1.8493241716376455E-2</v>
      </c>
      <c r="J99">
        <f t="shared" si="4"/>
        <v>0.18660890609480171</v>
      </c>
    </row>
    <row r="100" spans="1:10" x14ac:dyDescent="0.2">
      <c r="A100">
        <v>1.5604356899167401E+18</v>
      </c>
      <c r="B100">
        <v>-0.120000004768</v>
      </c>
      <c r="C100">
        <v>3.0000090599099999E-2</v>
      </c>
      <c r="D100">
        <v>-2.9998779296900001E-2</v>
      </c>
      <c r="E100">
        <v>7.0000030100299997E-3</v>
      </c>
      <c r="F100">
        <v>-1.6000002622599999E-2</v>
      </c>
      <c r="G100">
        <v>-4.0000006556499997E-3</v>
      </c>
      <c r="H100" s="2">
        <f t="shared" si="3"/>
        <v>0.12727895874644146</v>
      </c>
      <c r="I100" s="2">
        <f t="shared" si="5"/>
        <v>1.7916476531640822E-2</v>
      </c>
      <c r="J100">
        <f t="shared" si="4"/>
        <v>0.18700031136933429</v>
      </c>
    </row>
    <row r="101" spans="1:10" x14ac:dyDescent="0.2">
      <c r="A101">
        <v>1.56043568993315E+18</v>
      </c>
      <c r="B101">
        <v>-0.199999928474</v>
      </c>
      <c r="C101">
        <v>0.16000008583100001</v>
      </c>
      <c r="D101">
        <v>-1.9998550415E-2</v>
      </c>
      <c r="E101">
        <v>-4.0000006556499997E-3</v>
      </c>
      <c r="F101">
        <v>-2.5000005960500001E-2</v>
      </c>
      <c r="G101">
        <v>-5.0000008195599998E-3</v>
      </c>
      <c r="H101" s="2">
        <f t="shared" si="3"/>
        <v>0.25690453649991035</v>
      </c>
      <c r="I101" s="2">
        <f t="shared" si="5"/>
        <v>2.5806981835655184E-2</v>
      </c>
      <c r="J101">
        <f t="shared" si="4"/>
        <v>0.19425619416672996</v>
      </c>
    </row>
    <row r="102" spans="1:10" x14ac:dyDescent="0.2">
      <c r="A102">
        <v>1.56043568994961E+18</v>
      </c>
      <c r="B102">
        <v>-0.15999996662099999</v>
      </c>
      <c r="C102">
        <v>-1.9999980926499999E-2</v>
      </c>
      <c r="D102">
        <v>-2.9998779296900001E-2</v>
      </c>
      <c r="E102">
        <v>1.0000020265599999E-3</v>
      </c>
      <c r="F102">
        <v>-2.00000032783E-2</v>
      </c>
      <c r="G102">
        <v>-5.0000008195599998E-3</v>
      </c>
      <c r="H102" s="2">
        <f t="shared" si="3"/>
        <v>0.16401193650184609</v>
      </c>
      <c r="I102" s="2">
        <f t="shared" si="5"/>
        <v>2.063977091395967E-2</v>
      </c>
      <c r="J102">
        <f t="shared" si="4"/>
        <v>0.19347329935572311</v>
      </c>
    </row>
    <row r="103" spans="1:10" x14ac:dyDescent="0.2">
      <c r="A103">
        <v>1.56043568996211E+18</v>
      </c>
      <c r="B103">
        <v>-9.9999904632600001E-2</v>
      </c>
      <c r="C103">
        <v>-8.9999914169300005E-2</v>
      </c>
      <c r="D103">
        <v>-3.9999008178700002E-2</v>
      </c>
      <c r="E103">
        <v>1.10000036657E-2</v>
      </c>
      <c r="F103">
        <v>-1.79999992251E-2</v>
      </c>
      <c r="G103">
        <v>-5.0000008195599998E-3</v>
      </c>
      <c r="H103" s="2">
        <f t="shared" si="3"/>
        <v>0.14035628283867513</v>
      </c>
      <c r="I103" s="2">
        <f t="shared" si="5"/>
        <v>2.1679484794261482E-2</v>
      </c>
      <c r="J103">
        <f t="shared" si="4"/>
        <v>0.1885130403587659</v>
      </c>
    </row>
    <row r="104" spans="1:10" x14ac:dyDescent="0.2">
      <c r="A104">
        <v>1.5604356899785101E+18</v>
      </c>
      <c r="B104">
        <v>-0.120000004768</v>
      </c>
      <c r="C104">
        <v>0.15000009536700001</v>
      </c>
      <c r="D104">
        <v>-1.0000228881799999E-2</v>
      </c>
      <c r="E104">
        <v>1.0000020265599999E-3</v>
      </c>
      <c r="F104">
        <v>-2.10000053048E-2</v>
      </c>
      <c r="G104">
        <v>-6.0000009834799998E-3</v>
      </c>
      <c r="H104" s="2">
        <f t="shared" si="3"/>
        <v>0.19235392985878275</v>
      </c>
      <c r="I104" s="2">
        <f t="shared" si="5"/>
        <v>2.1863216567022184E-2</v>
      </c>
      <c r="J104">
        <f t="shared" si="4"/>
        <v>0.19448560681476737</v>
      </c>
    </row>
    <row r="105" spans="1:10" x14ac:dyDescent="0.2">
      <c r="A105">
        <v>1.5604356899950899E+18</v>
      </c>
      <c r="B105">
        <v>-0.14999997615800001</v>
      </c>
      <c r="C105">
        <v>-8.9999914169300005E-2</v>
      </c>
      <c r="D105">
        <v>5.0001144409199998E-2</v>
      </c>
      <c r="E105">
        <v>9.0000033378599999E-3</v>
      </c>
      <c r="F105">
        <v>-1.90000012517E-2</v>
      </c>
      <c r="G105">
        <v>-4.0000006556499997E-3</v>
      </c>
      <c r="H105" s="2">
        <f t="shared" si="3"/>
        <v>0.18193430638588098</v>
      </c>
      <c r="I105" s="2">
        <f t="shared" si="5"/>
        <v>2.1400937196564385E-2</v>
      </c>
      <c r="J105">
        <f t="shared" si="4"/>
        <v>0.19583375514863149</v>
      </c>
    </row>
    <row r="106" spans="1:10" x14ac:dyDescent="0.2">
      <c r="A106">
        <v>1.5604356900117701E+18</v>
      </c>
      <c r="B106">
        <v>-0.16999995708499999</v>
      </c>
      <c r="C106">
        <v>8.0000042915299996E-2</v>
      </c>
      <c r="D106">
        <v>-2.9998779296900001E-2</v>
      </c>
      <c r="E106">
        <v>1.0000020265599999E-3</v>
      </c>
      <c r="F106">
        <v>-1.90000012517E-2</v>
      </c>
      <c r="G106">
        <v>-5.0000008195599998E-3</v>
      </c>
      <c r="H106" s="2">
        <f t="shared" si="3"/>
        <v>0.19026276313208476</v>
      </c>
      <c r="I106" s="2">
        <f t="shared" si="5"/>
        <v>1.9672317093147068E-2</v>
      </c>
      <c r="J106">
        <f t="shared" si="4"/>
        <v>0.19525173154228134</v>
      </c>
    </row>
    <row r="107" spans="1:10" x14ac:dyDescent="0.2">
      <c r="A107">
        <v>1.56043569002833E+18</v>
      </c>
      <c r="B107">
        <v>-0.27999997138999999</v>
      </c>
      <c r="C107">
        <v>9.0000033378600006E-2</v>
      </c>
      <c r="D107">
        <v>3.0000686645499999E-2</v>
      </c>
      <c r="E107">
        <v>0</v>
      </c>
      <c r="F107">
        <v>-2.1999999880800002E-2</v>
      </c>
      <c r="G107">
        <v>-6.0000009834799998E-3</v>
      </c>
      <c r="H107" s="2">
        <f t="shared" si="3"/>
        <v>0.29563496272557377</v>
      </c>
      <c r="I107" s="2">
        <f t="shared" si="5"/>
        <v>2.2803508645753638E-2</v>
      </c>
      <c r="J107">
        <f t="shared" si="4"/>
        <v>0.19208288268201473</v>
      </c>
    </row>
    <row r="108" spans="1:10" x14ac:dyDescent="0.2">
      <c r="A108">
        <v>1.56043569004467E+18</v>
      </c>
      <c r="B108">
        <v>-8.9999914169300005E-2</v>
      </c>
      <c r="C108">
        <v>0.16000008583100001</v>
      </c>
      <c r="D108">
        <v>1.0000228881799999E-2</v>
      </c>
      <c r="E108">
        <v>-4.99999523163E-3</v>
      </c>
      <c r="F108">
        <v>-1.2000001967000001E-2</v>
      </c>
      <c r="G108">
        <v>-5.0000008195599998E-3</v>
      </c>
      <c r="H108" s="2">
        <f t="shared" si="3"/>
        <v>0.18384780823849145</v>
      </c>
      <c r="I108" s="2">
        <f t="shared" si="5"/>
        <v>1.3928388554313357E-2</v>
      </c>
      <c r="J108">
        <f t="shared" si="4"/>
        <v>0.1900584778737861</v>
      </c>
    </row>
    <row r="109" spans="1:10" x14ac:dyDescent="0.2">
      <c r="A109">
        <v>1.5604356900610099E+18</v>
      </c>
      <c r="B109">
        <v>-0.219999909401</v>
      </c>
      <c r="C109">
        <v>0.120000004768</v>
      </c>
      <c r="D109">
        <v>0</v>
      </c>
      <c r="E109">
        <v>-2.99999862909E-3</v>
      </c>
      <c r="F109">
        <v>-2.00000032783E-2</v>
      </c>
      <c r="G109">
        <v>-6.0000009834799998E-3</v>
      </c>
      <c r="H109" s="2">
        <f t="shared" si="3"/>
        <v>0.25059920446954381</v>
      </c>
      <c r="I109" s="2">
        <f t="shared" si="5"/>
        <v>2.1095026302621989E-2</v>
      </c>
      <c r="J109">
        <f t="shared" si="4"/>
        <v>0.19141358613245313</v>
      </c>
    </row>
    <row r="110" spans="1:10" x14ac:dyDescent="0.2">
      <c r="A110">
        <v>1.5604356900775099E+18</v>
      </c>
      <c r="B110">
        <v>-0.23000001907299999</v>
      </c>
      <c r="C110">
        <v>-4.99999523163E-2</v>
      </c>
      <c r="D110">
        <v>0</v>
      </c>
      <c r="E110">
        <v>6.0000047087699999E-3</v>
      </c>
      <c r="F110">
        <v>-1.90000012517E-2</v>
      </c>
      <c r="G110">
        <v>-4.0000006556499997E-3</v>
      </c>
      <c r="H110" s="2">
        <f t="shared" si="3"/>
        <v>0.23537205442705519</v>
      </c>
      <c r="I110" s="2">
        <f t="shared" si="5"/>
        <v>2.0322404122422724E-2</v>
      </c>
      <c r="J110">
        <f t="shared" si="4"/>
        <v>0.18827777199515</v>
      </c>
    </row>
    <row r="111" spans="1:10" x14ac:dyDescent="0.2">
      <c r="A111">
        <v>1.5604356900939699E+18</v>
      </c>
      <c r="B111">
        <v>-7.9999923706099998E-2</v>
      </c>
      <c r="C111">
        <v>-1.9999980926499999E-2</v>
      </c>
      <c r="D111">
        <v>0</v>
      </c>
      <c r="E111">
        <v>5.0000026822100002E-3</v>
      </c>
      <c r="F111">
        <v>-1.2000001967000001E-2</v>
      </c>
      <c r="G111">
        <v>-4.0000006556499997E-3</v>
      </c>
      <c r="H111" s="2">
        <f t="shared" si="3"/>
        <v>8.2462033870395066E-2</v>
      </c>
      <c r="I111" s="2">
        <f t="shared" si="5"/>
        <v>1.3601473422953541E-2</v>
      </c>
      <c r="J111">
        <f t="shared" si="4"/>
        <v>0.18285346044913728</v>
      </c>
    </row>
    <row r="112" spans="1:10" x14ac:dyDescent="0.2">
      <c r="A112">
        <v>1.5604356901063099E+18</v>
      </c>
      <c r="B112">
        <v>-0.179999947548</v>
      </c>
      <c r="C112">
        <v>-7.9999923706099998E-2</v>
      </c>
      <c r="D112">
        <v>1.0000228881799999E-2</v>
      </c>
      <c r="E112">
        <v>6.0000047087699999E-3</v>
      </c>
      <c r="F112">
        <v>-2.00000032783E-2</v>
      </c>
      <c r="G112">
        <v>-5.0000008195599998E-3</v>
      </c>
      <c r="H112" s="2">
        <f t="shared" si="3"/>
        <v>0.19723076202244152</v>
      </c>
      <c r="I112" s="2">
        <f t="shared" si="5"/>
        <v>2.147091511400652E-2</v>
      </c>
      <c r="J112">
        <f t="shared" si="4"/>
        <v>0.18938398647210708</v>
      </c>
    </row>
    <row r="113" spans="1:10" x14ac:dyDescent="0.2">
      <c r="A113">
        <v>1.5604356901227799E+18</v>
      </c>
      <c r="B113">
        <v>-0.15999996662099999</v>
      </c>
      <c r="C113">
        <v>-0.120000004768</v>
      </c>
      <c r="D113">
        <v>1.0000228881799999E-2</v>
      </c>
      <c r="E113">
        <v>1.10000036657E-2</v>
      </c>
      <c r="F113">
        <v>-1.79999992251E-2</v>
      </c>
      <c r="G113">
        <v>-6.0000009834799998E-3</v>
      </c>
      <c r="H113" s="2">
        <f t="shared" si="3"/>
        <v>0.2002498315623</v>
      </c>
      <c r="I113" s="2">
        <f t="shared" si="5"/>
        <v>2.1931713671092257E-2</v>
      </c>
      <c r="J113">
        <f t="shared" si="4"/>
        <v>0.18742813988261156</v>
      </c>
    </row>
    <row r="114" spans="1:10" x14ac:dyDescent="0.2">
      <c r="A114">
        <v>1.56043569013934E+18</v>
      </c>
      <c r="B114">
        <v>-5.99999427795E-2</v>
      </c>
      <c r="C114">
        <v>-0.20999991893799999</v>
      </c>
      <c r="D114">
        <v>2.0000457763699998E-2</v>
      </c>
      <c r="E114">
        <v>1.10000036657E-2</v>
      </c>
      <c r="F114">
        <v>-1.40000060201E-2</v>
      </c>
      <c r="G114">
        <v>-5.0000008195599998E-3</v>
      </c>
      <c r="H114" s="2">
        <f t="shared" si="3"/>
        <v>0.21931707046709198</v>
      </c>
      <c r="I114" s="2">
        <f t="shared" si="5"/>
        <v>1.8493248968308687E-2</v>
      </c>
      <c r="J114">
        <f t="shared" si="4"/>
        <v>0.18547790501775047</v>
      </c>
    </row>
    <row r="115" spans="1:10" x14ac:dyDescent="0.2">
      <c r="A115">
        <v>1.5604356901559501E+18</v>
      </c>
      <c r="B115">
        <v>-0.219999909401</v>
      </c>
      <c r="C115">
        <v>5.0000071525600001E-2</v>
      </c>
      <c r="D115">
        <v>6.0001373290999999E-2</v>
      </c>
      <c r="E115">
        <v>-4.0000006556499997E-3</v>
      </c>
      <c r="F115">
        <v>-2.5000005960500001E-2</v>
      </c>
      <c r="G115">
        <v>-6.0000009834799998E-3</v>
      </c>
      <c r="H115" s="2">
        <f t="shared" si="3"/>
        <v>0.23345263349514664</v>
      </c>
      <c r="I115" s="2">
        <f t="shared" si="5"/>
        <v>2.6019229717114935E-2</v>
      </c>
      <c r="J115">
        <f t="shared" si="4"/>
        <v>0.1825897976425287</v>
      </c>
    </row>
    <row r="116" spans="1:10" x14ac:dyDescent="0.2">
      <c r="A116">
        <v>1.5604356901722701E+18</v>
      </c>
      <c r="B116">
        <v>-0.18999993801100001</v>
      </c>
      <c r="C116">
        <v>-3.9999961852999998E-2</v>
      </c>
      <c r="D116">
        <v>2.0000457763699998E-2</v>
      </c>
      <c r="E116">
        <v>8.0000013112999993E-3</v>
      </c>
      <c r="F116">
        <v>-1.7000004649199998E-2</v>
      </c>
      <c r="G116">
        <v>-6.0000009834799998E-3</v>
      </c>
      <c r="H116" s="2">
        <f t="shared" si="3"/>
        <v>0.19519219170648924</v>
      </c>
      <c r="I116" s="2">
        <f t="shared" si="5"/>
        <v>1.9723087761691481E-2</v>
      </c>
      <c r="J116">
        <f t="shared" si="4"/>
        <v>0.17769948684665957</v>
      </c>
    </row>
    <row r="117" spans="1:10" x14ac:dyDescent="0.2">
      <c r="A117">
        <v>1.56043569018879E+18</v>
      </c>
      <c r="B117">
        <v>-0.16999995708499999</v>
      </c>
      <c r="C117">
        <v>4.0000081062299998E-2</v>
      </c>
      <c r="D117">
        <v>4.00009155273E-2</v>
      </c>
      <c r="E117">
        <v>5.0000026822100002E-3</v>
      </c>
      <c r="F117">
        <v>-2.1999999880800002E-2</v>
      </c>
      <c r="G117">
        <v>-5.0000008195599998E-3</v>
      </c>
      <c r="H117" s="2">
        <f t="shared" si="3"/>
        <v>0.1791649104509993</v>
      </c>
      <c r="I117" s="2">
        <f t="shared" si="5"/>
        <v>2.3108440660782541E-2</v>
      </c>
      <c r="J117">
        <f t="shared" si="4"/>
        <v>0.17815016287383573</v>
      </c>
    </row>
    <row r="118" spans="1:10" x14ac:dyDescent="0.2">
      <c r="A118">
        <v>1.5604356902053399E+18</v>
      </c>
      <c r="B118">
        <v>0</v>
      </c>
      <c r="C118">
        <v>-9.9999904632600001E-3</v>
      </c>
      <c r="D118">
        <v>3.0000686645499999E-2</v>
      </c>
      <c r="E118">
        <v>-9.9999457597699996E-4</v>
      </c>
      <c r="F118">
        <v>-1.6000002622599999E-2</v>
      </c>
      <c r="G118">
        <v>-6.0000009834799998E-3</v>
      </c>
      <c r="H118" s="2">
        <f t="shared" si="3"/>
        <v>3.1623424995828216E-2</v>
      </c>
      <c r="I118" s="2">
        <f t="shared" si="5"/>
        <v>1.7117245247905727E-2</v>
      </c>
      <c r="J118">
        <f t="shared" si="4"/>
        <v>0.17601100737814612</v>
      </c>
    </row>
    <row r="119" spans="1:10" x14ac:dyDescent="0.2">
      <c r="A119">
        <v>1.56043569022178E+18</v>
      </c>
      <c r="B119">
        <v>-0.179999947548</v>
      </c>
      <c r="C119">
        <v>-2.9999971389800002E-2</v>
      </c>
      <c r="D119">
        <v>1.0000228881799999E-2</v>
      </c>
      <c r="E119">
        <v>0</v>
      </c>
      <c r="F119">
        <v>-2.7000002562999999E-2</v>
      </c>
      <c r="G119">
        <v>-6.0000009834799998E-3</v>
      </c>
      <c r="H119" s="2">
        <f t="shared" si="3"/>
        <v>0.18275662499170847</v>
      </c>
      <c r="I119" s="2">
        <f t="shared" si="5"/>
        <v>2.7658636087192868E-2</v>
      </c>
      <c r="J119">
        <f t="shared" si="4"/>
        <v>0.18710855177656396</v>
      </c>
    </row>
    <row r="120" spans="1:10" x14ac:dyDescent="0.2">
      <c r="A120">
        <v>1.5604356902341E+18</v>
      </c>
      <c r="B120">
        <v>-0.26999998092700001</v>
      </c>
      <c r="C120">
        <v>-1.9999980926499999E-2</v>
      </c>
      <c r="D120">
        <v>-2.9998779296900001E-2</v>
      </c>
      <c r="E120">
        <v>0</v>
      </c>
      <c r="F120">
        <v>-2.3000001907300002E-2</v>
      </c>
      <c r="G120">
        <v>-4.0000006556499997E-3</v>
      </c>
      <c r="H120" s="2">
        <f t="shared" si="3"/>
        <v>0.27239661469435494</v>
      </c>
      <c r="I120" s="2">
        <f t="shared" si="5"/>
        <v>2.3345237051291729E-2</v>
      </c>
      <c r="J120">
        <f t="shared" si="4"/>
        <v>0.18617131807890536</v>
      </c>
    </row>
    <row r="121" spans="1:10" x14ac:dyDescent="0.2">
      <c r="A121">
        <v>1.56043569025054E+18</v>
      </c>
      <c r="B121">
        <v>-0.23000001907299999</v>
      </c>
      <c r="C121">
        <v>-6.9999933242800003E-2</v>
      </c>
      <c r="D121">
        <v>-1.9998550415E-2</v>
      </c>
      <c r="E121">
        <v>6.0000047087699999E-3</v>
      </c>
      <c r="F121">
        <v>-1.7000004649199998E-2</v>
      </c>
      <c r="G121">
        <v>-4.0000006556499997E-3</v>
      </c>
      <c r="H121" s="2">
        <f t="shared" si="3"/>
        <v>0.24124664027977286</v>
      </c>
      <c r="I121" s="2">
        <f t="shared" si="5"/>
        <v>1.8466191264667552E-2</v>
      </c>
      <c r="J121">
        <f t="shared" si="4"/>
        <v>0.18271268951542047</v>
      </c>
    </row>
    <row r="122" spans="1:10" x14ac:dyDescent="0.2">
      <c r="A122">
        <v>1.56043569026737E+18</v>
      </c>
      <c r="B122">
        <v>-4.99999523163E-2</v>
      </c>
      <c r="C122">
        <v>9.9999904632600001E-3</v>
      </c>
      <c r="D122">
        <v>-3.9999008178700002E-2</v>
      </c>
      <c r="E122">
        <v>3.00000235438E-3</v>
      </c>
      <c r="F122">
        <v>-1.5000000596000001E-2</v>
      </c>
      <c r="G122">
        <v>-3.0000004917399999E-3</v>
      </c>
      <c r="H122" s="2">
        <f t="shared" si="3"/>
        <v>6.4806756562701656E-2</v>
      </c>
      <c r="I122" s="2">
        <f t="shared" si="5"/>
        <v>1.5588458389357369E-2</v>
      </c>
      <c r="J122">
        <f t="shared" si="4"/>
        <v>0.1787281025427388</v>
      </c>
    </row>
    <row r="123" spans="1:10" x14ac:dyDescent="0.2">
      <c r="A123">
        <v>1.56043569028385E+18</v>
      </c>
      <c r="B123">
        <v>-0.25</v>
      </c>
      <c r="C123">
        <v>-6.9999933242800003E-2</v>
      </c>
      <c r="D123">
        <v>-1.0000228881799999E-2</v>
      </c>
      <c r="E123">
        <v>6.0000047087699999E-3</v>
      </c>
      <c r="F123">
        <v>-2.10000053048E-2</v>
      </c>
      <c r="G123">
        <v>-5.0000008195599998E-3</v>
      </c>
      <c r="H123" s="2">
        <f t="shared" si="3"/>
        <v>0.25980761195870467</v>
      </c>
      <c r="I123" s="2">
        <f t="shared" si="5"/>
        <v>2.2405362918339236E-2</v>
      </c>
      <c r="J123">
        <f t="shared" si="4"/>
        <v>0.18413358952096645</v>
      </c>
    </row>
    <row r="124" spans="1:10" x14ac:dyDescent="0.2">
      <c r="A124">
        <v>1.5604356903001101E+18</v>
      </c>
      <c r="B124">
        <v>-0.20999991893799999</v>
      </c>
      <c r="C124">
        <v>-5.99999427795E-2</v>
      </c>
      <c r="D124">
        <v>-1.9998550415E-2</v>
      </c>
      <c r="E124">
        <v>5.0000026822100002E-3</v>
      </c>
      <c r="F124">
        <v>-1.79999992251E-2</v>
      </c>
      <c r="G124">
        <v>-5.0000008195599998E-3</v>
      </c>
      <c r="H124" s="2">
        <f t="shared" si="3"/>
        <v>0.21931689653606523</v>
      </c>
      <c r="I124" s="2">
        <f t="shared" si="5"/>
        <v>1.9339079789930765E-2</v>
      </c>
      <c r="J124">
        <f t="shared" si="4"/>
        <v>0.18096664151361325</v>
      </c>
    </row>
    <row r="125" spans="1:10" x14ac:dyDescent="0.2">
      <c r="A125">
        <v>1.56043569031677E+18</v>
      </c>
      <c r="B125">
        <v>-0.16999995708499999</v>
      </c>
      <c r="C125">
        <v>0</v>
      </c>
      <c r="D125">
        <v>1.0000228881799999E-2</v>
      </c>
      <c r="E125">
        <v>5.0000026822100002E-3</v>
      </c>
      <c r="F125">
        <v>-1.90000012517E-2</v>
      </c>
      <c r="G125">
        <v>-5.0000008195599998E-3</v>
      </c>
      <c r="H125" s="2">
        <f t="shared" si="3"/>
        <v>0.17029383425887804</v>
      </c>
      <c r="I125" s="2">
        <f t="shared" si="5"/>
        <v>2.0273136969455652E-2</v>
      </c>
      <c r="J125">
        <f t="shared" si="4"/>
        <v>0.18254074897573119</v>
      </c>
    </row>
    <row r="126" spans="1:10" x14ac:dyDescent="0.2">
      <c r="A126">
        <v>1.56043569033311E+18</v>
      </c>
      <c r="B126">
        <v>-0.120000004768</v>
      </c>
      <c r="C126">
        <v>-3.9999961852999998E-2</v>
      </c>
      <c r="D126">
        <v>1.0000228881799999E-2</v>
      </c>
      <c r="E126">
        <v>8.0000013112999993E-3</v>
      </c>
      <c r="F126">
        <v>-1.6000002622599999E-2</v>
      </c>
      <c r="G126">
        <v>-5.0000008195599998E-3</v>
      </c>
      <c r="H126" s="2">
        <f t="shared" si="3"/>
        <v>0.12688578592675329</v>
      </c>
      <c r="I126" s="2">
        <f t="shared" si="5"/>
        <v>1.8574178665545598E-2</v>
      </c>
      <c r="J126">
        <f t="shared" si="4"/>
        <v>0.18551517678688145</v>
      </c>
    </row>
    <row r="127" spans="1:10" x14ac:dyDescent="0.2">
      <c r="A127">
        <v>1.56043569034947E+18</v>
      </c>
      <c r="B127">
        <v>-0.25</v>
      </c>
      <c r="C127">
        <v>9.9999904632600001E-3</v>
      </c>
      <c r="D127">
        <v>-4.9999237060500003E-2</v>
      </c>
      <c r="E127">
        <v>1.0000020265599999E-3</v>
      </c>
      <c r="F127">
        <v>-2.00000032783E-2</v>
      </c>
      <c r="G127">
        <v>-5.0000008195599998E-3</v>
      </c>
      <c r="H127" s="2">
        <f t="shared" si="3"/>
        <v>0.25514686656100122</v>
      </c>
      <c r="I127" s="2">
        <f t="shared" si="5"/>
        <v>2.063977091395967E-2</v>
      </c>
      <c r="J127">
        <f t="shared" si="4"/>
        <v>0.19131586266569528</v>
      </c>
    </row>
    <row r="128" spans="1:10" x14ac:dyDescent="0.2">
      <c r="A128">
        <v>1.5604356903659E+18</v>
      </c>
      <c r="B128">
        <v>-0.199999928474</v>
      </c>
      <c r="C128">
        <v>-5.99999427795E-2</v>
      </c>
      <c r="D128">
        <v>-2.9998779296900001E-2</v>
      </c>
      <c r="E128">
        <v>8.0000013112999993E-3</v>
      </c>
      <c r="F128">
        <v>-2.3000001907300002E-2</v>
      </c>
      <c r="G128">
        <v>-4.0000006556499997E-3</v>
      </c>
      <c r="H128" s="2">
        <f t="shared" si="3"/>
        <v>0.21094997341183172</v>
      </c>
      <c r="I128" s="2">
        <f t="shared" si="5"/>
        <v>2.467792766748873E-2</v>
      </c>
      <c r="J128">
        <f t="shared" si="4"/>
        <v>0.19202142692815494</v>
      </c>
    </row>
    <row r="129" spans="1:10" x14ac:dyDescent="0.2">
      <c r="A129">
        <v>1.56043569037821E+18</v>
      </c>
      <c r="B129">
        <v>-0.16999995708499999</v>
      </c>
      <c r="C129">
        <v>8.0000042915299996E-2</v>
      </c>
      <c r="D129">
        <v>0</v>
      </c>
      <c r="E129">
        <v>1.0000020265599999E-3</v>
      </c>
      <c r="F129">
        <v>-1.90000012517E-2</v>
      </c>
      <c r="G129">
        <v>-5.0000008195599998E-3</v>
      </c>
      <c r="H129" s="2">
        <f t="shared" si="3"/>
        <v>0.18788292172348095</v>
      </c>
      <c r="I129" s="2">
        <f t="shared" si="5"/>
        <v>1.9672317093147068E-2</v>
      </c>
      <c r="J129">
        <f t="shared" si="4"/>
        <v>0.19355698786592662</v>
      </c>
    </row>
    <row r="130" spans="1:10" x14ac:dyDescent="0.2">
      <c r="A130">
        <v>1.5604356903948401E+18</v>
      </c>
      <c r="B130">
        <v>-0.120000004768</v>
      </c>
      <c r="C130">
        <v>4.0000081062299998E-2</v>
      </c>
      <c r="D130">
        <v>-1.0000228881799999E-2</v>
      </c>
      <c r="E130">
        <v>3.00000235438E-3</v>
      </c>
      <c r="F130">
        <v>-1.7000004649199998E-2</v>
      </c>
      <c r="G130">
        <v>-4.0000006556499997E-3</v>
      </c>
      <c r="H130" s="2">
        <f t="shared" ref="H130:H193" si="6">SQRT(B130^2+C130^2+D130^2)</f>
        <v>0.12688582350680072</v>
      </c>
      <c r="I130" s="2">
        <f t="shared" si="5"/>
        <v>1.7720050153549442E-2</v>
      </c>
      <c r="J130">
        <f t="shared" ref="J130:J193" si="7">AVERAGE(H130:H149)</f>
        <v>0.19583545609265435</v>
      </c>
    </row>
    <row r="131" spans="1:10" x14ac:dyDescent="0.2">
      <c r="A131">
        <v>1.56043569041149E+18</v>
      </c>
      <c r="B131">
        <v>-0.20999991893799999</v>
      </c>
      <c r="C131">
        <v>3.0000090599099999E-2</v>
      </c>
      <c r="D131">
        <v>-1.9998550415E-2</v>
      </c>
      <c r="E131">
        <v>-9.9999457597699996E-4</v>
      </c>
      <c r="F131">
        <v>-2.60000005364E-2</v>
      </c>
      <c r="G131">
        <v>-5.0000008195599998E-3</v>
      </c>
      <c r="H131" s="2">
        <f t="shared" si="6"/>
        <v>0.2130725543297918</v>
      </c>
      <c r="I131" s="2">
        <f t="shared" ref="I131:I194" si="8">SQRT(E131^2+F131^2+G131^2)</f>
        <v>2.6495283075301992E-2</v>
      </c>
      <c r="J131">
        <f t="shared" si="7"/>
        <v>0.20077168735409417</v>
      </c>
    </row>
    <row r="132" spans="1:10" x14ac:dyDescent="0.2">
      <c r="A132">
        <v>1.5604356904277901E+18</v>
      </c>
      <c r="B132">
        <v>-8.9999914169300005E-2</v>
      </c>
      <c r="C132">
        <v>0.12999999523200001</v>
      </c>
      <c r="D132">
        <v>0</v>
      </c>
      <c r="E132">
        <v>-4.99999523163E-3</v>
      </c>
      <c r="F132">
        <v>-1.7000004649199998E-2</v>
      </c>
      <c r="G132">
        <v>-5.0000008195599998E-3</v>
      </c>
      <c r="H132" s="2">
        <f t="shared" si="6"/>
        <v>0.15811383023253026</v>
      </c>
      <c r="I132" s="2">
        <f t="shared" si="8"/>
        <v>1.8411955859841317E-2</v>
      </c>
      <c r="J132">
        <f t="shared" si="7"/>
        <v>0.20321386393222762</v>
      </c>
    </row>
    <row r="133" spans="1:10" x14ac:dyDescent="0.2">
      <c r="A133">
        <v>1.56043569044432E+18</v>
      </c>
      <c r="B133">
        <v>-0.15999996662099999</v>
      </c>
      <c r="C133">
        <v>2.00001001358E-2</v>
      </c>
      <c r="D133">
        <v>0</v>
      </c>
      <c r="E133">
        <v>2.0000040531199998E-3</v>
      </c>
      <c r="F133">
        <v>-1.79999992251E-2</v>
      </c>
      <c r="G133">
        <v>-4.0000006556499997E-3</v>
      </c>
      <c r="H133" s="2">
        <f t="shared" si="6"/>
        <v>0.16124513426507833</v>
      </c>
      <c r="I133" s="2">
        <f t="shared" si="8"/>
        <v>1.8547236817415619E-2</v>
      </c>
      <c r="J133">
        <f t="shared" si="7"/>
        <v>0.20297303280026027</v>
      </c>
    </row>
    <row r="134" spans="1:10" x14ac:dyDescent="0.2">
      <c r="A134">
        <v>1.5604356904608399E+18</v>
      </c>
      <c r="B134">
        <v>-0.15999996662099999</v>
      </c>
      <c r="C134">
        <v>-1.9999980926499999E-2</v>
      </c>
      <c r="D134">
        <v>-1.0000228881799999E-2</v>
      </c>
      <c r="E134">
        <v>6.0000047087699999E-3</v>
      </c>
      <c r="F134">
        <v>-1.79999992251E-2</v>
      </c>
      <c r="G134">
        <v>-4.0000006556499997E-3</v>
      </c>
      <c r="H134" s="2">
        <f t="shared" si="6"/>
        <v>0.16155492296265644</v>
      </c>
      <c r="I134" s="2">
        <f t="shared" si="8"/>
        <v>1.9390720302610298E-2</v>
      </c>
      <c r="J134">
        <f t="shared" si="7"/>
        <v>0.20792040345917268</v>
      </c>
    </row>
    <row r="135" spans="1:10" x14ac:dyDescent="0.2">
      <c r="A135">
        <v>1.56043569047729E+18</v>
      </c>
      <c r="B135">
        <v>-0.120000004768</v>
      </c>
      <c r="C135">
        <v>6.0000061988800001E-2</v>
      </c>
      <c r="D135">
        <v>-1.9998550415E-2</v>
      </c>
      <c r="E135">
        <v>0</v>
      </c>
      <c r="F135">
        <v>-2.10000053048E-2</v>
      </c>
      <c r="G135">
        <v>-4.0000006556499997E-3</v>
      </c>
      <c r="H135" s="2">
        <f t="shared" si="6"/>
        <v>0.13564641757776416</v>
      </c>
      <c r="I135" s="2">
        <f t="shared" si="8"/>
        <v>2.1377563660221633E-2</v>
      </c>
      <c r="J135">
        <f t="shared" si="7"/>
        <v>0.20760476989246199</v>
      </c>
    </row>
    <row r="136" spans="1:10" x14ac:dyDescent="0.2">
      <c r="A136">
        <v>1.56043569049377E+18</v>
      </c>
      <c r="B136">
        <v>-0.199999928474</v>
      </c>
      <c r="C136">
        <v>-3.9999961852999998E-2</v>
      </c>
      <c r="D136">
        <v>1.0000228881799999E-2</v>
      </c>
      <c r="E136">
        <v>8.0000013112999993E-3</v>
      </c>
      <c r="F136">
        <v>-2.1999999880800002E-2</v>
      </c>
      <c r="G136">
        <v>-5.0000008195599998E-3</v>
      </c>
      <c r="H136" s="2">
        <f t="shared" si="6"/>
        <v>0.20420571225001263</v>
      </c>
      <c r="I136" s="2">
        <f t="shared" si="8"/>
        <v>2.3937418907050159E-2</v>
      </c>
      <c r="J136">
        <f t="shared" si="7"/>
        <v>0.21162754968472228</v>
      </c>
    </row>
    <row r="137" spans="1:10" x14ac:dyDescent="0.2">
      <c r="A137">
        <v>1.5604356905059899E+18</v>
      </c>
      <c r="B137">
        <v>-0.110000014305</v>
      </c>
      <c r="C137">
        <v>-7.9999923706099998E-2</v>
      </c>
      <c r="D137">
        <v>1.0000228881799999E-2</v>
      </c>
      <c r="E137">
        <v>1.10000036657E-2</v>
      </c>
      <c r="F137">
        <v>-1.6000002622599999E-2</v>
      </c>
      <c r="G137">
        <v>-5.0000008195599998E-3</v>
      </c>
      <c r="H137" s="2">
        <f t="shared" si="6"/>
        <v>0.13638180053720664</v>
      </c>
      <c r="I137" s="2">
        <f t="shared" si="8"/>
        <v>2.0049941964111043E-2</v>
      </c>
      <c r="J137">
        <f t="shared" si="7"/>
        <v>0.20707411292692063</v>
      </c>
    </row>
    <row r="138" spans="1:10" x14ac:dyDescent="0.2">
      <c r="A138">
        <v>1.56043569052272E+18</v>
      </c>
      <c r="B138">
        <v>-0.25</v>
      </c>
      <c r="C138">
        <v>3.0000090599099999E-2</v>
      </c>
      <c r="D138">
        <v>-2.9998779296900001E-2</v>
      </c>
      <c r="E138">
        <v>4.0000043809399997E-3</v>
      </c>
      <c r="F138">
        <v>-2.5000005960500001E-2</v>
      </c>
      <c r="G138">
        <v>-6.0000009834799998E-3</v>
      </c>
      <c r="H138" s="2">
        <f t="shared" si="6"/>
        <v>0.25357431296418476</v>
      </c>
      <c r="I138" s="2">
        <f t="shared" si="8"/>
        <v>2.6019230289813258E-2</v>
      </c>
      <c r="J138">
        <f t="shared" si="7"/>
        <v>0.21231735985528596</v>
      </c>
    </row>
    <row r="139" spans="1:10" x14ac:dyDescent="0.2">
      <c r="A139">
        <v>1.5604356905392901E+18</v>
      </c>
      <c r="B139">
        <v>-0.15999996662099999</v>
      </c>
      <c r="C139">
        <v>2.00001001358E-2</v>
      </c>
      <c r="D139">
        <v>-2.9998779296900001E-2</v>
      </c>
      <c r="E139">
        <v>4.0000043809399997E-3</v>
      </c>
      <c r="F139">
        <v>-1.90000012517E-2</v>
      </c>
      <c r="G139">
        <v>-5.0000008195599998E-3</v>
      </c>
      <c r="H139" s="2">
        <f t="shared" si="6"/>
        <v>0.16401195103853639</v>
      </c>
      <c r="I139" s="2">
        <f t="shared" si="8"/>
        <v>2.0049939920302542E-2</v>
      </c>
      <c r="J139">
        <f t="shared" si="7"/>
        <v>0.20713863188912174</v>
      </c>
    </row>
    <row r="140" spans="1:10" x14ac:dyDescent="0.2">
      <c r="A140">
        <v>1.56043569055567E+18</v>
      </c>
      <c r="B140">
        <v>-0.199999928474</v>
      </c>
      <c r="C140">
        <v>-1.9999980926499999E-2</v>
      </c>
      <c r="D140">
        <v>3.0000686645499999E-2</v>
      </c>
      <c r="E140">
        <v>3.00000235438E-3</v>
      </c>
      <c r="F140">
        <v>-2.00000032783E-2</v>
      </c>
      <c r="G140">
        <v>-5.0000008195599998E-3</v>
      </c>
      <c r="H140" s="2">
        <f t="shared" si="6"/>
        <v>0.20322404342465719</v>
      </c>
      <c r="I140" s="2">
        <f t="shared" si="8"/>
        <v>2.083267033901072E-2</v>
      </c>
      <c r="J140">
        <f t="shared" si="7"/>
        <v>0.20497955254894262</v>
      </c>
    </row>
    <row r="141" spans="1:10" x14ac:dyDescent="0.2">
      <c r="A141">
        <v>1.5604356905722701E+18</v>
      </c>
      <c r="B141">
        <v>-0.14999997615800001</v>
      </c>
      <c r="C141">
        <v>-5.99999427795E-2</v>
      </c>
      <c r="D141">
        <v>0</v>
      </c>
      <c r="E141">
        <v>6.0000047087699999E-3</v>
      </c>
      <c r="F141">
        <v>-1.90000012517E-2</v>
      </c>
      <c r="G141">
        <v>-4.0000006556499997E-3</v>
      </c>
      <c r="H141" s="2">
        <f t="shared" si="6"/>
        <v>0.16155490082613971</v>
      </c>
      <c r="I141" s="2">
        <f t="shared" si="8"/>
        <v>2.0322404122422724E-2</v>
      </c>
      <c r="J141">
        <f t="shared" si="7"/>
        <v>0.20851142498006681</v>
      </c>
    </row>
    <row r="142" spans="1:10" x14ac:dyDescent="0.2">
      <c r="A142">
        <v>1.5604356905887301E+18</v>
      </c>
      <c r="B142">
        <v>-0.14999997615800001</v>
      </c>
      <c r="C142">
        <v>7.0000052452100003E-2</v>
      </c>
      <c r="D142">
        <v>5.0001144409199998E-2</v>
      </c>
      <c r="E142">
        <v>-9.9999457597699996E-4</v>
      </c>
      <c r="F142">
        <v>-1.90000012517E-2</v>
      </c>
      <c r="G142">
        <v>-4.0000006556499997E-3</v>
      </c>
      <c r="H142" s="2">
        <f t="shared" si="6"/>
        <v>0.17291649612725499</v>
      </c>
      <c r="I142" s="2">
        <f t="shared" si="8"/>
        <v>1.9442223174364226E-2</v>
      </c>
      <c r="J142">
        <f t="shared" si="7"/>
        <v>0.20851142608689263</v>
      </c>
    </row>
    <row r="143" spans="1:10" x14ac:dyDescent="0.2">
      <c r="A143">
        <v>1.5604356906050601E+18</v>
      </c>
      <c r="B143">
        <v>-0.15999996662099999</v>
      </c>
      <c r="C143">
        <v>-8.9999914169300005E-2</v>
      </c>
      <c r="D143">
        <v>6.9999694824200001E-2</v>
      </c>
      <c r="E143">
        <v>7.0000030100299997E-3</v>
      </c>
      <c r="F143">
        <v>-2.3000001907300002E-2</v>
      </c>
      <c r="G143">
        <v>-4.0000006556499997E-3</v>
      </c>
      <c r="H143" s="2">
        <f t="shared" si="6"/>
        <v>0.19646865181164047</v>
      </c>
      <c r="I143" s="2">
        <f t="shared" si="8"/>
        <v>2.4372117985957502E-2</v>
      </c>
      <c r="J143">
        <f t="shared" si="7"/>
        <v>0.21095613527176155</v>
      </c>
    </row>
    <row r="144" spans="1:10" x14ac:dyDescent="0.2">
      <c r="A144">
        <v>1.5604356906213701E+18</v>
      </c>
      <c r="B144">
        <v>-0.23000001907299999</v>
      </c>
      <c r="C144">
        <v>-7.9999923706099998E-2</v>
      </c>
      <c r="D144">
        <v>6.0001373290999999E-2</v>
      </c>
      <c r="E144">
        <v>4.0000043809399997E-3</v>
      </c>
      <c r="F144">
        <v>-2.10000053048E-2</v>
      </c>
      <c r="G144">
        <v>-5.0000008195599998E-3</v>
      </c>
      <c r="H144" s="2">
        <f t="shared" si="6"/>
        <v>0.25079904577842416</v>
      </c>
      <c r="I144" s="2">
        <f t="shared" si="8"/>
        <v>2.1954504459102877E-2</v>
      </c>
      <c r="J144">
        <f t="shared" si="7"/>
        <v>0.21163270742692361</v>
      </c>
    </row>
    <row r="145" spans="1:10" x14ac:dyDescent="0.2">
      <c r="A145">
        <v>1.56043569063794E+18</v>
      </c>
      <c r="B145">
        <v>-0.199999928474</v>
      </c>
      <c r="C145">
        <v>-7.9999923706099998E-2</v>
      </c>
      <c r="D145">
        <v>7.9999923706099998E-2</v>
      </c>
      <c r="E145">
        <v>1.40000022948E-2</v>
      </c>
      <c r="F145">
        <v>-1.90000012517E-2</v>
      </c>
      <c r="G145">
        <v>-5.0000008195599998E-3</v>
      </c>
      <c r="H145" s="2">
        <f t="shared" si="6"/>
        <v>0.22978239048188345</v>
      </c>
      <c r="I145" s="2">
        <f t="shared" si="8"/>
        <v>2.4124678651012275E-2</v>
      </c>
      <c r="J145">
        <f t="shared" si="7"/>
        <v>0.20853997835253871</v>
      </c>
    </row>
    <row r="146" spans="1:10" x14ac:dyDescent="0.2">
      <c r="A146">
        <v>1.5604356906502899E+18</v>
      </c>
      <c r="B146">
        <v>-0.23000001907299999</v>
      </c>
      <c r="C146">
        <v>-4.99999523163E-2</v>
      </c>
      <c r="D146">
        <v>6.0001373290999999E-2</v>
      </c>
      <c r="E146">
        <v>1.00000016391E-2</v>
      </c>
      <c r="F146">
        <v>-2.1999999880800002E-2</v>
      </c>
      <c r="G146">
        <v>-4.0000006556499997E-3</v>
      </c>
      <c r="H146" s="2">
        <f t="shared" si="6"/>
        <v>0.24289950350303016</v>
      </c>
      <c r="I146" s="2">
        <f t="shared" si="8"/>
        <v>2.4494898096999774E-2</v>
      </c>
      <c r="J146">
        <f t="shared" si="7"/>
        <v>0.20543239023179857</v>
      </c>
    </row>
    <row r="147" spans="1:10" x14ac:dyDescent="0.2">
      <c r="A147">
        <v>1.56043569066706E+18</v>
      </c>
      <c r="B147">
        <v>-0.25999999046299999</v>
      </c>
      <c r="C147">
        <v>0</v>
      </c>
      <c r="D147">
        <v>6.9999694824200001E-2</v>
      </c>
      <c r="E147">
        <v>9.0000033378599999E-3</v>
      </c>
      <c r="F147">
        <v>-2.10000053048E-2</v>
      </c>
      <c r="G147">
        <v>-5.0000008195599998E-3</v>
      </c>
      <c r="H147" s="2">
        <f t="shared" si="6"/>
        <v>0.26925815181019352</v>
      </c>
      <c r="I147" s="2">
        <f t="shared" si="8"/>
        <v>2.3388037349865849E-2</v>
      </c>
      <c r="J147">
        <f t="shared" si="7"/>
        <v>0.20180209416931433</v>
      </c>
    </row>
    <row r="148" spans="1:10" x14ac:dyDescent="0.2">
      <c r="A148">
        <v>1.5604356906833999E+18</v>
      </c>
      <c r="B148">
        <v>-0.219999909401</v>
      </c>
      <c r="C148">
        <v>8.0000042915299996E-2</v>
      </c>
      <c r="D148">
        <v>6.0001373290999999E-2</v>
      </c>
      <c r="E148">
        <v>-1.9999966025400001E-3</v>
      </c>
      <c r="F148">
        <v>-1.79999992251E-2</v>
      </c>
      <c r="G148">
        <v>-4.0000006556499997E-3</v>
      </c>
      <c r="H148" s="2">
        <f t="shared" si="6"/>
        <v>0.24166119216726542</v>
      </c>
      <c r="I148" s="2">
        <f t="shared" si="8"/>
        <v>1.8547236013998762E-2</v>
      </c>
      <c r="J148">
        <f t="shared" si="7"/>
        <v>0.19549809569504981</v>
      </c>
    </row>
    <row r="149" spans="1:10" x14ac:dyDescent="0.2">
      <c r="A149">
        <v>1.5604356906999601E+18</v>
      </c>
      <c r="B149">
        <v>-0.14999997615800001</v>
      </c>
      <c r="C149">
        <v>-0.15999996662099999</v>
      </c>
      <c r="D149">
        <v>7.9999923706099998E-2</v>
      </c>
      <c r="E149">
        <v>1.00000016391E-2</v>
      </c>
      <c r="F149">
        <v>-1.6000002622599999E-2</v>
      </c>
      <c r="G149">
        <v>-4.0000006556499997E-3</v>
      </c>
      <c r="H149" s="2">
        <f t="shared" si="6"/>
        <v>0.23345228625803499</v>
      </c>
      <c r="I149" s="2">
        <f t="shared" si="8"/>
        <v>1.928730468340276E-2</v>
      </c>
      <c r="J149">
        <f t="shared" si="7"/>
        <v>0.19036125960879133</v>
      </c>
    </row>
    <row r="150" spans="1:10" x14ac:dyDescent="0.2">
      <c r="A150">
        <v>1.56043569071651E+18</v>
      </c>
      <c r="B150">
        <v>-0.219999909401</v>
      </c>
      <c r="C150">
        <v>0</v>
      </c>
      <c r="D150">
        <v>5.0001144409199998E-2</v>
      </c>
      <c r="E150">
        <v>6.0000047087699999E-3</v>
      </c>
      <c r="F150">
        <v>-1.40000060201E-2</v>
      </c>
      <c r="G150">
        <v>-4.0000006556499997E-3</v>
      </c>
      <c r="H150" s="2">
        <f t="shared" si="6"/>
        <v>0.22561044873559799</v>
      </c>
      <c r="I150" s="2">
        <f t="shared" si="8"/>
        <v>1.5748023060476478E-2</v>
      </c>
      <c r="J150">
        <f t="shared" si="7"/>
        <v>0.19515831152882251</v>
      </c>
    </row>
    <row r="151" spans="1:10" x14ac:dyDescent="0.2">
      <c r="A151">
        <v>1.5604356907329101E+18</v>
      </c>
      <c r="B151">
        <v>-0.25999999046299999</v>
      </c>
      <c r="C151">
        <v>-9.9999904632600001E-3</v>
      </c>
      <c r="D151">
        <v>3.0000686645499999E-2</v>
      </c>
      <c r="E151">
        <v>4.0000043809399997E-3</v>
      </c>
      <c r="F151">
        <v>-2.10000053048E-2</v>
      </c>
      <c r="G151">
        <v>-3.0000004917399999E-3</v>
      </c>
      <c r="H151" s="2">
        <f t="shared" si="6"/>
        <v>0.26191608589246074</v>
      </c>
      <c r="I151" s="2">
        <f t="shared" si="8"/>
        <v>2.1587039185576321E-2</v>
      </c>
      <c r="J151">
        <f t="shared" si="7"/>
        <v>0.19700218836357267</v>
      </c>
    </row>
    <row r="152" spans="1:10" x14ac:dyDescent="0.2">
      <c r="A152">
        <v>1.56043569074927E+18</v>
      </c>
      <c r="B152">
        <v>-0.14999997615800001</v>
      </c>
      <c r="C152">
        <v>-9.9999904632600001E-3</v>
      </c>
      <c r="D152">
        <v>3.0000686645499999E-2</v>
      </c>
      <c r="E152">
        <v>6.0000047087699999E-3</v>
      </c>
      <c r="F152">
        <v>-1.0999999940400001E-2</v>
      </c>
      <c r="G152">
        <v>-4.0000006556499997E-3</v>
      </c>
      <c r="H152" s="2">
        <f t="shared" si="6"/>
        <v>0.15329720759318266</v>
      </c>
      <c r="I152" s="2">
        <f t="shared" si="8"/>
        <v>1.3152948735521728E-2</v>
      </c>
      <c r="J152">
        <f t="shared" si="7"/>
        <v>0.19452476153064421</v>
      </c>
    </row>
    <row r="153" spans="1:10" x14ac:dyDescent="0.2">
      <c r="A153">
        <v>1.5604356907658501E+18</v>
      </c>
      <c r="B153">
        <v>-0.25</v>
      </c>
      <c r="C153">
        <v>-3.9999961852999998E-2</v>
      </c>
      <c r="D153">
        <v>6.0001373290999999E-2</v>
      </c>
      <c r="E153">
        <v>3.00000235438E-3</v>
      </c>
      <c r="F153">
        <v>-2.1999999880800002E-2</v>
      </c>
      <c r="G153">
        <v>-3.0000004917399999E-3</v>
      </c>
      <c r="H153" s="2">
        <f t="shared" si="6"/>
        <v>0.26019254744332587</v>
      </c>
      <c r="I153" s="2">
        <f t="shared" si="8"/>
        <v>2.2405356766450425E-2</v>
      </c>
      <c r="J153">
        <f t="shared" si="7"/>
        <v>0.20145441982086076</v>
      </c>
    </row>
    <row r="154" spans="1:10" x14ac:dyDescent="0.2">
      <c r="A154">
        <v>1.56043569077827E+18</v>
      </c>
      <c r="B154">
        <v>-0.12999999523200001</v>
      </c>
      <c r="C154">
        <v>-5.99999427795E-2</v>
      </c>
      <c r="D154">
        <v>6.0001373290999999E-2</v>
      </c>
      <c r="E154">
        <v>8.0000013112999993E-3</v>
      </c>
      <c r="F154">
        <v>-1.6000002622599999E-2</v>
      </c>
      <c r="G154">
        <v>-3.0000004917399999E-3</v>
      </c>
      <c r="H154" s="2">
        <f t="shared" si="6"/>
        <v>0.15524225162844432</v>
      </c>
      <c r="I154" s="2">
        <f t="shared" si="8"/>
        <v>1.8138360120320933E-2</v>
      </c>
      <c r="J154">
        <f t="shared" si="7"/>
        <v>0.19431846553497092</v>
      </c>
    </row>
    <row r="155" spans="1:10" x14ac:dyDescent="0.2">
      <c r="A155">
        <v>1.5604356907948201E+18</v>
      </c>
      <c r="B155">
        <v>-0.20999991893799999</v>
      </c>
      <c r="C155">
        <v>-9.9999904632600001E-3</v>
      </c>
      <c r="D155">
        <v>5.0001144409199998E-2</v>
      </c>
      <c r="E155">
        <v>3.00000235438E-3</v>
      </c>
      <c r="F155">
        <v>-2.1999999880800002E-2</v>
      </c>
      <c r="G155">
        <v>-4.0000006556499997E-3</v>
      </c>
      <c r="H155" s="2">
        <f t="shared" si="6"/>
        <v>0.21610201342297006</v>
      </c>
      <c r="I155" s="2">
        <f t="shared" si="8"/>
        <v>2.2561028658434127E-2</v>
      </c>
      <c r="J155">
        <f t="shared" si="7"/>
        <v>0.19507104396644967</v>
      </c>
    </row>
    <row r="156" spans="1:10" x14ac:dyDescent="0.2">
      <c r="A156">
        <v>1.56043569081118E+18</v>
      </c>
      <c r="B156">
        <v>-7.9999923706099998E-2</v>
      </c>
      <c r="C156">
        <v>-7.9999923706099998E-2</v>
      </c>
      <c r="D156">
        <v>0</v>
      </c>
      <c r="E156">
        <v>7.0000030100299997E-3</v>
      </c>
      <c r="F156">
        <v>-1.79999992251E-2</v>
      </c>
      <c r="G156">
        <v>-5.0000008195599998E-3</v>
      </c>
      <c r="H156" s="2">
        <f t="shared" si="6"/>
        <v>0.11313697709397949</v>
      </c>
      <c r="I156" s="2">
        <f t="shared" si="8"/>
        <v>1.9949937905658514E-2</v>
      </c>
      <c r="J156">
        <f t="shared" si="7"/>
        <v>0.19647250680206291</v>
      </c>
    </row>
    <row r="157" spans="1:10" x14ac:dyDescent="0.2">
      <c r="A157">
        <v>1.56043569082771E+18</v>
      </c>
      <c r="B157">
        <v>-0.16999995708499999</v>
      </c>
      <c r="C157">
        <v>-0.16999995708499999</v>
      </c>
      <c r="D157">
        <v>2.0000457763699998E-2</v>
      </c>
      <c r="E157">
        <v>1.40000022948E-2</v>
      </c>
      <c r="F157">
        <v>-2.3000001907300002E-2</v>
      </c>
      <c r="G157">
        <v>-6.9999992847399996E-3</v>
      </c>
      <c r="H157" s="2">
        <f t="shared" si="6"/>
        <v>0.24124673910451352</v>
      </c>
      <c r="I157" s="2">
        <f t="shared" si="8"/>
        <v>2.7820858038108198E-2</v>
      </c>
      <c r="J157">
        <f t="shared" si="7"/>
        <v>0.19790437546725895</v>
      </c>
    </row>
    <row r="158" spans="1:10" x14ac:dyDescent="0.2">
      <c r="A158">
        <v>1.5604356908443E+18</v>
      </c>
      <c r="B158">
        <v>-0.110000014305</v>
      </c>
      <c r="C158">
        <v>-9.9999904632600001E-2</v>
      </c>
      <c r="D158">
        <v>-1.9998550415E-2</v>
      </c>
      <c r="E158">
        <v>8.0000013112999993E-3</v>
      </c>
      <c r="F158">
        <v>-2.10000053048E-2</v>
      </c>
      <c r="G158">
        <v>-4.0000006556499997E-3</v>
      </c>
      <c r="H158" s="2">
        <f t="shared" si="6"/>
        <v>0.14999975364089968</v>
      </c>
      <c r="I158" s="2">
        <f t="shared" si="8"/>
        <v>2.2825429876075286E-2</v>
      </c>
      <c r="J158">
        <f t="shared" si="7"/>
        <v>0.19781074651046429</v>
      </c>
    </row>
    <row r="159" spans="1:10" x14ac:dyDescent="0.2">
      <c r="A159">
        <v>1.5604356908606999E+18</v>
      </c>
      <c r="B159">
        <v>-7.9999923706099998E-2</v>
      </c>
      <c r="C159">
        <v>-8.9999914169300005E-2</v>
      </c>
      <c r="D159">
        <v>-1.0000228881799999E-2</v>
      </c>
      <c r="E159">
        <v>8.0000013112999993E-3</v>
      </c>
      <c r="F159">
        <v>-1.79999992251E-2</v>
      </c>
      <c r="G159">
        <v>-5.0000008195599998E-3</v>
      </c>
      <c r="H159" s="2">
        <f t="shared" si="6"/>
        <v>0.12083036423495369</v>
      </c>
      <c r="I159" s="2">
        <f t="shared" si="8"/>
        <v>2.0322401464393992E-2</v>
      </c>
      <c r="J159">
        <f t="shared" si="7"/>
        <v>0.19982390951589993</v>
      </c>
    </row>
    <row r="160" spans="1:10" x14ac:dyDescent="0.2">
      <c r="A160">
        <v>1.5604356908771699E+18</v>
      </c>
      <c r="B160">
        <v>-0.25999999046299999</v>
      </c>
      <c r="C160">
        <v>7.0000052452100003E-2</v>
      </c>
      <c r="D160">
        <v>5.0001144409199998E-2</v>
      </c>
      <c r="E160">
        <v>7.0000030100299997E-3</v>
      </c>
      <c r="F160">
        <v>-2.5000005960500001E-2</v>
      </c>
      <c r="G160">
        <v>-5.0000008195599998E-3</v>
      </c>
      <c r="H160" s="2">
        <f t="shared" si="6"/>
        <v>0.27386149204714144</v>
      </c>
      <c r="I160" s="2">
        <f t="shared" si="8"/>
        <v>2.6438614720916548E-2</v>
      </c>
      <c r="J160">
        <f t="shared" si="7"/>
        <v>0.2082132602421006</v>
      </c>
    </row>
    <row r="161" spans="1:10" x14ac:dyDescent="0.2">
      <c r="A161">
        <v>1.5604356908939799E+18</v>
      </c>
      <c r="B161">
        <v>-0.15999996662099999</v>
      </c>
      <c r="C161">
        <v>-1.9999980926499999E-2</v>
      </c>
      <c r="D161">
        <v>1.0000228881799999E-2</v>
      </c>
      <c r="E161">
        <v>8.0000013112999993E-3</v>
      </c>
      <c r="F161">
        <v>-2.1999999880800002E-2</v>
      </c>
      <c r="G161">
        <v>-5.0000008195599998E-3</v>
      </c>
      <c r="H161" s="2">
        <f t="shared" si="6"/>
        <v>0.16155492296265644</v>
      </c>
      <c r="I161" s="2">
        <f t="shared" si="8"/>
        <v>2.3937418907050159E-2</v>
      </c>
      <c r="J161">
        <f t="shared" si="7"/>
        <v>0.20111563910691865</v>
      </c>
    </row>
    <row r="162" spans="1:10" x14ac:dyDescent="0.2">
      <c r="A162">
        <v>1.56043569090625E+18</v>
      </c>
      <c r="B162">
        <v>-0.219999909401</v>
      </c>
      <c r="C162">
        <v>-1.9999980926499999E-2</v>
      </c>
      <c r="D162">
        <v>2.0000457763699998E-2</v>
      </c>
      <c r="E162">
        <v>2.0000040531199998E-3</v>
      </c>
      <c r="F162">
        <v>-2.4000003933900001E-2</v>
      </c>
      <c r="G162">
        <v>-4.0000006556499997E-3</v>
      </c>
      <c r="H162" s="2">
        <f t="shared" si="6"/>
        <v>0.22181067982463359</v>
      </c>
      <c r="I162" s="2">
        <f t="shared" si="8"/>
        <v>2.4413115538269841E-2</v>
      </c>
      <c r="J162">
        <f t="shared" si="7"/>
        <v>0.19733907574174592</v>
      </c>
    </row>
    <row r="163" spans="1:10" x14ac:dyDescent="0.2">
      <c r="A163">
        <v>1.5604356909226601E+18</v>
      </c>
      <c r="B163">
        <v>-0.199999928474</v>
      </c>
      <c r="C163">
        <v>-4.99999523163E-2</v>
      </c>
      <c r="D163">
        <v>4.00009155273E-2</v>
      </c>
      <c r="E163">
        <v>5.0000026822100002E-3</v>
      </c>
      <c r="F163">
        <v>-2.10000053048E-2</v>
      </c>
      <c r="G163">
        <v>-5.0000008195599998E-3</v>
      </c>
      <c r="H163" s="2">
        <f t="shared" si="6"/>
        <v>0.21000009491488231</v>
      </c>
      <c r="I163" s="2">
        <f t="shared" si="8"/>
        <v>2.2158525623771453E-2</v>
      </c>
      <c r="J163">
        <f t="shared" si="7"/>
        <v>0.20033754465568093</v>
      </c>
    </row>
    <row r="164" spans="1:10" x14ac:dyDescent="0.2">
      <c r="A164">
        <v>1.56043569093919E+18</v>
      </c>
      <c r="B164">
        <v>-0.16999995708499999</v>
      </c>
      <c r="C164">
        <v>8.0000042915299996E-2</v>
      </c>
      <c r="D164">
        <v>2.0000457763699998E-2</v>
      </c>
      <c r="E164">
        <v>2.0000040531199998E-3</v>
      </c>
      <c r="F164">
        <v>-2.00000032783E-2</v>
      </c>
      <c r="G164">
        <v>-5.0000008195599998E-3</v>
      </c>
      <c r="H164" s="2">
        <f t="shared" si="6"/>
        <v>0.18894446429072545</v>
      </c>
      <c r="I164" s="2">
        <f t="shared" si="8"/>
        <v>2.0712318931981225E-2</v>
      </c>
      <c r="J164">
        <f t="shared" si="7"/>
        <v>0.20144572792903109</v>
      </c>
    </row>
    <row r="165" spans="1:10" x14ac:dyDescent="0.2">
      <c r="A165">
        <v>1.5604356909557399E+18</v>
      </c>
      <c r="B165">
        <v>-0.15999996662099999</v>
      </c>
      <c r="C165">
        <v>-3.9999961852999998E-2</v>
      </c>
      <c r="D165">
        <v>3.0000686645499999E-2</v>
      </c>
      <c r="E165">
        <v>6.0000047087699999E-3</v>
      </c>
      <c r="F165">
        <v>-1.79999992251E-2</v>
      </c>
      <c r="G165">
        <v>-4.0000006556499997E-3</v>
      </c>
      <c r="H165" s="2">
        <f t="shared" si="6"/>
        <v>0.16763062806708101</v>
      </c>
      <c r="I165" s="2">
        <f t="shared" si="8"/>
        <v>1.9390720302610298E-2</v>
      </c>
      <c r="J165">
        <f t="shared" si="7"/>
        <v>0.20068757860114239</v>
      </c>
    </row>
    <row r="166" spans="1:10" x14ac:dyDescent="0.2">
      <c r="A166">
        <v>1.56043569097219E+18</v>
      </c>
      <c r="B166">
        <v>-0.14999997615800001</v>
      </c>
      <c r="C166">
        <v>-6.9999933242800003E-2</v>
      </c>
      <c r="D166">
        <v>-3.9999008178700002E-2</v>
      </c>
      <c r="E166">
        <v>1.00000016391E-2</v>
      </c>
      <c r="F166">
        <v>-1.90000012517E-2</v>
      </c>
      <c r="G166">
        <v>-5.0000008195599998E-3</v>
      </c>
      <c r="H166" s="2">
        <f t="shared" si="6"/>
        <v>0.17029358225334487</v>
      </c>
      <c r="I166" s="2">
        <f t="shared" si="8"/>
        <v>2.2045409693226499E-2</v>
      </c>
      <c r="J166">
        <f t="shared" si="7"/>
        <v>0.20646585215880003</v>
      </c>
    </row>
    <row r="167" spans="1:10" x14ac:dyDescent="0.2">
      <c r="A167">
        <v>1.5604356909886001E+18</v>
      </c>
      <c r="B167">
        <v>-0.12999999523200001</v>
      </c>
      <c r="C167">
        <v>-5.99999427795E-2</v>
      </c>
      <c r="D167">
        <v>0</v>
      </c>
      <c r="E167">
        <v>7.0000030100299997E-3</v>
      </c>
      <c r="F167">
        <v>-2.00000032783E-2</v>
      </c>
      <c r="G167">
        <v>-6.0000009834799998E-3</v>
      </c>
      <c r="H167" s="2">
        <f t="shared" si="6"/>
        <v>0.14317818232490345</v>
      </c>
      <c r="I167" s="2">
        <f t="shared" si="8"/>
        <v>2.2022719747438118E-2</v>
      </c>
      <c r="J167">
        <f t="shared" si="7"/>
        <v>0.20700655547239494</v>
      </c>
    </row>
    <row r="168" spans="1:10" x14ac:dyDescent="0.2">
      <c r="A168">
        <v>1.5604356910050501E+18</v>
      </c>
      <c r="B168">
        <v>-0.120000004768</v>
      </c>
      <c r="C168">
        <v>7.0000052452100003E-2</v>
      </c>
      <c r="D168">
        <v>0</v>
      </c>
      <c r="E168">
        <v>-9.9999457597699996E-4</v>
      </c>
      <c r="F168">
        <v>-2.00000032783E-2</v>
      </c>
      <c r="G168">
        <v>-6.0000009834799998E-3</v>
      </c>
      <c r="H168" s="2">
        <f t="shared" si="6"/>
        <v>0.13892447044209588</v>
      </c>
      <c r="I168" s="2">
        <f t="shared" si="8"/>
        <v>2.0904548119625908E-2</v>
      </c>
      <c r="J168">
        <f t="shared" si="7"/>
        <v>0.21112815743252683</v>
      </c>
    </row>
    <row r="169" spans="1:10" x14ac:dyDescent="0.2">
      <c r="A169">
        <v>1.56043569102162E+18</v>
      </c>
      <c r="B169">
        <v>-0.29999995231600002</v>
      </c>
      <c r="C169">
        <v>0.110000014305</v>
      </c>
      <c r="D169">
        <v>7.9999923706099998E-2</v>
      </c>
      <c r="E169">
        <v>5.0000026822100002E-3</v>
      </c>
      <c r="F169">
        <v>-2.4000003933900001E-2</v>
      </c>
      <c r="G169">
        <v>-4.0000006556499997E-3</v>
      </c>
      <c r="H169" s="2">
        <f t="shared" si="6"/>
        <v>0.32939332465865834</v>
      </c>
      <c r="I169" s="2">
        <f t="shared" si="8"/>
        <v>2.4839489143187368E-2</v>
      </c>
      <c r="J169">
        <f t="shared" si="7"/>
        <v>0.21529498942464889</v>
      </c>
    </row>
    <row r="170" spans="1:10" x14ac:dyDescent="0.2">
      <c r="A170">
        <v>1.5604356910381199E+18</v>
      </c>
      <c r="B170">
        <v>-0.25999999046299999</v>
      </c>
      <c r="C170">
        <v>3.0000090599099999E-2</v>
      </c>
      <c r="D170">
        <v>-1.9998550415E-2</v>
      </c>
      <c r="E170">
        <v>4.0000043809399997E-3</v>
      </c>
      <c r="F170">
        <v>-2.4000003933900001E-2</v>
      </c>
      <c r="G170">
        <v>-5.0000008195599998E-3</v>
      </c>
      <c r="H170" s="2">
        <f t="shared" si="6"/>
        <v>0.26248798543060137</v>
      </c>
      <c r="I170" s="2">
        <f t="shared" si="8"/>
        <v>2.4839489368148358E-2</v>
      </c>
      <c r="J170">
        <f t="shared" si="7"/>
        <v>0.2077275662960873</v>
      </c>
    </row>
    <row r="171" spans="1:10" x14ac:dyDescent="0.2">
      <c r="A171">
        <v>1.5604356910504699E+18</v>
      </c>
      <c r="B171">
        <v>-0.20999991893799999</v>
      </c>
      <c r="C171">
        <v>3.0000090599099999E-2</v>
      </c>
      <c r="D171">
        <v>1.0000228881799999E-2</v>
      </c>
      <c r="E171">
        <v>5.0000026822100002E-3</v>
      </c>
      <c r="F171">
        <v>-2.1999999880800002E-2</v>
      </c>
      <c r="G171">
        <v>-5.0000008195599998E-3</v>
      </c>
      <c r="H171" s="2">
        <f t="shared" si="6"/>
        <v>0.21236754923389109</v>
      </c>
      <c r="I171" s="2">
        <f t="shared" si="8"/>
        <v>2.3108440660782541E-2</v>
      </c>
      <c r="J171">
        <f t="shared" si="7"/>
        <v>0.20429854515827772</v>
      </c>
    </row>
    <row r="172" spans="1:10" x14ac:dyDescent="0.2">
      <c r="A172">
        <v>1.5604356910669801E+18</v>
      </c>
      <c r="B172">
        <v>-0.27999997138999999</v>
      </c>
      <c r="C172">
        <v>-7.9999923706099998E-2</v>
      </c>
      <c r="D172">
        <v>2.0000457763699998E-2</v>
      </c>
      <c r="E172">
        <v>1.00000016391E-2</v>
      </c>
      <c r="F172">
        <v>-2.00000032783E-2</v>
      </c>
      <c r="G172">
        <v>-5.0000008195599998E-3</v>
      </c>
      <c r="H172" s="2">
        <f t="shared" si="6"/>
        <v>0.29189037339751406</v>
      </c>
      <c r="I172" s="2">
        <f t="shared" si="8"/>
        <v>2.2912882230518579E-2</v>
      </c>
      <c r="J172">
        <f t="shared" si="7"/>
        <v>0.19901872350323993</v>
      </c>
    </row>
    <row r="173" spans="1:10" x14ac:dyDescent="0.2">
      <c r="A173">
        <v>1.5604356910835599E+18</v>
      </c>
      <c r="B173">
        <v>-0.110000014305</v>
      </c>
      <c r="C173">
        <v>4.0000081062299998E-2</v>
      </c>
      <c r="D173">
        <v>1.0000228881799999E-2</v>
      </c>
      <c r="E173">
        <v>2.0000040531199998E-3</v>
      </c>
      <c r="F173">
        <v>-8.0000013112999993E-3</v>
      </c>
      <c r="G173">
        <v>-4.0000006556499997E-3</v>
      </c>
      <c r="H173" s="2">
        <f t="shared" si="6"/>
        <v>0.11747346172552831</v>
      </c>
      <c r="I173" s="2">
        <f t="shared" si="8"/>
        <v>9.1651537051212935E-3</v>
      </c>
      <c r="J173">
        <f t="shared" si="7"/>
        <v>0.19365729643097679</v>
      </c>
    </row>
    <row r="174" spans="1:10" x14ac:dyDescent="0.2">
      <c r="A174">
        <v>1.5604356910999601E+18</v>
      </c>
      <c r="B174">
        <v>-0.14999997615800001</v>
      </c>
      <c r="C174">
        <v>-7.9999923706099998E-2</v>
      </c>
      <c r="D174">
        <v>1.0000228881799999E-2</v>
      </c>
      <c r="E174">
        <v>9.0000033378599999E-3</v>
      </c>
      <c r="F174">
        <v>-1.90000012517E-2</v>
      </c>
      <c r="G174">
        <v>-5.0000008195599998E-3</v>
      </c>
      <c r="H174" s="2">
        <f t="shared" si="6"/>
        <v>0.17029382025801987</v>
      </c>
      <c r="I174" s="2">
        <f t="shared" si="8"/>
        <v>2.1610185465231281E-2</v>
      </c>
      <c r="J174">
        <f t="shared" si="7"/>
        <v>0.19539939701407566</v>
      </c>
    </row>
    <row r="175" spans="1:10" x14ac:dyDescent="0.2">
      <c r="A175">
        <v>1.5604356911163899E+18</v>
      </c>
      <c r="B175">
        <v>-0.24000000953699999</v>
      </c>
      <c r="C175">
        <v>-1.9999980926499999E-2</v>
      </c>
      <c r="D175">
        <v>4.00009155273E-2</v>
      </c>
      <c r="E175">
        <v>1.00000016391E-2</v>
      </c>
      <c r="F175">
        <v>-1.90000012517E-2</v>
      </c>
      <c r="G175">
        <v>-5.0000008195599998E-3</v>
      </c>
      <c r="H175" s="2">
        <f t="shared" si="6"/>
        <v>0.24413127013523409</v>
      </c>
      <c r="I175" s="2">
        <f t="shared" si="8"/>
        <v>2.2045409693226499E-2</v>
      </c>
      <c r="J175">
        <f t="shared" si="7"/>
        <v>0.19780486615195886</v>
      </c>
    </row>
    <row r="176" spans="1:10" x14ac:dyDescent="0.2">
      <c r="A176">
        <v>1.5604356911328699E+18</v>
      </c>
      <c r="B176">
        <v>-9.9999904632600001E-2</v>
      </c>
      <c r="C176">
        <v>-9.9999904632600001E-2</v>
      </c>
      <c r="D176">
        <v>1.0000228881799999E-2</v>
      </c>
      <c r="E176">
        <v>1.2000001967000001E-2</v>
      </c>
      <c r="F176">
        <v>-1.0000005364400001E-2</v>
      </c>
      <c r="G176">
        <v>-4.0000006556499997E-3</v>
      </c>
      <c r="H176" s="2">
        <f t="shared" si="6"/>
        <v>0.14177435039790018</v>
      </c>
      <c r="I176" s="2">
        <f t="shared" si="8"/>
        <v>1.6124520449961703E-2</v>
      </c>
      <c r="J176">
        <f t="shared" si="7"/>
        <v>0.19584525876270925</v>
      </c>
    </row>
    <row r="177" spans="1:10" x14ac:dyDescent="0.2">
      <c r="A177">
        <v>1.5604356911497201E+18</v>
      </c>
      <c r="B177">
        <v>-0.199999928474</v>
      </c>
      <c r="C177">
        <v>0.12999999523200001</v>
      </c>
      <c r="D177">
        <v>2.0000457763699998E-2</v>
      </c>
      <c r="E177">
        <v>5.0000026822100002E-3</v>
      </c>
      <c r="F177">
        <v>-2.3000001907300002E-2</v>
      </c>
      <c r="G177">
        <v>-4.0000006556499997E-3</v>
      </c>
      <c r="H177" s="2">
        <f t="shared" si="6"/>
        <v>0.23937415996862044</v>
      </c>
      <c r="I177" s="2">
        <f t="shared" si="8"/>
        <v>2.3874675281626581E-2</v>
      </c>
      <c r="J177">
        <f t="shared" si="7"/>
        <v>0.19751724640501017</v>
      </c>
    </row>
    <row r="178" spans="1:10" x14ac:dyDescent="0.2">
      <c r="A178">
        <v>1.56043569116623E+18</v>
      </c>
      <c r="B178">
        <v>-0.16999995708499999</v>
      </c>
      <c r="C178">
        <v>-7.9999923706099998E-2</v>
      </c>
      <c r="D178">
        <v>3.0000686645499999E-2</v>
      </c>
      <c r="E178">
        <v>1.40000022948E-2</v>
      </c>
      <c r="F178">
        <v>-2.10000053048E-2</v>
      </c>
      <c r="G178">
        <v>-4.0000006556499997E-3</v>
      </c>
      <c r="H178" s="2">
        <f t="shared" si="6"/>
        <v>0.19026301374961224</v>
      </c>
      <c r="I178" s="2">
        <f t="shared" si="8"/>
        <v>2.5553870397676235E-2</v>
      </c>
      <c r="J178">
        <f t="shared" si="7"/>
        <v>0.19655989217372971</v>
      </c>
    </row>
    <row r="179" spans="1:10" x14ac:dyDescent="0.2">
      <c r="A179">
        <v>1.56043569117839E+18</v>
      </c>
      <c r="B179">
        <v>-0.27999997138999999</v>
      </c>
      <c r="C179">
        <v>7.0000052452100003E-2</v>
      </c>
      <c r="D179">
        <v>0</v>
      </c>
      <c r="E179">
        <v>0</v>
      </c>
      <c r="F179">
        <v>-2.5000005960500001E-2</v>
      </c>
      <c r="G179">
        <v>-5.0000008195599998E-3</v>
      </c>
      <c r="H179" s="2">
        <f t="shared" si="6"/>
        <v>0.28861737875896792</v>
      </c>
      <c r="I179" s="2">
        <f t="shared" si="8"/>
        <v>2.5495103573443985E-2</v>
      </c>
      <c r="J179">
        <f t="shared" si="7"/>
        <v>0.20059295939205249</v>
      </c>
    </row>
    <row r="180" spans="1:10" x14ac:dyDescent="0.2">
      <c r="A180">
        <v>1.5604356911950001E+18</v>
      </c>
      <c r="B180">
        <v>-0.12999999523200001</v>
      </c>
      <c r="C180">
        <v>-1.9999980926499999E-2</v>
      </c>
      <c r="D180">
        <v>1.0000228881799999E-2</v>
      </c>
      <c r="E180">
        <v>3.00000235438E-3</v>
      </c>
      <c r="F180">
        <v>-2.00000032783E-2</v>
      </c>
      <c r="G180">
        <v>-4.0000006556499997E-3</v>
      </c>
      <c r="H180" s="2">
        <f t="shared" si="6"/>
        <v>0.13190906934350183</v>
      </c>
      <c r="I180" s="2">
        <f t="shared" si="8"/>
        <v>2.0615531778333945E-2</v>
      </c>
      <c r="J180">
        <f t="shared" si="7"/>
        <v>0.19518982348962252</v>
      </c>
    </row>
    <row r="181" spans="1:10" x14ac:dyDescent="0.2">
      <c r="A181">
        <v>1.5604356912115599E+18</v>
      </c>
      <c r="B181">
        <v>-6.9999933242800003E-2</v>
      </c>
      <c r="C181">
        <v>3.0000090599099999E-2</v>
      </c>
      <c r="D181">
        <v>4.00009155273E-2</v>
      </c>
      <c r="E181">
        <v>5.0000026822100002E-3</v>
      </c>
      <c r="F181">
        <v>-1.5000000596000001E-2</v>
      </c>
      <c r="G181">
        <v>-3.0000004917399999E-3</v>
      </c>
      <c r="H181" s="2">
        <f t="shared" si="6"/>
        <v>8.602365565920142E-2</v>
      </c>
      <c r="I181" s="2">
        <f t="shared" si="8"/>
        <v>1.6093478419923639E-2</v>
      </c>
      <c r="J181">
        <f t="shared" si="7"/>
        <v>0.19798850786055547</v>
      </c>
    </row>
    <row r="182" spans="1:10" x14ac:dyDescent="0.2">
      <c r="A182">
        <v>1.56043569122802E+18</v>
      </c>
      <c r="B182">
        <v>-0.26999998092700001</v>
      </c>
      <c r="C182">
        <v>8.0000042915299996E-2</v>
      </c>
      <c r="D182">
        <v>-1.0000228881799999E-2</v>
      </c>
      <c r="E182">
        <v>0</v>
      </c>
      <c r="F182">
        <v>-2.10000053048E-2</v>
      </c>
      <c r="G182">
        <v>-4.0000006556499997E-3</v>
      </c>
      <c r="H182" s="2">
        <f t="shared" si="6"/>
        <v>0.28178005810333456</v>
      </c>
      <c r="I182" s="2">
        <f t="shared" si="8"/>
        <v>2.1377563660221633E-2</v>
      </c>
      <c r="J182">
        <f t="shared" si="7"/>
        <v>0.20458456095026464</v>
      </c>
    </row>
    <row r="183" spans="1:10" x14ac:dyDescent="0.2">
      <c r="A183">
        <v>1.56043569124447E+18</v>
      </c>
      <c r="B183">
        <v>-0.23000001907299999</v>
      </c>
      <c r="C183">
        <v>-2.9999971389800002E-2</v>
      </c>
      <c r="D183">
        <v>-1.0000228881799999E-2</v>
      </c>
      <c r="E183">
        <v>8.0000013112999993E-3</v>
      </c>
      <c r="F183">
        <v>-2.10000053048E-2</v>
      </c>
      <c r="G183">
        <v>-4.0000006556499997E-3</v>
      </c>
      <c r="H183" s="2">
        <f t="shared" si="6"/>
        <v>0.23216376038188555</v>
      </c>
      <c r="I183" s="2">
        <f t="shared" si="8"/>
        <v>2.2825429876075286E-2</v>
      </c>
      <c r="J183">
        <f t="shared" si="7"/>
        <v>0.20101933654575466</v>
      </c>
    </row>
    <row r="184" spans="1:10" x14ac:dyDescent="0.2">
      <c r="A184">
        <v>1.5604356912609999E+18</v>
      </c>
      <c r="B184">
        <v>-0.16999995708499999</v>
      </c>
      <c r="C184">
        <v>-2.9999971389800002E-2</v>
      </c>
      <c r="D184">
        <v>2.0000457763699998E-2</v>
      </c>
      <c r="E184">
        <v>4.0000043809399997E-3</v>
      </c>
      <c r="F184">
        <v>-2.3000001907300002E-2</v>
      </c>
      <c r="G184">
        <v>-5.0000008195599998E-3</v>
      </c>
      <c r="H184" s="2">
        <f t="shared" si="6"/>
        <v>0.17378147773295116</v>
      </c>
      <c r="I184" s="2">
        <f t="shared" si="8"/>
        <v>2.3874675515678605E-2</v>
      </c>
      <c r="J184">
        <f t="shared" si="7"/>
        <v>0.1994610252390632</v>
      </c>
    </row>
    <row r="185" spans="1:10" x14ac:dyDescent="0.2">
      <c r="A185">
        <v>1.5604356912774799E+18</v>
      </c>
      <c r="B185">
        <v>-0.27999997138999999</v>
      </c>
      <c r="C185">
        <v>3.0000090599099999E-2</v>
      </c>
      <c r="D185">
        <v>3.0000686645499999E-2</v>
      </c>
      <c r="E185">
        <v>7.0000030100299997E-3</v>
      </c>
      <c r="F185">
        <v>-2.10000053048E-2</v>
      </c>
      <c r="G185">
        <v>-4.0000006556499997E-3</v>
      </c>
      <c r="H185" s="2">
        <f t="shared" si="6"/>
        <v>0.28319609922023381</v>
      </c>
      <c r="I185" s="2">
        <f t="shared" si="8"/>
        <v>2.2494449764047523E-2</v>
      </c>
      <c r="J185">
        <f t="shared" si="7"/>
        <v>0.20295800907674252</v>
      </c>
    </row>
    <row r="186" spans="1:10" x14ac:dyDescent="0.2">
      <c r="A186">
        <v>1.56043569129378E+18</v>
      </c>
      <c r="B186">
        <v>-0.179999947548</v>
      </c>
      <c r="C186">
        <v>-1.9999980926499999E-2</v>
      </c>
      <c r="D186">
        <v>0</v>
      </c>
      <c r="E186">
        <v>6.0000047087699999E-3</v>
      </c>
      <c r="F186">
        <v>-1.6000002622599999E-2</v>
      </c>
      <c r="G186">
        <v>-4.0000006556499997E-3</v>
      </c>
      <c r="H186" s="2">
        <f t="shared" si="6"/>
        <v>0.18110764852524344</v>
      </c>
      <c r="I186" s="2">
        <f t="shared" si="8"/>
        <v>1.7549932925047591E-2</v>
      </c>
      <c r="J186">
        <f t="shared" si="7"/>
        <v>0.2006092228305448</v>
      </c>
    </row>
    <row r="187" spans="1:10" x14ac:dyDescent="0.2">
      <c r="A187">
        <v>1.5604356913061499E+18</v>
      </c>
      <c r="B187">
        <v>-0.20999991893799999</v>
      </c>
      <c r="C187">
        <v>-7.9999923706099998E-2</v>
      </c>
      <c r="D187">
        <v>2.0000457763699998E-2</v>
      </c>
      <c r="E187">
        <v>1.2000001967000001E-2</v>
      </c>
      <c r="F187">
        <v>-2.3000001907300002E-2</v>
      </c>
      <c r="G187">
        <v>-4.0000006556499997E-3</v>
      </c>
      <c r="H187" s="2">
        <f t="shared" si="6"/>
        <v>0.22561022152754059</v>
      </c>
      <c r="I187" s="2">
        <f t="shared" si="8"/>
        <v>2.6248812167201166E-2</v>
      </c>
      <c r="J187">
        <f t="shared" si="7"/>
        <v>0.20713427729899694</v>
      </c>
    </row>
    <row r="188" spans="1:10" x14ac:dyDescent="0.2">
      <c r="A188">
        <v>1.56043569132269E+18</v>
      </c>
      <c r="B188">
        <v>-0.219999909401</v>
      </c>
      <c r="C188">
        <v>9.9999904632600001E-3</v>
      </c>
      <c r="D188">
        <v>3.0000686645499999E-2</v>
      </c>
      <c r="E188">
        <v>7.0000030100299997E-3</v>
      </c>
      <c r="F188">
        <v>-2.1999999880800002E-2</v>
      </c>
      <c r="G188">
        <v>-5.0000008195599998E-3</v>
      </c>
      <c r="H188" s="2">
        <f t="shared" si="6"/>
        <v>0.22226111028453668</v>
      </c>
      <c r="I188" s="2">
        <f t="shared" si="8"/>
        <v>2.36220245764674E-2</v>
      </c>
      <c r="J188">
        <f t="shared" si="7"/>
        <v>0.20961967594085609</v>
      </c>
    </row>
    <row r="189" spans="1:10" x14ac:dyDescent="0.2">
      <c r="A189">
        <v>1.5604356913392E+18</v>
      </c>
      <c r="B189">
        <v>-0.139999985695</v>
      </c>
      <c r="C189">
        <v>-0.109999895096</v>
      </c>
      <c r="D189">
        <v>0</v>
      </c>
      <c r="E189">
        <v>1.10000036657E-2</v>
      </c>
      <c r="F189">
        <v>-1.7000004649199998E-2</v>
      </c>
      <c r="G189">
        <v>-5.0000008195599998E-3</v>
      </c>
      <c r="H189" s="2">
        <f t="shared" si="6"/>
        <v>0.17804486208742787</v>
      </c>
      <c r="I189" s="2">
        <f t="shared" si="8"/>
        <v>2.0856659533919512E-2</v>
      </c>
      <c r="J189">
        <f t="shared" si="7"/>
        <v>0.20773973300500029</v>
      </c>
    </row>
    <row r="190" spans="1:10" x14ac:dyDescent="0.2">
      <c r="A190">
        <v>1.56043569135555E+18</v>
      </c>
      <c r="B190">
        <v>-0.179999947548</v>
      </c>
      <c r="C190">
        <v>-3.9999961852999998E-2</v>
      </c>
      <c r="D190">
        <v>6.0001373290999999E-2</v>
      </c>
      <c r="E190">
        <v>1.00000016391E-2</v>
      </c>
      <c r="F190">
        <v>-2.10000053048E-2</v>
      </c>
      <c r="G190">
        <v>-5.0000008195599998E-3</v>
      </c>
      <c r="H190" s="2">
        <f t="shared" si="6"/>
        <v>0.19390756267440973</v>
      </c>
      <c r="I190" s="2">
        <f t="shared" si="8"/>
        <v>2.3790760050474039E-2</v>
      </c>
      <c r="J190">
        <f t="shared" si="7"/>
        <v>0.20946765136867024</v>
      </c>
    </row>
    <row r="191" spans="1:10" x14ac:dyDescent="0.2">
      <c r="A191">
        <v>1.56043569137197E+18</v>
      </c>
      <c r="B191">
        <v>-6.9999933242800003E-2</v>
      </c>
      <c r="C191">
        <v>7.0000052452100003E-2</v>
      </c>
      <c r="D191">
        <v>4.00009155273E-2</v>
      </c>
      <c r="E191">
        <v>3.00000235438E-3</v>
      </c>
      <c r="F191">
        <v>-1.6000002622599999E-2</v>
      </c>
      <c r="G191">
        <v>-5.0000008195599998E-3</v>
      </c>
      <c r="H191" s="2">
        <f t="shared" si="6"/>
        <v>0.10677111613313499</v>
      </c>
      <c r="I191" s="2">
        <f t="shared" si="8"/>
        <v>1.702938948538946E-2</v>
      </c>
      <c r="J191">
        <f t="shared" si="7"/>
        <v>0.21040242348861157</v>
      </c>
    </row>
    <row r="192" spans="1:10" x14ac:dyDescent="0.2">
      <c r="A192">
        <v>1.5604356913888799E+18</v>
      </c>
      <c r="B192">
        <v>-0.179999947548</v>
      </c>
      <c r="C192">
        <v>4.0000081062299998E-2</v>
      </c>
      <c r="D192">
        <v>-1.0000228881799999E-2</v>
      </c>
      <c r="E192">
        <v>7.0000030100299997E-3</v>
      </c>
      <c r="F192">
        <v>-1.90000012517E-2</v>
      </c>
      <c r="G192">
        <v>-4.0000006556499997E-3</v>
      </c>
      <c r="H192" s="2">
        <f t="shared" si="6"/>
        <v>0.18466183195225186</v>
      </c>
      <c r="I192" s="2">
        <f t="shared" si="8"/>
        <v>2.0639769740727027E-2</v>
      </c>
      <c r="J192">
        <f t="shared" si="7"/>
        <v>0.2178114150631878</v>
      </c>
    </row>
    <row r="193" spans="1:10" x14ac:dyDescent="0.2">
      <c r="A193">
        <v>1.5604356914053399E+18</v>
      </c>
      <c r="B193">
        <v>-0.139999985695</v>
      </c>
      <c r="C193">
        <v>6.0000061988800001E-2</v>
      </c>
      <c r="D193">
        <v>0</v>
      </c>
      <c r="E193">
        <v>7.0000030100299997E-3</v>
      </c>
      <c r="F193">
        <v>-1.7000004649199998E-2</v>
      </c>
      <c r="G193">
        <v>-5.0000008195599998E-3</v>
      </c>
      <c r="H193" s="2">
        <f t="shared" si="6"/>
        <v>0.15231547338750598</v>
      </c>
      <c r="I193" s="2">
        <f t="shared" si="8"/>
        <v>1.9052564352570793E-2</v>
      </c>
      <c r="J193">
        <f t="shared" si="7"/>
        <v>0.21824786606706717</v>
      </c>
    </row>
    <row r="194" spans="1:10" x14ac:dyDescent="0.2">
      <c r="A194">
        <v>1.56043569142163E+18</v>
      </c>
      <c r="B194">
        <v>-0.20999991893799999</v>
      </c>
      <c r="C194">
        <v>-5.99999427795E-2</v>
      </c>
      <c r="D194">
        <v>0</v>
      </c>
      <c r="E194">
        <v>4.0000043809399997E-3</v>
      </c>
      <c r="F194">
        <v>-1.79999992251E-2</v>
      </c>
      <c r="G194">
        <v>-5.0000008195599998E-3</v>
      </c>
      <c r="H194" s="2">
        <f t="shared" ref="H194:H257" si="9">SQRT(B194^2+C194^2+D194^2)</f>
        <v>0.21840320301568347</v>
      </c>
      <c r="I194" s="2">
        <f t="shared" si="8"/>
        <v>1.910497357618535E-2</v>
      </c>
      <c r="J194">
        <f t="shared" ref="J194:J257" si="10">AVERAGE(H194:H213)</f>
        <v>0.215375535778949</v>
      </c>
    </row>
    <row r="195" spans="1:10" x14ac:dyDescent="0.2">
      <c r="A195">
        <v>1.5604356914339799E+18</v>
      </c>
      <c r="B195">
        <v>-0.199999928474</v>
      </c>
      <c r="C195">
        <v>-1.9999980926499999E-2</v>
      </c>
      <c r="D195">
        <v>4.00009155273E-2</v>
      </c>
      <c r="E195">
        <v>2.0000040531199998E-3</v>
      </c>
      <c r="F195">
        <v>-1.90000012517E-2</v>
      </c>
      <c r="G195">
        <v>-4.0000006556499997E-3</v>
      </c>
      <c r="H195" s="2">
        <f t="shared" si="9"/>
        <v>0.2049391223502425</v>
      </c>
      <c r="I195" s="2">
        <f t="shared" ref="I195:I258" si="11">SQRT(E195^2+F195^2+G195^2)</f>
        <v>1.9519223064002788E-2</v>
      </c>
      <c r="J195">
        <f t="shared" si="10"/>
        <v>0.21331539883388051</v>
      </c>
    </row>
    <row r="196" spans="1:10" x14ac:dyDescent="0.2">
      <c r="A196">
        <v>1.5604356914504499E+18</v>
      </c>
      <c r="B196">
        <v>-8.9999914169300005E-2</v>
      </c>
      <c r="C196">
        <v>-0.14999997615800001</v>
      </c>
      <c r="D196">
        <v>1.0000228881799999E-2</v>
      </c>
      <c r="E196">
        <v>1.10000036657E-2</v>
      </c>
      <c r="F196">
        <v>-1.5000000596000001E-2</v>
      </c>
      <c r="G196">
        <v>-4.0000006556499997E-3</v>
      </c>
      <c r="H196" s="2">
        <f t="shared" si="9"/>
        <v>0.1752141032439179</v>
      </c>
      <c r="I196" s="2">
        <f t="shared" si="11"/>
        <v>1.9026300317471451E-2</v>
      </c>
      <c r="J196">
        <f t="shared" si="10"/>
        <v>0.20960679173337446</v>
      </c>
    </row>
    <row r="197" spans="1:10" x14ac:dyDescent="0.2">
      <c r="A197">
        <v>1.5604356914669199E+18</v>
      </c>
      <c r="B197">
        <v>-0.219999909401</v>
      </c>
      <c r="C197">
        <v>0</v>
      </c>
      <c r="D197">
        <v>1.0000228881799999E-2</v>
      </c>
      <c r="E197">
        <v>8.0000013112999993E-3</v>
      </c>
      <c r="F197">
        <v>-2.1999999880800002E-2</v>
      </c>
      <c r="G197">
        <v>-5.0000008195599998E-3</v>
      </c>
      <c r="H197" s="2">
        <f t="shared" si="9"/>
        <v>0.22022707534301181</v>
      </c>
      <c r="I197" s="2">
        <f t="shared" si="11"/>
        <v>2.3937418907050159E-2</v>
      </c>
      <c r="J197">
        <f t="shared" si="10"/>
        <v>0.21066953493760776</v>
      </c>
    </row>
    <row r="198" spans="1:10" x14ac:dyDescent="0.2">
      <c r="A198">
        <v>1.56043569148335E+18</v>
      </c>
      <c r="B198">
        <v>-0.26999998092700001</v>
      </c>
      <c r="C198">
        <v>-9.9999904632600001E-3</v>
      </c>
      <c r="D198">
        <v>2.0000457763699998E-2</v>
      </c>
      <c r="E198">
        <v>8.0000013112999993E-3</v>
      </c>
      <c r="F198">
        <v>-2.5000005960500001E-2</v>
      </c>
      <c r="G198">
        <v>-5.0000008195599998E-3</v>
      </c>
      <c r="H198" s="2">
        <f t="shared" si="9"/>
        <v>0.27092435811606752</v>
      </c>
      <c r="I198" s="2">
        <f t="shared" si="11"/>
        <v>2.6720784554377104E-2</v>
      </c>
      <c r="J198">
        <f t="shared" si="10"/>
        <v>0.20617740433034376</v>
      </c>
    </row>
    <row r="199" spans="1:10" x14ac:dyDescent="0.2">
      <c r="A199">
        <v>1.5604356914998799E+18</v>
      </c>
      <c r="B199">
        <v>-0.179999947548</v>
      </c>
      <c r="C199">
        <v>9.9999904632600001E-3</v>
      </c>
      <c r="D199">
        <v>-1.0000228881799999E-2</v>
      </c>
      <c r="E199">
        <v>7.0000030100299997E-3</v>
      </c>
      <c r="F199">
        <v>-1.90000012517E-2</v>
      </c>
      <c r="G199">
        <v>-4.0000006556499997E-3</v>
      </c>
      <c r="H199" s="2">
        <f t="shared" si="9"/>
        <v>0.18055466071036888</v>
      </c>
      <c r="I199" s="2">
        <f t="shared" si="11"/>
        <v>2.0639769740727027E-2</v>
      </c>
      <c r="J199">
        <f t="shared" si="10"/>
        <v>0.2027059239839249</v>
      </c>
    </row>
    <row r="200" spans="1:10" x14ac:dyDescent="0.2">
      <c r="A200">
        <v>1.5604356915167401E+18</v>
      </c>
      <c r="B200">
        <v>-0.179999947548</v>
      </c>
      <c r="C200">
        <v>5.0000071525600001E-2</v>
      </c>
      <c r="D200">
        <v>-1.9998550415E-2</v>
      </c>
      <c r="E200">
        <v>1.0000020265599999E-3</v>
      </c>
      <c r="F200">
        <v>-2.00000032783E-2</v>
      </c>
      <c r="G200">
        <v>-6.9999992847399996E-3</v>
      </c>
      <c r="H200" s="2">
        <f t="shared" si="9"/>
        <v>0.18788275676216051</v>
      </c>
      <c r="I200" s="2">
        <f t="shared" si="11"/>
        <v>2.1213206385916662E-2</v>
      </c>
      <c r="J200">
        <f t="shared" si="10"/>
        <v>0.20684065418508019</v>
      </c>
    </row>
    <row r="201" spans="1:10" x14ac:dyDescent="0.2">
      <c r="A201">
        <v>1.5604356915335501E+18</v>
      </c>
      <c r="B201">
        <v>-0.20999991893799999</v>
      </c>
      <c r="C201">
        <v>5.0000071525600001E-2</v>
      </c>
      <c r="D201">
        <v>-2.9998779296900001E-2</v>
      </c>
      <c r="E201">
        <v>2.0000040531199998E-3</v>
      </c>
      <c r="F201">
        <v>-2.00000032783E-2</v>
      </c>
      <c r="G201">
        <v>-6.0000009834799998E-3</v>
      </c>
      <c r="H201" s="2">
        <f t="shared" si="9"/>
        <v>0.21794471745338495</v>
      </c>
      <c r="I201" s="2">
        <f t="shared" si="11"/>
        <v>2.097618075690301E-2</v>
      </c>
      <c r="J201">
        <f t="shared" si="10"/>
        <v>0.20367149084998903</v>
      </c>
    </row>
    <row r="202" spans="1:10" x14ac:dyDescent="0.2">
      <c r="A202">
        <v>1.5604356915498399E+18</v>
      </c>
      <c r="B202">
        <v>-0.18999993801100001</v>
      </c>
      <c r="C202">
        <v>-8.9999914169300005E-2</v>
      </c>
      <c r="D202">
        <v>1.0000228881799999E-2</v>
      </c>
      <c r="E202">
        <v>7.0000030100299997E-3</v>
      </c>
      <c r="F202">
        <v>-2.10000053048E-2</v>
      </c>
      <c r="G202">
        <v>-6.0000009834799998E-3</v>
      </c>
      <c r="H202" s="2">
        <f t="shared" si="9"/>
        <v>0.21047557001313383</v>
      </c>
      <c r="I202" s="2">
        <f t="shared" si="11"/>
        <v>2.2934695915660584E-2</v>
      </c>
      <c r="J202">
        <f t="shared" si="10"/>
        <v>0.20432847015708569</v>
      </c>
    </row>
    <row r="203" spans="1:10" x14ac:dyDescent="0.2">
      <c r="A203">
        <v>1.5604356915621801E+18</v>
      </c>
      <c r="B203">
        <v>-0.15999996662099999</v>
      </c>
      <c r="C203">
        <v>-0.120000004768</v>
      </c>
      <c r="D203">
        <v>2.0000457763699998E-2</v>
      </c>
      <c r="E203">
        <v>6.0000047087699999E-3</v>
      </c>
      <c r="F203">
        <v>-2.10000053048E-2</v>
      </c>
      <c r="G203">
        <v>-5.0000008195599998E-3</v>
      </c>
      <c r="H203" s="2">
        <f t="shared" si="9"/>
        <v>0.20099753424805658</v>
      </c>
      <c r="I203" s="2">
        <f t="shared" si="11"/>
        <v>2.2405362918339236E-2</v>
      </c>
      <c r="J203">
        <f t="shared" si="10"/>
        <v>0.2029425124696552</v>
      </c>
    </row>
    <row r="204" spans="1:10" x14ac:dyDescent="0.2">
      <c r="A204">
        <v>1.56043569157875E+18</v>
      </c>
      <c r="B204">
        <v>-0.23000001907299999</v>
      </c>
      <c r="C204">
        <v>-7.9999923706099998E-2</v>
      </c>
      <c r="D204">
        <v>-1.0000228881799999E-2</v>
      </c>
      <c r="E204">
        <v>8.0000013112999993E-3</v>
      </c>
      <c r="F204">
        <v>-2.4000003933900001E-2</v>
      </c>
      <c r="G204">
        <v>-4.0000006556499997E-3</v>
      </c>
      <c r="H204" s="2">
        <f t="shared" si="9"/>
        <v>0.24372115448653728</v>
      </c>
      <c r="I204" s="2">
        <f t="shared" si="11"/>
        <v>2.5612501147939802E-2</v>
      </c>
      <c r="J204">
        <f t="shared" si="10"/>
        <v>0.20559105437900022</v>
      </c>
    </row>
    <row r="205" spans="1:10" x14ac:dyDescent="0.2">
      <c r="A205">
        <v>1.56043569159521E+18</v>
      </c>
      <c r="B205">
        <v>-0.219999909401</v>
      </c>
      <c r="C205">
        <v>-6.9999933242800003E-2</v>
      </c>
      <c r="D205">
        <v>5.0001144409199998E-2</v>
      </c>
      <c r="E205">
        <v>1.2000001967000001E-2</v>
      </c>
      <c r="F205">
        <v>-2.00000032783E-2</v>
      </c>
      <c r="G205">
        <v>-5.0000008195599998E-3</v>
      </c>
      <c r="H205" s="2">
        <f t="shared" si="9"/>
        <v>0.2362203742962794</v>
      </c>
      <c r="I205" s="2">
        <f t="shared" si="11"/>
        <v>2.38537247937427E-2</v>
      </c>
      <c r="J205">
        <f t="shared" si="10"/>
        <v>0.20396435137478663</v>
      </c>
    </row>
    <row r="206" spans="1:10" x14ac:dyDescent="0.2">
      <c r="A206">
        <v>1.56043569161165E+18</v>
      </c>
      <c r="B206">
        <v>-0.30999994277999998</v>
      </c>
      <c r="C206">
        <v>9.9999904632600001E-3</v>
      </c>
      <c r="D206">
        <v>3.0000686645499999E-2</v>
      </c>
      <c r="E206">
        <v>6.0000047087699999E-3</v>
      </c>
      <c r="F206">
        <v>-2.5000005960500001E-2</v>
      </c>
      <c r="G206">
        <v>-5.0000008195599998E-3</v>
      </c>
      <c r="H206" s="2">
        <f t="shared" si="9"/>
        <v>0.31160873789428634</v>
      </c>
      <c r="I206" s="2">
        <f t="shared" si="11"/>
        <v>2.619160863188625E-2</v>
      </c>
      <c r="J206">
        <f t="shared" si="10"/>
        <v>0.20396433396426383</v>
      </c>
    </row>
    <row r="207" spans="1:10" x14ac:dyDescent="0.2">
      <c r="A207">
        <v>1.5604356916283599E+18</v>
      </c>
      <c r="B207">
        <v>-0.26999998092700001</v>
      </c>
      <c r="C207">
        <v>2.00001001358E-2</v>
      </c>
      <c r="D207">
        <v>5.0001144409199998E-2</v>
      </c>
      <c r="E207">
        <v>6.0000047087699999E-3</v>
      </c>
      <c r="F207">
        <v>-2.3000001907300002E-2</v>
      </c>
      <c r="G207">
        <v>-5.0000008195599998E-3</v>
      </c>
      <c r="H207" s="2">
        <f t="shared" si="9"/>
        <v>0.27531819436472421</v>
      </c>
      <c r="I207" s="2">
        <f t="shared" si="11"/>
        <v>2.4289918740841156E-2</v>
      </c>
      <c r="J207">
        <f t="shared" si="10"/>
        <v>0.20682976205740466</v>
      </c>
    </row>
    <row r="208" spans="1:10" x14ac:dyDescent="0.2">
      <c r="A208">
        <v>1.5604356916448901E+18</v>
      </c>
      <c r="B208">
        <v>-0.16999995708499999</v>
      </c>
      <c r="C208">
        <v>-3.9999961852999998E-2</v>
      </c>
      <c r="D208">
        <v>6.0001373290999999E-2</v>
      </c>
      <c r="E208">
        <v>1.40000022948E-2</v>
      </c>
      <c r="F208">
        <v>-1.6000002622599999E-2</v>
      </c>
      <c r="G208">
        <v>-5.0000008195599998E-3</v>
      </c>
      <c r="H208" s="2">
        <f t="shared" si="9"/>
        <v>0.1846622515674203</v>
      </c>
      <c r="I208" s="2">
        <f t="shared" si="11"/>
        <v>2.1840333247760045E-2</v>
      </c>
      <c r="J208">
        <f t="shared" si="10"/>
        <v>0.23163197466329938</v>
      </c>
    </row>
    <row r="209" spans="1:10" x14ac:dyDescent="0.2">
      <c r="A209">
        <v>1.5604356916612201E+18</v>
      </c>
      <c r="B209">
        <v>-0.199999928474</v>
      </c>
      <c r="C209">
        <v>-3.9999961852999998E-2</v>
      </c>
      <c r="D209">
        <v>6.0001373290999999E-2</v>
      </c>
      <c r="E209">
        <v>8.0000013112999993E-3</v>
      </c>
      <c r="F209">
        <v>-1.90000012517E-2</v>
      </c>
      <c r="G209">
        <v>-4.0000006556499997E-3</v>
      </c>
      <c r="H209" s="2">
        <f t="shared" si="9"/>
        <v>0.21260322936082721</v>
      </c>
      <c r="I209" s="2">
        <f t="shared" si="11"/>
        <v>2.1000001756919063E-2</v>
      </c>
      <c r="J209">
        <f t="shared" si="10"/>
        <v>0.22921796609729822</v>
      </c>
    </row>
    <row r="210" spans="1:10" x14ac:dyDescent="0.2">
      <c r="A210">
        <v>1.5604356916776599E+18</v>
      </c>
      <c r="B210">
        <v>-0.199999928474</v>
      </c>
      <c r="C210">
        <v>-5.99999427795E-2</v>
      </c>
      <c r="D210">
        <v>4.00009155273E-2</v>
      </c>
      <c r="E210">
        <v>8.0000013112999993E-3</v>
      </c>
      <c r="F210">
        <v>-2.00000032783E-2</v>
      </c>
      <c r="G210">
        <v>-3.0000004917399999E-3</v>
      </c>
      <c r="H210" s="2">
        <f t="shared" si="9"/>
        <v>0.2126030050732364</v>
      </c>
      <c r="I210" s="2">
        <f t="shared" si="11"/>
        <v>2.174856673583923E-2</v>
      </c>
      <c r="J210">
        <f t="shared" si="10"/>
        <v>0.22844934817010215</v>
      </c>
    </row>
    <row r="211" spans="1:10" x14ac:dyDescent="0.2">
      <c r="A211">
        <v>1.5604356916899699E+18</v>
      </c>
      <c r="B211">
        <v>-0.23000001907299999</v>
      </c>
      <c r="C211">
        <v>-0.109999895096</v>
      </c>
      <c r="D211">
        <v>0</v>
      </c>
      <c r="E211">
        <v>9.0000033378599999E-3</v>
      </c>
      <c r="F211">
        <v>-2.3000001907300002E-2</v>
      </c>
      <c r="G211">
        <v>-5.0000008195599998E-3</v>
      </c>
      <c r="H211" s="2">
        <f t="shared" si="9"/>
        <v>0.25495094762465853</v>
      </c>
      <c r="I211" s="2">
        <f t="shared" si="11"/>
        <v>2.5199209432299568E-2</v>
      </c>
      <c r="J211">
        <f t="shared" si="10"/>
        <v>0.23996079260364228</v>
      </c>
    </row>
    <row r="212" spans="1:10" x14ac:dyDescent="0.2">
      <c r="A212">
        <v>1.5604356917064499E+18</v>
      </c>
      <c r="B212">
        <v>-0.18999993801100001</v>
      </c>
      <c r="C212">
        <v>2.00001001358E-2</v>
      </c>
      <c r="D212">
        <v>3.0000686645499999E-2</v>
      </c>
      <c r="E212">
        <v>4.0000043809399997E-3</v>
      </c>
      <c r="F212">
        <v>-2.3000001907300002E-2</v>
      </c>
      <c r="G212">
        <v>-6.0000009834799998E-3</v>
      </c>
      <c r="H212" s="2">
        <f t="shared" si="9"/>
        <v>0.19339085202983969</v>
      </c>
      <c r="I212" s="2">
        <f t="shared" si="11"/>
        <v>2.4103944378153212E-2</v>
      </c>
      <c r="J212">
        <f t="shared" si="10"/>
        <v>0.26821019452286177</v>
      </c>
    </row>
    <row r="213" spans="1:10" x14ac:dyDescent="0.2">
      <c r="A213">
        <v>1.5604356917229199E+18</v>
      </c>
      <c r="B213">
        <v>-7.9999923706099998E-2</v>
      </c>
      <c r="C213">
        <v>9.9999904632600001E-3</v>
      </c>
      <c r="D213">
        <v>5.0001144409199998E-2</v>
      </c>
      <c r="E213">
        <v>4.0000043809399997E-3</v>
      </c>
      <c r="F213">
        <v>-1.90000012517E-2</v>
      </c>
      <c r="G213">
        <v>-5.0000008195599998E-3</v>
      </c>
      <c r="H213" s="2">
        <f t="shared" si="9"/>
        <v>9.486886762514235E-2</v>
      </c>
      <c r="I213" s="2">
        <f t="shared" si="11"/>
        <v>2.0049939920302542E-2</v>
      </c>
      <c r="J213">
        <f t="shared" si="10"/>
        <v>0.32630126107824298</v>
      </c>
    </row>
    <row r="214" spans="1:10" x14ac:dyDescent="0.2">
      <c r="A214">
        <v>1.56043569173934E+18</v>
      </c>
      <c r="B214">
        <v>-0.12999999523200001</v>
      </c>
      <c r="C214">
        <v>-0.120000004768</v>
      </c>
      <c r="D214">
        <v>-1.0000228881799999E-2</v>
      </c>
      <c r="E214">
        <v>6.0000047087699999E-3</v>
      </c>
      <c r="F214">
        <v>-2.1999999880800002E-2</v>
      </c>
      <c r="G214">
        <v>-5.0000008195599998E-3</v>
      </c>
      <c r="H214" s="2">
        <f t="shared" si="9"/>
        <v>0.17720046411431442</v>
      </c>
      <c r="I214" s="2">
        <f t="shared" si="11"/>
        <v>2.3345236333266427E-2</v>
      </c>
      <c r="J214">
        <f t="shared" si="10"/>
        <v>0.37364908608695097</v>
      </c>
    </row>
    <row r="215" spans="1:10" x14ac:dyDescent="0.2">
      <c r="A215">
        <v>1.5604356917560399E+18</v>
      </c>
      <c r="B215">
        <v>-0.12999999523200001</v>
      </c>
      <c r="C215">
        <v>9.9999904632600001E-3</v>
      </c>
      <c r="D215">
        <v>1.0000228881799999E-2</v>
      </c>
      <c r="E215">
        <v>7.0000030100299997E-3</v>
      </c>
      <c r="F215">
        <v>-1.7000004649199998E-2</v>
      </c>
      <c r="G215">
        <v>-5.0000008195599998E-3</v>
      </c>
      <c r="H215" s="2">
        <f t="shared" si="9"/>
        <v>0.13076698034012144</v>
      </c>
      <c r="I215" s="2">
        <f t="shared" si="11"/>
        <v>1.9052564352570793E-2</v>
      </c>
      <c r="J215">
        <f t="shared" si="10"/>
        <v>0.40219894806177436</v>
      </c>
    </row>
    <row r="216" spans="1:10" x14ac:dyDescent="0.2">
      <c r="A216">
        <v>1.5604356917726001E+18</v>
      </c>
      <c r="B216">
        <v>-0.18999993801100001</v>
      </c>
      <c r="C216">
        <v>3.0000090599099999E-2</v>
      </c>
      <c r="D216">
        <v>4.00009155273E-2</v>
      </c>
      <c r="E216">
        <v>8.0000013112999993E-3</v>
      </c>
      <c r="F216">
        <v>-1.79999992251E-2</v>
      </c>
      <c r="G216">
        <v>-4.0000006556499997E-3</v>
      </c>
      <c r="H216" s="2">
        <f t="shared" si="9"/>
        <v>0.1964689673285841</v>
      </c>
      <c r="I216" s="2">
        <f t="shared" si="11"/>
        <v>2.0099751200689096E-2</v>
      </c>
      <c r="J216">
        <f t="shared" si="10"/>
        <v>0.42051014481320753</v>
      </c>
    </row>
    <row r="217" spans="1:10" x14ac:dyDescent="0.2">
      <c r="A217">
        <v>1.5604356917889999E+18</v>
      </c>
      <c r="B217">
        <v>-7.9999923706099998E-2</v>
      </c>
      <c r="C217">
        <v>9.0000033378600006E-2</v>
      </c>
      <c r="D217">
        <v>5.0001144409199998E-2</v>
      </c>
      <c r="E217">
        <v>3.00000235438E-3</v>
      </c>
      <c r="F217">
        <v>-1.40000060201E-2</v>
      </c>
      <c r="G217">
        <v>-3.0000004917399999E-3</v>
      </c>
      <c r="H217" s="2">
        <f t="shared" si="9"/>
        <v>0.13038446319773153</v>
      </c>
      <c r="I217" s="2">
        <f t="shared" si="11"/>
        <v>1.4628745183356023E-2</v>
      </c>
      <c r="J217">
        <f t="shared" si="10"/>
        <v>0.43551611420895864</v>
      </c>
    </row>
    <row r="218" spans="1:10" x14ac:dyDescent="0.2">
      <c r="A218">
        <v>1.56043569180547E+18</v>
      </c>
      <c r="B218">
        <v>-0.16999995708499999</v>
      </c>
      <c r="C218">
        <v>-8.9999914169300005E-2</v>
      </c>
      <c r="D218">
        <v>6.0001373290999999E-2</v>
      </c>
      <c r="E218">
        <v>1.40000022948E-2</v>
      </c>
      <c r="F218">
        <v>-2.00000032783E-2</v>
      </c>
      <c r="G218">
        <v>-4.0000006556499997E-3</v>
      </c>
      <c r="H218" s="2">
        <f t="shared" si="9"/>
        <v>0.20149475118769009</v>
      </c>
      <c r="I218" s="2">
        <f t="shared" si="11"/>
        <v>2.4738637808731839E-2</v>
      </c>
      <c r="J218">
        <f t="shared" si="10"/>
        <v>0.45049689050582487</v>
      </c>
    </row>
    <row r="219" spans="1:10" x14ac:dyDescent="0.2">
      <c r="A219">
        <v>1.5604356918219799E+18</v>
      </c>
      <c r="B219">
        <v>-0.24000000953699999</v>
      </c>
      <c r="C219">
        <v>9.0000033378600006E-2</v>
      </c>
      <c r="D219">
        <v>6.0001373290999999E-2</v>
      </c>
      <c r="E219">
        <v>6.0000047087699999E-3</v>
      </c>
      <c r="F219">
        <v>-2.1999999880800002E-2</v>
      </c>
      <c r="G219">
        <v>-6.0000009834799998E-3</v>
      </c>
      <c r="H219" s="2">
        <f t="shared" si="9"/>
        <v>0.26324926473347487</v>
      </c>
      <c r="I219" s="2">
        <f t="shared" si="11"/>
        <v>2.3579653582320146E-2</v>
      </c>
      <c r="J219">
        <f t="shared" si="10"/>
        <v>0.46776259926264763</v>
      </c>
    </row>
    <row r="220" spans="1:10" x14ac:dyDescent="0.2">
      <c r="A220">
        <v>1.56043569183425E+18</v>
      </c>
      <c r="B220">
        <v>-0.110000014305</v>
      </c>
      <c r="C220">
        <v>3.0000090599099999E-2</v>
      </c>
      <c r="D220">
        <v>5.0001144409199998E-2</v>
      </c>
      <c r="E220">
        <v>3.00000235438E-3</v>
      </c>
      <c r="F220">
        <v>-1.90000012517E-2</v>
      </c>
      <c r="G220">
        <v>-6.0000009834799998E-3</v>
      </c>
      <c r="H220" s="2">
        <f t="shared" si="9"/>
        <v>0.12449949006033753</v>
      </c>
      <c r="I220" s="2">
        <f t="shared" si="11"/>
        <v>2.0149443503299242E-2</v>
      </c>
      <c r="J220">
        <f t="shared" si="10"/>
        <v>0.48170640565595885</v>
      </c>
    </row>
    <row r="221" spans="1:10" x14ac:dyDescent="0.2">
      <c r="A221">
        <v>1.5604356918507E+18</v>
      </c>
      <c r="B221">
        <v>-6.9999933242800003E-2</v>
      </c>
      <c r="C221">
        <v>-0.219999909401</v>
      </c>
      <c r="D221">
        <v>1.0000228881799999E-2</v>
      </c>
      <c r="E221">
        <v>1.50000043213E-2</v>
      </c>
      <c r="F221">
        <v>-1.6000002622599999E-2</v>
      </c>
      <c r="G221">
        <v>-6.0000009834799998E-3</v>
      </c>
      <c r="H221" s="2">
        <f t="shared" si="9"/>
        <v>0.2310843035953179</v>
      </c>
      <c r="I221" s="2">
        <f t="shared" si="11"/>
        <v>2.2737638957552E-2</v>
      </c>
      <c r="J221">
        <f t="shared" si="10"/>
        <v>0.49225195004725314</v>
      </c>
    </row>
    <row r="222" spans="1:10" x14ac:dyDescent="0.2">
      <c r="A222">
        <v>1.5604356918672399E+18</v>
      </c>
      <c r="B222">
        <v>-0.179999947548</v>
      </c>
      <c r="C222">
        <v>-9.9999904632600001E-3</v>
      </c>
      <c r="D222">
        <v>-2.9998779296900001E-2</v>
      </c>
      <c r="E222">
        <v>1.10000036657E-2</v>
      </c>
      <c r="F222">
        <v>-2.10000053048E-2</v>
      </c>
      <c r="G222">
        <v>-6.0000009834799998E-3</v>
      </c>
      <c r="H222" s="2">
        <f t="shared" si="9"/>
        <v>0.18275641626452452</v>
      </c>
      <c r="I222" s="2">
        <f t="shared" si="11"/>
        <v>2.4454044967015223E-2</v>
      </c>
      <c r="J222">
        <f t="shared" si="10"/>
        <v>0.50854553173602957</v>
      </c>
    </row>
    <row r="223" spans="1:10" x14ac:dyDescent="0.2">
      <c r="A223">
        <v>1.56043569188399E+18</v>
      </c>
      <c r="B223">
        <v>-0.23000001907299999</v>
      </c>
      <c r="C223">
        <v>0.100000023842</v>
      </c>
      <c r="D223">
        <v>-3.9999008178700002E-2</v>
      </c>
      <c r="E223">
        <v>3.00000235438E-3</v>
      </c>
      <c r="F223">
        <v>-1.79999992251E-2</v>
      </c>
      <c r="G223">
        <v>-5.0000008195599998E-3</v>
      </c>
      <c r="H223" s="2">
        <f t="shared" si="9"/>
        <v>0.25396837243495624</v>
      </c>
      <c r="I223" s="2">
        <f t="shared" si="11"/>
        <v>1.8920887781113414E-2</v>
      </c>
      <c r="J223">
        <f t="shared" si="10"/>
        <v>0.52254318007233158</v>
      </c>
    </row>
    <row r="224" spans="1:10" x14ac:dyDescent="0.2">
      <c r="A224">
        <v>1.56043569190033E+18</v>
      </c>
      <c r="B224">
        <v>-0.110000014305</v>
      </c>
      <c r="C224">
        <v>-0.179999947548</v>
      </c>
      <c r="D224">
        <v>-1.0000228881799999E-2</v>
      </c>
      <c r="E224">
        <v>1.2000001967000001E-2</v>
      </c>
      <c r="F224">
        <v>-1.79999992251E-2</v>
      </c>
      <c r="G224">
        <v>-5.0000008195599998E-3</v>
      </c>
      <c r="H224" s="2">
        <f t="shared" si="9"/>
        <v>0.21118709440226535</v>
      </c>
      <c r="I224" s="2">
        <f t="shared" si="11"/>
        <v>2.2203603930605616E-2</v>
      </c>
      <c r="J224">
        <f t="shared" si="10"/>
        <v>0.54428674367394803</v>
      </c>
    </row>
    <row r="225" spans="1:10" x14ac:dyDescent="0.2">
      <c r="A225">
        <v>1.5604356919166899E+18</v>
      </c>
      <c r="B225">
        <v>-0.179999947548</v>
      </c>
      <c r="C225">
        <v>-0.14999997615800001</v>
      </c>
      <c r="D225">
        <v>-2.9998779296900001E-2</v>
      </c>
      <c r="E225">
        <v>3.00000235438E-3</v>
      </c>
      <c r="F225">
        <v>-2.7000002562999999E-2</v>
      </c>
      <c r="G225">
        <v>-4.0000006556499997E-3</v>
      </c>
      <c r="H225" s="2">
        <f t="shared" si="9"/>
        <v>0.23622002608582415</v>
      </c>
      <c r="I225" s="2">
        <f t="shared" si="11"/>
        <v>2.7459063308377666E-2</v>
      </c>
      <c r="J225">
        <f t="shared" si="10"/>
        <v>0.54122739809323817</v>
      </c>
    </row>
    <row r="226" spans="1:10" x14ac:dyDescent="0.2">
      <c r="A226">
        <v>1.5604356919331699E+18</v>
      </c>
      <c r="B226">
        <v>-0.360000014305</v>
      </c>
      <c r="C226">
        <v>4.0000081062299998E-2</v>
      </c>
      <c r="D226">
        <v>-6.9999694824200001E-2</v>
      </c>
      <c r="E226">
        <v>-2.39999964833E-2</v>
      </c>
      <c r="F226">
        <v>0</v>
      </c>
      <c r="G226">
        <v>-5.0000008195599998E-3</v>
      </c>
      <c r="H226" s="2">
        <f t="shared" si="9"/>
        <v>0.36891729975710263</v>
      </c>
      <c r="I226" s="2">
        <f t="shared" si="11"/>
        <v>2.451529806863488E-2</v>
      </c>
      <c r="J226">
        <f t="shared" si="10"/>
        <v>0.55360317062526199</v>
      </c>
    </row>
    <row r="227" spans="1:10" x14ac:dyDescent="0.2">
      <c r="A227">
        <v>1.56043569194963E+18</v>
      </c>
      <c r="B227">
        <v>0.300000071526</v>
      </c>
      <c r="C227">
        <v>0.71000003814699997</v>
      </c>
      <c r="D227">
        <v>-2.9998779296900001E-2</v>
      </c>
      <c r="E227">
        <v>-7.8000001609299999E-2</v>
      </c>
      <c r="F227">
        <v>-5.90000078082E-2</v>
      </c>
      <c r="G227">
        <v>-1.00000016391E-3</v>
      </c>
      <c r="H227" s="2">
        <f t="shared" si="9"/>
        <v>0.77136244648261865</v>
      </c>
      <c r="I227" s="2">
        <f t="shared" si="11"/>
        <v>9.7805936285822057E-2</v>
      </c>
      <c r="J227">
        <f t="shared" si="10"/>
        <v>0.5499643960849524</v>
      </c>
    </row>
    <row r="228" spans="1:10" x14ac:dyDescent="0.2">
      <c r="A228">
        <v>1.56043569196193E+18</v>
      </c>
      <c r="B228">
        <v>0.12999999523200001</v>
      </c>
      <c r="C228">
        <v>9.9999904632600001E-3</v>
      </c>
      <c r="D228">
        <v>4.00009155273E-2</v>
      </c>
      <c r="E228">
        <v>-3.0999995768099999E-2</v>
      </c>
      <c r="F228">
        <v>-1.90000012517E-2</v>
      </c>
      <c r="G228">
        <v>-1.00000016391E-3</v>
      </c>
      <c r="H228" s="2">
        <f t="shared" si="9"/>
        <v>0.13638208024739726</v>
      </c>
      <c r="I228" s="2">
        <f t="shared" si="11"/>
        <v>3.6373064010537241E-2</v>
      </c>
      <c r="J228">
        <f t="shared" si="10"/>
        <v>0.52737281791671164</v>
      </c>
    </row>
    <row r="229" spans="1:10" x14ac:dyDescent="0.2">
      <c r="A229">
        <v>1.5604356919783501E+18</v>
      </c>
      <c r="B229">
        <v>-7.9999923706099998E-2</v>
      </c>
      <c r="C229">
        <v>0.180000066757</v>
      </c>
      <c r="D229">
        <v>1.0000228881799999E-2</v>
      </c>
      <c r="E229">
        <v>7.0000030100299997E-3</v>
      </c>
      <c r="F229">
        <v>3.39999981225E-2</v>
      </c>
      <c r="G229">
        <v>-2.0000003278300002E-3</v>
      </c>
      <c r="H229" s="2">
        <f t="shared" si="9"/>
        <v>0.19723087081690499</v>
      </c>
      <c r="I229" s="2">
        <f t="shared" si="11"/>
        <v>3.4770676090374666E-2</v>
      </c>
      <c r="J229">
        <f t="shared" si="10"/>
        <v>0.54774286335138922</v>
      </c>
    </row>
    <row r="230" spans="1:10" x14ac:dyDescent="0.2">
      <c r="A230">
        <v>1.56043569199491E+18</v>
      </c>
      <c r="B230">
        <v>-0.29999995231600002</v>
      </c>
      <c r="C230">
        <v>0.31000006198899999</v>
      </c>
      <c r="D230">
        <v>-0.10000038147</v>
      </c>
      <c r="E230">
        <v>1.90000012517E-2</v>
      </c>
      <c r="F230">
        <v>1.49999968708E-2</v>
      </c>
      <c r="G230">
        <v>0</v>
      </c>
      <c r="H230" s="2">
        <f t="shared" si="9"/>
        <v>0.44283189374403875</v>
      </c>
      <c r="I230" s="2">
        <f t="shared" si="11"/>
        <v>2.4207435917267477E-2</v>
      </c>
      <c r="J230">
        <f t="shared" si="10"/>
        <v>0.55242435545252788</v>
      </c>
    </row>
    <row r="231" spans="1:10" x14ac:dyDescent="0.2">
      <c r="A231">
        <v>1.5604356920116301E+18</v>
      </c>
      <c r="B231">
        <v>-0.469999909401</v>
      </c>
      <c r="C231">
        <v>0.67000007629400005</v>
      </c>
      <c r="D231">
        <v>-4.9999237060500003E-2</v>
      </c>
      <c r="E231">
        <v>-1.8999993801099999E-2</v>
      </c>
      <c r="F231">
        <v>9.9999979138400003E-3</v>
      </c>
      <c r="G231">
        <v>-1.00000016391E-3</v>
      </c>
      <c r="H231" s="2">
        <f t="shared" si="9"/>
        <v>0.81993898600904824</v>
      </c>
      <c r="I231" s="2">
        <f t="shared" si="11"/>
        <v>2.1494178817681377E-2</v>
      </c>
      <c r="J231">
        <f t="shared" si="10"/>
        <v>0.55590501548543736</v>
      </c>
    </row>
    <row r="232" spans="1:10" x14ac:dyDescent="0.2">
      <c r="A232">
        <v>1.5604356920280901E+18</v>
      </c>
      <c r="B232">
        <v>-0.33999991416899999</v>
      </c>
      <c r="C232">
        <v>1.3100000619900001</v>
      </c>
      <c r="D232">
        <v>6.9999694824200001E-2</v>
      </c>
      <c r="E232">
        <v>-2.60000005364E-2</v>
      </c>
      <c r="F232">
        <v>1.9999995827699998E-2</v>
      </c>
      <c r="G232">
        <v>0</v>
      </c>
      <c r="H232" s="2">
        <f t="shared" si="9"/>
        <v>1.3552121831374644</v>
      </c>
      <c r="I232" s="2">
        <f t="shared" si="11"/>
        <v>3.2802436814980948E-2</v>
      </c>
      <c r="J232">
        <f t="shared" si="10"/>
        <v>0.52480755770193621</v>
      </c>
    </row>
    <row r="233" spans="1:10" x14ac:dyDescent="0.2">
      <c r="A233">
        <v>1.5604356920445E+18</v>
      </c>
      <c r="B233">
        <v>-0.56999993324300002</v>
      </c>
      <c r="C233">
        <v>0.87000000476799999</v>
      </c>
      <c r="D233">
        <v>6.0001373290999999E-2</v>
      </c>
      <c r="E233">
        <v>1.00000016391E-2</v>
      </c>
      <c r="F233">
        <v>2.39999964833E-2</v>
      </c>
      <c r="G233">
        <v>1.00000016391E-3</v>
      </c>
      <c r="H233" s="2">
        <f t="shared" si="9"/>
        <v>1.0418253677993019</v>
      </c>
      <c r="I233" s="2">
        <f t="shared" si="11"/>
        <v>2.601922105498616E-2</v>
      </c>
      <c r="J233">
        <f t="shared" si="10"/>
        <v>0.49001284206460405</v>
      </c>
    </row>
    <row r="234" spans="1:10" x14ac:dyDescent="0.2">
      <c r="A234">
        <v>1.5604356920610099E+18</v>
      </c>
      <c r="B234">
        <v>-0.64999985694899998</v>
      </c>
      <c r="C234">
        <v>0.37000006437299998</v>
      </c>
      <c r="D234">
        <v>-1.9998550415E-2</v>
      </c>
      <c r="E234">
        <v>-2.7999997139000001E-2</v>
      </c>
      <c r="F234">
        <v>2.49999985099E-2</v>
      </c>
      <c r="G234">
        <v>0</v>
      </c>
      <c r="H234" s="2">
        <f t="shared" si="9"/>
        <v>0.74819770361078086</v>
      </c>
      <c r="I234" s="2">
        <f t="shared" si="11"/>
        <v>3.7536645631689181E-2</v>
      </c>
      <c r="J234">
        <f t="shared" si="10"/>
        <v>0.4659572656887237</v>
      </c>
    </row>
    <row r="235" spans="1:10" x14ac:dyDescent="0.2">
      <c r="A235">
        <v>1.56043569207746E+18</v>
      </c>
      <c r="B235">
        <v>-0.449999928474</v>
      </c>
      <c r="C235">
        <v>0.210000038147</v>
      </c>
      <c r="D235">
        <v>2.0000457763699998E-2</v>
      </c>
      <c r="E235">
        <v>-5.4999999702000001E-2</v>
      </c>
      <c r="F235">
        <v>3.29999960959E-2</v>
      </c>
      <c r="G235">
        <v>0</v>
      </c>
      <c r="H235" s="2">
        <f t="shared" si="9"/>
        <v>0.49699091536878631</v>
      </c>
      <c r="I235" s="2">
        <f t="shared" si="11"/>
        <v>6.4140468579122617E-2</v>
      </c>
      <c r="J235">
        <f t="shared" si="10"/>
        <v>0.45512745197533488</v>
      </c>
    </row>
    <row r="236" spans="1:10" x14ac:dyDescent="0.2">
      <c r="A236">
        <v>1.5604356920898401E+18</v>
      </c>
      <c r="B236">
        <v>-0.40999996662100002</v>
      </c>
      <c r="C236">
        <v>0.280000030994</v>
      </c>
      <c r="D236">
        <v>1.0000228881799999E-2</v>
      </c>
      <c r="E236">
        <v>-4.8000000417199998E-2</v>
      </c>
      <c r="F236">
        <v>2.9999997466799998E-2</v>
      </c>
      <c r="G236">
        <v>0</v>
      </c>
      <c r="H236" s="2">
        <f t="shared" si="9"/>
        <v>0.49658835524360667</v>
      </c>
      <c r="I236" s="2">
        <f t="shared" si="11"/>
        <v>5.6603885803531241E-2</v>
      </c>
      <c r="J236">
        <f t="shared" si="10"/>
        <v>0.44509344739960033</v>
      </c>
    </row>
    <row r="237" spans="1:10" x14ac:dyDescent="0.2">
      <c r="A237">
        <v>1.5604356921063401E+18</v>
      </c>
      <c r="B237">
        <v>-8.9999914169300005E-2</v>
      </c>
      <c r="C237">
        <v>0.42000007629399999</v>
      </c>
      <c r="D237">
        <v>-1.9998550415E-2</v>
      </c>
      <c r="E237">
        <v>-3.2999999821199999E-2</v>
      </c>
      <c r="F237">
        <v>4.3999996036299997E-2</v>
      </c>
      <c r="G237">
        <v>2.0000003278300002E-3</v>
      </c>
      <c r="H237" s="2">
        <f t="shared" si="9"/>
        <v>0.42999998913505622</v>
      </c>
      <c r="I237" s="2">
        <f t="shared" si="11"/>
        <v>5.5036348359106597E-2</v>
      </c>
      <c r="J237">
        <f t="shared" si="10"/>
        <v>0.43292302977309471</v>
      </c>
    </row>
    <row r="238" spans="1:10" x14ac:dyDescent="0.2">
      <c r="A238">
        <v>1.56043569212287E+18</v>
      </c>
      <c r="B238">
        <v>-0.34999990463300001</v>
      </c>
      <c r="C238">
        <v>0.42000007629399999</v>
      </c>
      <c r="D238">
        <v>-1.0000228881799999E-2</v>
      </c>
      <c r="E238">
        <v>-4.3999999761600003E-2</v>
      </c>
      <c r="F238">
        <v>2.59999968112E-2</v>
      </c>
      <c r="G238">
        <v>0</v>
      </c>
      <c r="H238" s="2">
        <f t="shared" si="9"/>
        <v>0.54680892632414413</v>
      </c>
      <c r="I238" s="2">
        <f t="shared" si="11"/>
        <v>5.1107727529241705E-2</v>
      </c>
      <c r="J238">
        <f t="shared" si="10"/>
        <v>0.42355768721137277</v>
      </c>
    </row>
    <row r="239" spans="1:10" x14ac:dyDescent="0.2">
      <c r="A239">
        <v>1.5604356921397E+18</v>
      </c>
      <c r="B239">
        <v>-0.469999909401</v>
      </c>
      <c r="C239">
        <v>0.27000004053100002</v>
      </c>
      <c r="D239">
        <v>-1.0000228881799999E-2</v>
      </c>
      <c r="E239">
        <v>-5.0999999046300003E-2</v>
      </c>
      <c r="F239">
        <v>-6.0000047087699999E-3</v>
      </c>
      <c r="G239">
        <v>1.00000016391E-3</v>
      </c>
      <c r="H239" s="2">
        <f t="shared" si="9"/>
        <v>0.5421253925996995</v>
      </c>
      <c r="I239" s="2">
        <f t="shared" si="11"/>
        <v>5.1361463759862641E-2</v>
      </c>
      <c r="J239">
        <f t="shared" si="10"/>
        <v>0.41493888498229026</v>
      </c>
    </row>
    <row r="240" spans="1:10" x14ac:dyDescent="0.2">
      <c r="A240">
        <v>1.5604356921561001E+18</v>
      </c>
      <c r="B240">
        <v>8.0000042915299996E-2</v>
      </c>
      <c r="C240">
        <v>0.31000006198899999</v>
      </c>
      <c r="D240">
        <v>-0.10000038147</v>
      </c>
      <c r="E240">
        <v>-5.9999994933599997E-2</v>
      </c>
      <c r="F240">
        <v>-1.5000000596000001E-2</v>
      </c>
      <c r="G240">
        <v>2.0000003278300002E-3</v>
      </c>
      <c r="H240" s="2">
        <f t="shared" si="9"/>
        <v>0.33541037788622341</v>
      </c>
      <c r="I240" s="2">
        <f t="shared" si="11"/>
        <v>6.1878909260129546E-2</v>
      </c>
      <c r="J240">
        <f t="shared" si="10"/>
        <v>0.4214257737088743</v>
      </c>
    </row>
    <row r="241" spans="1:10" x14ac:dyDescent="0.2">
      <c r="A241">
        <v>1.5604356921726001E+18</v>
      </c>
      <c r="B241">
        <v>0.41000008583100001</v>
      </c>
      <c r="C241">
        <v>0.35000002384200002</v>
      </c>
      <c r="D241">
        <v>-0.13999938964799999</v>
      </c>
      <c r="E241">
        <v>-3.8999997079400002E-2</v>
      </c>
      <c r="F241">
        <v>6.9999992847399996E-3</v>
      </c>
      <c r="G241">
        <v>3.0000004917399999E-3</v>
      </c>
      <c r="H241" s="2">
        <f t="shared" si="9"/>
        <v>0.55695593737084848</v>
      </c>
      <c r="I241" s="2">
        <f t="shared" si="11"/>
        <v>3.9736630017277626E-2</v>
      </c>
      <c r="J241">
        <f t="shared" si="10"/>
        <v>0.42604451219777728</v>
      </c>
    </row>
    <row r="242" spans="1:10" x14ac:dyDescent="0.2">
      <c r="A242">
        <v>1.56043569218911E+18</v>
      </c>
      <c r="B242">
        <v>-0.139999985695</v>
      </c>
      <c r="C242">
        <v>0.44000005722000002</v>
      </c>
      <c r="D242">
        <v>-2.9998779296900001E-2</v>
      </c>
      <c r="E242">
        <v>-2.9999993741499999E-2</v>
      </c>
      <c r="F242">
        <v>3.0999995768099999E-2</v>
      </c>
      <c r="G242">
        <v>2.0000003278300002E-3</v>
      </c>
      <c r="H242" s="2">
        <f t="shared" si="9"/>
        <v>0.46270938299056313</v>
      </c>
      <c r="I242" s="2">
        <f t="shared" si="11"/>
        <v>4.3185638393146132E-2</v>
      </c>
      <c r="J242">
        <f t="shared" si="10"/>
        <v>0.40006757091260248</v>
      </c>
    </row>
    <row r="243" spans="1:10" x14ac:dyDescent="0.2">
      <c r="A243">
        <v>1.5604356922055501E+18</v>
      </c>
      <c r="B243">
        <v>-0.29999995231600002</v>
      </c>
      <c r="C243">
        <v>0.62000006437300004</v>
      </c>
      <c r="D243">
        <v>1.0000228881799999E-2</v>
      </c>
      <c r="E243">
        <v>-5.0999999046300003E-2</v>
      </c>
      <c r="F243">
        <v>1.3999998569500001E-2</v>
      </c>
      <c r="G243">
        <v>1.00000016391E-3</v>
      </c>
      <c r="H243" s="2">
        <f t="shared" si="9"/>
        <v>0.68883964446728441</v>
      </c>
      <c r="I243" s="2">
        <f t="shared" si="11"/>
        <v>5.2896123326728051E-2</v>
      </c>
      <c r="J243">
        <f t="shared" si="10"/>
        <v>0.40007297722325807</v>
      </c>
    </row>
    <row r="244" spans="1:10" x14ac:dyDescent="0.2">
      <c r="A244">
        <v>1.5604356922179E+18</v>
      </c>
      <c r="B244">
        <v>5.0000071525600001E-2</v>
      </c>
      <c r="C244">
        <v>0.140000104904</v>
      </c>
      <c r="D244">
        <v>2.0000457763699998E-2</v>
      </c>
      <c r="E244">
        <v>-3.70000004768E-2</v>
      </c>
      <c r="F244">
        <v>-1.0000005364400001E-2</v>
      </c>
      <c r="G244">
        <v>3.0000004917399999E-3</v>
      </c>
      <c r="H244" s="2">
        <f t="shared" si="9"/>
        <v>0.15000018278806751</v>
      </c>
      <c r="I244" s="2">
        <f t="shared" si="11"/>
        <v>3.8444767466089179E-2</v>
      </c>
      <c r="J244">
        <f t="shared" si="10"/>
        <v>0.38978156266824004</v>
      </c>
    </row>
    <row r="245" spans="1:10" x14ac:dyDescent="0.2">
      <c r="A245">
        <v>1.5604356922344E+18</v>
      </c>
      <c r="B245">
        <v>-5.99999427795E-2</v>
      </c>
      <c r="C245">
        <v>0.48000001907299999</v>
      </c>
      <c r="D245">
        <v>0</v>
      </c>
      <c r="E245">
        <v>-6.0999996960199997E-2</v>
      </c>
      <c r="F245">
        <v>-1.5000000596000001E-2</v>
      </c>
      <c r="G245">
        <v>3.0000004917399999E-3</v>
      </c>
      <c r="H245" s="2">
        <f t="shared" si="9"/>
        <v>0.48373547672630302</v>
      </c>
      <c r="I245" s="2">
        <f t="shared" si="11"/>
        <v>6.2888787951230624E-2</v>
      </c>
      <c r="J245">
        <f t="shared" si="10"/>
        <v>0.40919809841087862</v>
      </c>
    </row>
    <row r="246" spans="1:10" x14ac:dyDescent="0.2">
      <c r="A246">
        <v>1.5604356922511301E+18</v>
      </c>
      <c r="B246">
        <v>0.210000038147</v>
      </c>
      <c r="C246">
        <v>0.20000004768400001</v>
      </c>
      <c r="D246">
        <v>-5.99994659424E-2</v>
      </c>
      <c r="E246">
        <v>-4.3999999761600003E-2</v>
      </c>
      <c r="F246">
        <v>-3.0000060796700001E-3</v>
      </c>
      <c r="G246">
        <v>4.9999989569200001E-3</v>
      </c>
      <c r="H246" s="2">
        <f t="shared" si="9"/>
        <v>0.29614180895090941</v>
      </c>
      <c r="I246" s="2">
        <f t="shared" si="11"/>
        <v>4.4384682099436717E-2</v>
      </c>
      <c r="J246">
        <f t="shared" si="10"/>
        <v>0.40390576784908105</v>
      </c>
    </row>
    <row r="247" spans="1:10" x14ac:dyDescent="0.2">
      <c r="A247">
        <v>1.56043569226751E+18</v>
      </c>
      <c r="B247">
        <v>0.16000008583100001</v>
      </c>
      <c r="C247">
        <v>0.27000004053100002</v>
      </c>
      <c r="D247">
        <v>-5.99994659424E-2</v>
      </c>
      <c r="E247">
        <v>-3.9999999105899998E-2</v>
      </c>
      <c r="F247">
        <v>-6.9999992847399996E-3</v>
      </c>
      <c r="G247">
        <v>6.9999992847399996E-3</v>
      </c>
      <c r="H247" s="2">
        <f t="shared" si="9"/>
        <v>0.3195308831178017</v>
      </c>
      <c r="I247" s="2">
        <f t="shared" si="11"/>
        <v>4.1206794445148506E-2</v>
      </c>
      <c r="J247">
        <f t="shared" si="10"/>
        <v>0.42101654069186828</v>
      </c>
    </row>
    <row r="248" spans="1:10" x14ac:dyDescent="0.2">
      <c r="A248">
        <v>1.5604356922838999E+18</v>
      </c>
      <c r="B248">
        <v>-4.99999523163E-2</v>
      </c>
      <c r="C248">
        <v>0.54000002145799997</v>
      </c>
      <c r="D248">
        <v>-3.9999008178700002E-2</v>
      </c>
      <c r="E248">
        <v>-5.2999995648899997E-2</v>
      </c>
      <c r="F248">
        <v>-2.10000053048E-2</v>
      </c>
      <c r="G248">
        <v>5.9999991208300003E-3</v>
      </c>
      <c r="H248" s="2">
        <f t="shared" si="9"/>
        <v>0.54378298894094912</v>
      </c>
      <c r="I248" s="2">
        <f t="shared" si="11"/>
        <v>5.7323640420292636E-2</v>
      </c>
      <c r="J248">
        <f t="shared" si="10"/>
        <v>0.41871478806888601</v>
      </c>
    </row>
    <row r="249" spans="1:10" x14ac:dyDescent="0.2">
      <c r="A249">
        <v>1.56043569230045E+18</v>
      </c>
      <c r="B249">
        <v>-9.9999904632600001E-3</v>
      </c>
      <c r="C249">
        <v>0.29000002145800002</v>
      </c>
      <c r="D249">
        <v>-1.9998550415E-2</v>
      </c>
      <c r="E249">
        <v>-4.6999998390700001E-2</v>
      </c>
      <c r="F249">
        <v>-1.5000000596000001E-2</v>
      </c>
      <c r="G249">
        <v>8.0000013112999993E-3</v>
      </c>
      <c r="H249" s="2">
        <f t="shared" si="9"/>
        <v>0.29086071283968046</v>
      </c>
      <c r="I249" s="2">
        <f t="shared" si="11"/>
        <v>4.9979994873815312E-2</v>
      </c>
      <c r="J249">
        <f t="shared" si="10"/>
        <v>0.40603425113044372</v>
      </c>
    </row>
    <row r="250" spans="1:10" x14ac:dyDescent="0.2">
      <c r="A250">
        <v>1.5604356923168599E+18</v>
      </c>
      <c r="B250">
        <v>-3.9999961852999998E-2</v>
      </c>
      <c r="C250">
        <v>0.51000005006799998</v>
      </c>
      <c r="D250">
        <v>-2.9998779296900001E-2</v>
      </c>
      <c r="E250">
        <v>-6.0999996960199997E-2</v>
      </c>
      <c r="F250">
        <v>-1.90000012517E-2</v>
      </c>
      <c r="G250">
        <v>5.9999991208300003E-3</v>
      </c>
      <c r="H250" s="2">
        <f t="shared" si="9"/>
        <v>0.51244509440222774</v>
      </c>
      <c r="I250" s="2">
        <f t="shared" si="11"/>
        <v>6.4171642227380865E-2</v>
      </c>
      <c r="J250">
        <f t="shared" si="10"/>
        <v>0.39436350444836155</v>
      </c>
    </row>
    <row r="251" spans="1:10" x14ac:dyDescent="0.2">
      <c r="A251">
        <v>1.56043569233329E+18</v>
      </c>
      <c r="B251">
        <v>8.0000042915299996E-2</v>
      </c>
      <c r="C251">
        <v>0.180000066757</v>
      </c>
      <c r="D251">
        <v>-1.9998550415E-2</v>
      </c>
      <c r="E251">
        <v>-3.7999995052800002E-2</v>
      </c>
      <c r="F251">
        <v>0</v>
      </c>
      <c r="G251">
        <v>5.9999991208300003E-3</v>
      </c>
      <c r="H251" s="2">
        <f t="shared" si="9"/>
        <v>0.19798983033902423</v>
      </c>
      <c r="I251" s="2">
        <f t="shared" si="11"/>
        <v>3.8470763099564133E-2</v>
      </c>
      <c r="J251">
        <f t="shared" si="10"/>
        <v>0.38459999966184444</v>
      </c>
    </row>
    <row r="252" spans="1:10" x14ac:dyDescent="0.2">
      <c r="A252">
        <v>1.5604356923497999E+18</v>
      </c>
      <c r="B252">
        <v>0.110000014305</v>
      </c>
      <c r="C252">
        <v>0.65000003576300003</v>
      </c>
      <c r="D252">
        <v>-1.0000228881799999E-2</v>
      </c>
      <c r="E252">
        <v>-5.3999997675400001E-2</v>
      </c>
      <c r="F252">
        <v>-1.0999999940400001E-2</v>
      </c>
      <c r="G252">
        <v>5.9999991208300003E-3</v>
      </c>
      <c r="H252" s="2">
        <f t="shared" si="9"/>
        <v>0.6593178703908229</v>
      </c>
      <c r="I252" s="2">
        <f t="shared" si="11"/>
        <v>5.543464383471735E-2</v>
      </c>
      <c r="J252">
        <f t="shared" si="10"/>
        <v>0.39783597665033288</v>
      </c>
    </row>
    <row r="253" spans="1:10" x14ac:dyDescent="0.2">
      <c r="A253">
        <v>1.5604356923624399E+18</v>
      </c>
      <c r="B253">
        <v>-1.9999980926499999E-2</v>
      </c>
      <c r="C253">
        <v>0.56000006198899999</v>
      </c>
      <c r="D253">
        <v>-1.9998550415E-2</v>
      </c>
      <c r="E253">
        <v>-4.89999949932E-2</v>
      </c>
      <c r="F253">
        <v>-5.0000026822100002E-3</v>
      </c>
      <c r="G253">
        <v>4.9999989569200001E-3</v>
      </c>
      <c r="H253" s="2">
        <f t="shared" si="9"/>
        <v>0.56071384028169435</v>
      </c>
      <c r="I253" s="2">
        <f t="shared" si="11"/>
        <v>4.950757038802181E-2</v>
      </c>
      <c r="J253">
        <f t="shared" si="10"/>
        <v>0.37971091394991607</v>
      </c>
    </row>
    <row r="254" spans="1:10" x14ac:dyDescent="0.2">
      <c r="A254">
        <v>1.56043569237906E+18</v>
      </c>
      <c r="B254">
        <v>-0.120000004768</v>
      </c>
      <c r="C254">
        <v>0.51000005006799998</v>
      </c>
      <c r="D254">
        <v>9.0000152587900006E-2</v>
      </c>
      <c r="E254">
        <v>-4.3999999761600003E-2</v>
      </c>
      <c r="F254">
        <v>-1.5000000596000001E-2</v>
      </c>
      <c r="G254">
        <v>8.0000013112999993E-3</v>
      </c>
      <c r="H254" s="2">
        <f t="shared" si="9"/>
        <v>0.53160142934300669</v>
      </c>
      <c r="I254" s="2">
        <f t="shared" si="11"/>
        <v>4.7169905849827623E-2</v>
      </c>
      <c r="J254">
        <f t="shared" si="10"/>
        <v>0.36959169601395736</v>
      </c>
    </row>
    <row r="255" spans="1:10" x14ac:dyDescent="0.2">
      <c r="A255">
        <v>1.56043569239533E+18</v>
      </c>
      <c r="B255">
        <v>-0.179999947548</v>
      </c>
      <c r="C255">
        <v>0.23000001907299999</v>
      </c>
      <c r="D255">
        <v>5.0001144409199998E-2</v>
      </c>
      <c r="E255">
        <v>-4.19999957085E-2</v>
      </c>
      <c r="F255">
        <v>-1.3000003993500001E-2</v>
      </c>
      <c r="G255">
        <v>8.0000013112999993E-3</v>
      </c>
      <c r="H255" s="2">
        <f t="shared" si="9"/>
        <v>0.29631082385409546</v>
      </c>
      <c r="I255" s="2">
        <f t="shared" si="11"/>
        <v>4.4687803306112911E-2</v>
      </c>
      <c r="J255">
        <f t="shared" si="10"/>
        <v>0.35468425315755381</v>
      </c>
    </row>
    <row r="256" spans="1:10" x14ac:dyDescent="0.2">
      <c r="A256">
        <v>1.5604356924117601E+18</v>
      </c>
      <c r="B256">
        <v>7.0000052452100003E-2</v>
      </c>
      <c r="C256">
        <v>0.240000069141</v>
      </c>
      <c r="D256">
        <v>4.00009155273E-2</v>
      </c>
      <c r="E256">
        <v>-5.4999999702000001E-2</v>
      </c>
      <c r="F256">
        <v>-4.0000006556499997E-3</v>
      </c>
      <c r="G256">
        <v>6.9999992847399996E-3</v>
      </c>
      <c r="H256" s="2">
        <f t="shared" si="9"/>
        <v>0.25318000271349184</v>
      </c>
      <c r="I256" s="2">
        <f t="shared" si="11"/>
        <v>5.5587768101009065E-2</v>
      </c>
      <c r="J256">
        <f t="shared" si="10"/>
        <v>0.36665491688953611</v>
      </c>
    </row>
    <row r="257" spans="1:10" x14ac:dyDescent="0.2">
      <c r="A257">
        <v>1.5604356924282801E+18</v>
      </c>
      <c r="B257">
        <v>-1.9999980926499999E-2</v>
      </c>
      <c r="C257">
        <v>0.240000069141</v>
      </c>
      <c r="D257">
        <v>-2.9998779296900001E-2</v>
      </c>
      <c r="E257">
        <v>-4.8000000417199998E-2</v>
      </c>
      <c r="F257">
        <v>-1.6000002622599999E-2</v>
      </c>
      <c r="G257">
        <v>8.9999996125699998E-3</v>
      </c>
      <c r="H257" s="2">
        <f t="shared" si="9"/>
        <v>0.2426931379006198</v>
      </c>
      <c r="I257" s="2">
        <f t="shared" si="11"/>
        <v>5.1390661768463998E-2</v>
      </c>
      <c r="J257">
        <f t="shared" si="10"/>
        <v>0.39299270899948435</v>
      </c>
    </row>
    <row r="258" spans="1:10" x14ac:dyDescent="0.2">
      <c r="A258">
        <v>1.5604356924446999E+18</v>
      </c>
      <c r="B258">
        <v>9.0000033378600006E-2</v>
      </c>
      <c r="C258">
        <v>0.36000007391</v>
      </c>
      <c r="D258">
        <v>-4.9999237060500003E-2</v>
      </c>
      <c r="E258">
        <v>-4.19999957085E-2</v>
      </c>
      <c r="F258">
        <v>-9.0000033378599999E-3</v>
      </c>
      <c r="G258">
        <v>8.9999996125699998E-3</v>
      </c>
      <c r="H258" s="2">
        <f t="shared" ref="H258:H321" si="12">SQRT(B258^2+C258^2+D258^2)</f>
        <v>0.37443288174249151</v>
      </c>
      <c r="I258" s="2">
        <f t="shared" si="11"/>
        <v>4.3886213012992698E-2</v>
      </c>
      <c r="J258">
        <f t="shared" ref="J258:J321" si="13">AVERAGE(H258:H277)</f>
        <v>0.40028097904857463</v>
      </c>
    </row>
    <row r="259" spans="1:10" x14ac:dyDescent="0.2">
      <c r="A259">
        <v>1.5604356924612301E+18</v>
      </c>
      <c r="B259">
        <v>-0.27999997138999999</v>
      </c>
      <c r="C259">
        <v>0.61000007391</v>
      </c>
      <c r="D259">
        <v>3.0000686645499999E-2</v>
      </c>
      <c r="E259">
        <v>-5.1999993622299998E-2</v>
      </c>
      <c r="F259">
        <v>-1.5000000596000001E-2</v>
      </c>
      <c r="G259">
        <v>8.0000013112999993E-3</v>
      </c>
      <c r="H259" s="2">
        <f t="shared" si="12"/>
        <v>0.67186316713137939</v>
      </c>
      <c r="I259" s="2">
        <f t="shared" ref="I259:I322" si="14">SQRT(E259^2+F259^2+G259^2)</f>
        <v>5.4708311759549322E-2</v>
      </c>
      <c r="J259">
        <f t="shared" si="13"/>
        <v>0.39699469525065417</v>
      </c>
    </row>
    <row r="260" spans="1:10" x14ac:dyDescent="0.2">
      <c r="A260">
        <v>1.5604356924778501E+18</v>
      </c>
      <c r="B260">
        <v>-0.37999999523200001</v>
      </c>
      <c r="C260">
        <v>0.19000005721999999</v>
      </c>
      <c r="D260">
        <v>5.0001144409199998E-2</v>
      </c>
      <c r="E260">
        <v>-3.9999999105899998E-2</v>
      </c>
      <c r="F260">
        <v>-1.7000004649199998E-2</v>
      </c>
      <c r="G260">
        <v>8.9999996125699998E-3</v>
      </c>
      <c r="H260" s="2">
        <f t="shared" si="12"/>
        <v>0.42778514766428366</v>
      </c>
      <c r="I260" s="2">
        <f t="shared" si="14"/>
        <v>4.4384682938724281E-2</v>
      </c>
      <c r="J260">
        <f t="shared" si="13"/>
        <v>0.38896518131029278</v>
      </c>
    </row>
    <row r="261" spans="1:10" x14ac:dyDescent="0.2">
      <c r="A261">
        <v>1.56043569249022E+18</v>
      </c>
      <c r="B261">
        <v>-1.9999980926499999E-2</v>
      </c>
      <c r="C261">
        <v>-9.9999904632600001E-3</v>
      </c>
      <c r="D261">
        <v>3.0000686645499999E-2</v>
      </c>
      <c r="E261">
        <v>-3.0999995768099999E-2</v>
      </c>
      <c r="F261">
        <v>1.3999998569500001E-2</v>
      </c>
      <c r="G261">
        <v>8.0000013112999993E-3</v>
      </c>
      <c r="H261" s="2">
        <f t="shared" si="12"/>
        <v>3.7417111667352634E-2</v>
      </c>
      <c r="I261" s="2">
        <f t="shared" si="14"/>
        <v>3.4942806392003228E-2</v>
      </c>
      <c r="J261">
        <f t="shared" si="13"/>
        <v>0.37976198898827401</v>
      </c>
    </row>
    <row r="262" spans="1:10" x14ac:dyDescent="0.2">
      <c r="A262">
        <v>1.5604356925069901E+18</v>
      </c>
      <c r="B262">
        <v>5.0000071525600001E-2</v>
      </c>
      <c r="C262">
        <v>0.46000003814700002</v>
      </c>
      <c r="D262">
        <v>1.0000228881799999E-2</v>
      </c>
      <c r="E262">
        <v>-3.8999997079400002E-2</v>
      </c>
      <c r="F262">
        <v>-4.0000006556499997E-3</v>
      </c>
      <c r="G262">
        <v>8.9999996125699998E-3</v>
      </c>
      <c r="H262" s="2">
        <f t="shared" si="12"/>
        <v>0.46281750920367626</v>
      </c>
      <c r="I262" s="2">
        <f t="shared" si="14"/>
        <v>4.0224367869050093E-2</v>
      </c>
      <c r="J262">
        <f t="shared" si="13"/>
        <v>0.38643514225681358</v>
      </c>
    </row>
    <row r="263" spans="1:10" x14ac:dyDescent="0.2">
      <c r="A263">
        <v>1.56043569252318E+18</v>
      </c>
      <c r="B263">
        <v>5.0000071525600001E-2</v>
      </c>
      <c r="C263">
        <v>0.48000001907299999</v>
      </c>
      <c r="D263">
        <v>-1.9998550415E-2</v>
      </c>
      <c r="E263">
        <v>-3.5999998450299997E-2</v>
      </c>
      <c r="F263">
        <v>-2.0000040531199998E-3</v>
      </c>
      <c r="G263">
        <v>8.9999996125699998E-3</v>
      </c>
      <c r="H263" s="2">
        <f t="shared" si="12"/>
        <v>0.48301135336692325</v>
      </c>
      <c r="I263" s="2">
        <f t="shared" si="14"/>
        <v>3.7161806975177604E-2</v>
      </c>
      <c r="J263">
        <f t="shared" si="13"/>
        <v>0.40197565545240116</v>
      </c>
    </row>
    <row r="264" spans="1:10" x14ac:dyDescent="0.2">
      <c r="A264">
        <v>1.56043569253969E+18</v>
      </c>
      <c r="B264">
        <v>-0.12999999523200001</v>
      </c>
      <c r="C264">
        <v>0.52000004053100002</v>
      </c>
      <c r="D264">
        <v>5.0001144409199998E-2</v>
      </c>
      <c r="E264">
        <v>-4.3999999761600003E-2</v>
      </c>
      <c r="F264">
        <v>-1.2000001967000001E-2</v>
      </c>
      <c r="G264">
        <v>8.9999996125699998E-3</v>
      </c>
      <c r="H264" s="2">
        <f t="shared" si="12"/>
        <v>0.53833089764083886</v>
      </c>
      <c r="I264" s="2">
        <f t="shared" si="14"/>
        <v>4.6486557403781409E-2</v>
      </c>
      <c r="J264">
        <f t="shared" si="13"/>
        <v>0.40655660760994206</v>
      </c>
    </row>
    <row r="265" spans="1:10" x14ac:dyDescent="0.2">
      <c r="A265">
        <v>1.56043569255618E+18</v>
      </c>
      <c r="B265">
        <v>0.32000005245199997</v>
      </c>
      <c r="C265">
        <v>0.20000004768400001</v>
      </c>
      <c r="D265">
        <v>-1.9998550415E-2</v>
      </c>
      <c r="E265">
        <v>-4.2999997735000003E-2</v>
      </c>
      <c r="F265">
        <v>-8.0000013112999993E-3</v>
      </c>
      <c r="G265">
        <v>1.00000016391E-2</v>
      </c>
      <c r="H265" s="2">
        <f t="shared" si="12"/>
        <v>0.37788886549035328</v>
      </c>
      <c r="I265" s="2">
        <f t="shared" si="14"/>
        <v>4.4866466976716701E-2</v>
      </c>
      <c r="J265">
        <f t="shared" si="13"/>
        <v>0.39084272976333839</v>
      </c>
    </row>
    <row r="266" spans="1:10" x14ac:dyDescent="0.2">
      <c r="A266">
        <v>1.56043569257265E+18</v>
      </c>
      <c r="B266">
        <v>9.0000033378600006E-2</v>
      </c>
      <c r="C266">
        <v>0.63000005483599997</v>
      </c>
      <c r="D266">
        <v>-4.9999237060500003E-2</v>
      </c>
      <c r="E266">
        <v>-5.5999994278000002E-2</v>
      </c>
      <c r="F266">
        <v>-2.4000003933900001E-2</v>
      </c>
      <c r="G266">
        <v>1.0999999940400001E-2</v>
      </c>
      <c r="H266" s="2">
        <f t="shared" si="12"/>
        <v>0.63835726580665175</v>
      </c>
      <c r="I266" s="2">
        <f t="shared" si="14"/>
        <v>6.1911223107382139E-2</v>
      </c>
      <c r="J266">
        <f t="shared" si="13"/>
        <v>0.3861257290961147</v>
      </c>
    </row>
    <row r="267" spans="1:10" x14ac:dyDescent="0.2">
      <c r="A267">
        <v>1.56043569258911E+18</v>
      </c>
      <c r="B267">
        <v>6.0000061988800001E-2</v>
      </c>
      <c r="C267">
        <v>0.26000005006799998</v>
      </c>
      <c r="D267">
        <v>-5.99994659424E-2</v>
      </c>
      <c r="E267">
        <v>-3.5999998450299997E-2</v>
      </c>
      <c r="F267">
        <v>-6.0000047087699999E-3</v>
      </c>
      <c r="G267">
        <v>1.30000002682E-2</v>
      </c>
      <c r="H267" s="2">
        <f t="shared" si="12"/>
        <v>0.27349583065815752</v>
      </c>
      <c r="I267" s="2">
        <f t="shared" si="14"/>
        <v>3.8742740634860419E-2</v>
      </c>
      <c r="J267">
        <f t="shared" si="13"/>
        <v>0.37640583644682662</v>
      </c>
    </row>
    <row r="268" spans="1:10" x14ac:dyDescent="0.2">
      <c r="A268">
        <v>1.56043569260592E+18</v>
      </c>
      <c r="B268">
        <v>-6.9999933242800003E-2</v>
      </c>
      <c r="C268">
        <v>0.280000030994</v>
      </c>
      <c r="D268">
        <v>-2.9998779296900001E-2</v>
      </c>
      <c r="E268">
        <v>-4.5999996364100001E-2</v>
      </c>
      <c r="F268">
        <v>-2.8000004589599999E-2</v>
      </c>
      <c r="G268">
        <v>1.0999999940400001E-2</v>
      </c>
      <c r="H268" s="2">
        <f t="shared" si="12"/>
        <v>0.29017225017210302</v>
      </c>
      <c r="I268" s="2">
        <f t="shared" si="14"/>
        <v>5.4963623617840504E-2</v>
      </c>
      <c r="J268">
        <f t="shared" si="13"/>
        <v>0.37724830172844304</v>
      </c>
    </row>
    <row r="269" spans="1:10" x14ac:dyDescent="0.2">
      <c r="A269">
        <v>1.5604356926183501E+18</v>
      </c>
      <c r="B269">
        <v>4.0000081062299998E-2</v>
      </c>
      <c r="C269">
        <v>4.0000081062299998E-2</v>
      </c>
      <c r="D269">
        <v>1.0000228881799999E-2</v>
      </c>
      <c r="E269">
        <v>-3.1999997794599999E-2</v>
      </c>
      <c r="F269">
        <v>-1.40000060201E-2</v>
      </c>
      <c r="G269">
        <v>1.0999999940400001E-2</v>
      </c>
      <c r="H269" s="2">
        <f t="shared" si="12"/>
        <v>5.7445779198036201E-2</v>
      </c>
      <c r="I269" s="2">
        <f t="shared" si="14"/>
        <v>3.6619667203649474E-2</v>
      </c>
      <c r="J269">
        <f t="shared" si="13"/>
        <v>0.38275218812165862</v>
      </c>
    </row>
    <row r="270" spans="1:10" x14ac:dyDescent="0.2">
      <c r="A270">
        <v>1.5604356926348401E+18</v>
      </c>
      <c r="B270">
        <v>3.0000090599099999E-2</v>
      </c>
      <c r="C270">
        <v>0.31000006198899999</v>
      </c>
      <c r="D270">
        <v>-5.99994659424E-2</v>
      </c>
      <c r="E270">
        <v>-4.3999999761600003E-2</v>
      </c>
      <c r="F270">
        <v>-1.2000001967000001E-2</v>
      </c>
      <c r="G270">
        <v>1.0999999940400001E-2</v>
      </c>
      <c r="H270" s="2">
        <f t="shared" si="12"/>
        <v>0.31717499867188659</v>
      </c>
      <c r="I270" s="2">
        <f t="shared" si="14"/>
        <v>4.6914816688521807E-2</v>
      </c>
      <c r="J270">
        <f t="shared" si="13"/>
        <v>0.40372313833181239</v>
      </c>
    </row>
    <row r="271" spans="1:10" x14ac:dyDescent="0.2">
      <c r="A271">
        <v>1.5604356926512901E+18</v>
      </c>
      <c r="B271">
        <v>3.0000090599099999E-2</v>
      </c>
      <c r="C271">
        <v>0.46000003814700002</v>
      </c>
      <c r="D271">
        <v>-3.9999008178700002E-2</v>
      </c>
      <c r="E271">
        <v>-5.2999995648899997E-2</v>
      </c>
      <c r="F271">
        <v>-2.10000053048E-2</v>
      </c>
      <c r="G271">
        <v>1.0999999940400001E-2</v>
      </c>
      <c r="H271" s="2">
        <f t="shared" si="12"/>
        <v>0.46270937010879232</v>
      </c>
      <c r="I271" s="2">
        <f t="shared" si="14"/>
        <v>5.8060311403521137E-2</v>
      </c>
      <c r="J271">
        <f t="shared" si="13"/>
        <v>0.4053071458992073</v>
      </c>
    </row>
    <row r="272" spans="1:10" x14ac:dyDescent="0.2">
      <c r="A272">
        <v>1.56043569266783E+18</v>
      </c>
      <c r="B272">
        <v>-0.24000000953699999</v>
      </c>
      <c r="C272">
        <v>0.17000007629399999</v>
      </c>
      <c r="D272">
        <v>4.00009155273E-2</v>
      </c>
      <c r="E272">
        <v>-4.19999957085E-2</v>
      </c>
      <c r="F272">
        <v>-2.60000005364E-2</v>
      </c>
      <c r="G272">
        <v>1.00000016391E-2</v>
      </c>
      <c r="H272" s="2">
        <f t="shared" si="12"/>
        <v>0.29681661638248641</v>
      </c>
      <c r="I272" s="2">
        <f t="shared" si="14"/>
        <v>5.0398409699005595E-2</v>
      </c>
      <c r="J272">
        <f t="shared" si="13"/>
        <v>0.40282356472000364</v>
      </c>
    </row>
    <row r="273" spans="1:10" x14ac:dyDescent="0.2">
      <c r="A273">
        <v>1.56043569268429E+18</v>
      </c>
      <c r="B273">
        <v>-0.139999985695</v>
      </c>
      <c r="C273">
        <v>0.32000005245199997</v>
      </c>
      <c r="D273">
        <v>7.9999923706099998E-2</v>
      </c>
      <c r="E273">
        <v>-4.19999957085E-2</v>
      </c>
      <c r="F273">
        <v>-1.6000002622599999E-2</v>
      </c>
      <c r="G273">
        <v>1.00000016391E-2</v>
      </c>
      <c r="H273" s="2">
        <f t="shared" si="12"/>
        <v>0.35832948156252059</v>
      </c>
      <c r="I273" s="2">
        <f t="shared" si="14"/>
        <v>4.6043455085595257E-2</v>
      </c>
      <c r="J273">
        <f t="shared" si="13"/>
        <v>0.40061210565580724</v>
      </c>
    </row>
    <row r="274" spans="1:10" x14ac:dyDescent="0.2">
      <c r="A274">
        <v>1.5604356927007501E+18</v>
      </c>
      <c r="B274">
        <v>-0.110000014305</v>
      </c>
      <c r="C274">
        <v>0.180000066757</v>
      </c>
      <c r="D274">
        <v>0.10000038147</v>
      </c>
      <c r="E274">
        <v>-2.49999985099E-2</v>
      </c>
      <c r="F274">
        <v>-2.8000004589599999E-2</v>
      </c>
      <c r="G274">
        <v>1.30000002682E-2</v>
      </c>
      <c r="H274" s="2">
        <f t="shared" si="12"/>
        <v>0.23345257221493657</v>
      </c>
      <c r="I274" s="2">
        <f t="shared" si="14"/>
        <v>3.9724050517108943E-2</v>
      </c>
      <c r="J274">
        <f t="shared" si="13"/>
        <v>0.3995182757114536</v>
      </c>
    </row>
    <row r="275" spans="1:10" x14ac:dyDescent="0.2">
      <c r="A275">
        <v>1.5604356927172401E+18</v>
      </c>
      <c r="B275">
        <v>-9.9999904632600001E-2</v>
      </c>
      <c r="C275">
        <v>0.51000005006799998</v>
      </c>
      <c r="D275">
        <v>0.13000106811500001</v>
      </c>
      <c r="E275">
        <v>-5.2999995648899997E-2</v>
      </c>
      <c r="F275">
        <v>-2.3000001907300002E-2</v>
      </c>
      <c r="G275">
        <v>1.00000016391E-2</v>
      </c>
      <c r="H275" s="2">
        <f t="shared" si="12"/>
        <v>0.53572409849374181</v>
      </c>
      <c r="I275" s="2">
        <f t="shared" si="14"/>
        <v>5.8634457951798488E-2</v>
      </c>
      <c r="J275">
        <f t="shared" si="13"/>
        <v>0.41242716089464232</v>
      </c>
    </row>
    <row r="276" spans="1:10" x14ac:dyDescent="0.2">
      <c r="A276">
        <v>1.5604356927339599E+18</v>
      </c>
      <c r="B276">
        <v>-0.23000001907299999</v>
      </c>
      <c r="C276">
        <v>0.73000001907300005</v>
      </c>
      <c r="D276">
        <v>0.14999961852999999</v>
      </c>
      <c r="E276">
        <v>-5.3999997675400001E-2</v>
      </c>
      <c r="F276">
        <v>-4.60000038147E-2</v>
      </c>
      <c r="G276">
        <v>8.9999996125699998E-3</v>
      </c>
      <c r="H276" s="2">
        <f t="shared" si="12"/>
        <v>0.77993584491245582</v>
      </c>
      <c r="I276" s="2">
        <f t="shared" si="14"/>
        <v>7.1505245212654708E-2</v>
      </c>
      <c r="J276">
        <f t="shared" si="13"/>
        <v>0.41976572854759703</v>
      </c>
    </row>
    <row r="277" spans="1:10" x14ac:dyDescent="0.2">
      <c r="A277">
        <v>1.56043569274627E+18</v>
      </c>
      <c r="B277">
        <v>-7.9999923706099998E-2</v>
      </c>
      <c r="C277">
        <v>0.34000003337899998</v>
      </c>
      <c r="D277">
        <v>0.17000007629399999</v>
      </c>
      <c r="E277">
        <v>-2.29999944568E-2</v>
      </c>
      <c r="F277">
        <v>-2.10000053048E-2</v>
      </c>
      <c r="G277">
        <v>1.0999999940400001E-2</v>
      </c>
      <c r="H277" s="2">
        <f t="shared" si="12"/>
        <v>0.38845853888242532</v>
      </c>
      <c r="I277" s="2">
        <f t="shared" si="14"/>
        <v>3.3030288622766517E-2</v>
      </c>
      <c r="J277">
        <f t="shared" si="13"/>
        <v>0.40149333929773079</v>
      </c>
    </row>
    <row r="278" spans="1:10" x14ac:dyDescent="0.2">
      <c r="A278">
        <v>1.5604356927626601E+18</v>
      </c>
      <c r="B278">
        <v>-1.9999980926499999E-2</v>
      </c>
      <c r="C278">
        <v>0.25000005960499999</v>
      </c>
      <c r="D278">
        <v>0.18000030517599999</v>
      </c>
      <c r="E278">
        <v>-2.7999997139000001E-2</v>
      </c>
      <c r="F278">
        <v>-1.6000002622599999E-2</v>
      </c>
      <c r="G278">
        <v>1.0999999940400001E-2</v>
      </c>
      <c r="H278" s="2">
        <f t="shared" si="12"/>
        <v>0.30870720578408445</v>
      </c>
      <c r="I278" s="2">
        <f t="shared" si="14"/>
        <v>3.4073448936026644E-2</v>
      </c>
      <c r="J278">
        <f t="shared" si="13"/>
        <v>0.40194502430636997</v>
      </c>
    </row>
    <row r="279" spans="1:10" x14ac:dyDescent="0.2">
      <c r="A279">
        <v>1.5604356927791501E+18</v>
      </c>
      <c r="B279">
        <v>-0.469999909401</v>
      </c>
      <c r="C279">
        <v>0.180000066757</v>
      </c>
      <c r="D279">
        <v>9.0000152587900006E-2</v>
      </c>
      <c r="E279">
        <v>-3.1999997794599999E-2</v>
      </c>
      <c r="F279">
        <v>-4.3999999761600003E-2</v>
      </c>
      <c r="G279">
        <v>1.19999982417E-2</v>
      </c>
      <c r="H279" s="2">
        <f t="shared" si="12"/>
        <v>0.51127288832414919</v>
      </c>
      <c r="I279" s="2">
        <f t="shared" si="14"/>
        <v>5.5713551275035487E-2</v>
      </c>
      <c r="J279">
        <f t="shared" si="13"/>
        <v>0.39864432803440086</v>
      </c>
    </row>
    <row r="280" spans="1:10" x14ac:dyDescent="0.2">
      <c r="A280">
        <v>1.56043569279566E+18</v>
      </c>
      <c r="B280">
        <v>-2.9999971389800002E-2</v>
      </c>
      <c r="C280">
        <v>0.240000069141</v>
      </c>
      <c r="D280">
        <v>3.0000686645499999E-2</v>
      </c>
      <c r="E280">
        <v>-2.8999999165500001E-2</v>
      </c>
      <c r="F280">
        <v>-2.1999999880800002E-2</v>
      </c>
      <c r="G280">
        <v>1.5000000596000001E-2</v>
      </c>
      <c r="H280" s="2">
        <f t="shared" si="12"/>
        <v>0.24372130122390837</v>
      </c>
      <c r="I280" s="2">
        <f t="shared" si="14"/>
        <v>3.9370038915832954E-2</v>
      </c>
      <c r="J280">
        <f t="shared" si="13"/>
        <v>0.39149265722242793</v>
      </c>
    </row>
    <row r="281" spans="1:10" x14ac:dyDescent="0.2">
      <c r="A281">
        <v>1.56043569281214E+18</v>
      </c>
      <c r="B281">
        <v>6.0000061988800001E-2</v>
      </c>
      <c r="C281">
        <v>0.16000008583100001</v>
      </c>
      <c r="D281">
        <v>0</v>
      </c>
      <c r="E281">
        <v>-2.39999964833E-2</v>
      </c>
      <c r="F281">
        <v>-1.2000001967000001E-2</v>
      </c>
      <c r="G281">
        <v>1.5000000596000001E-2</v>
      </c>
      <c r="H281" s="2">
        <f t="shared" si="12"/>
        <v>0.17088017703814334</v>
      </c>
      <c r="I281" s="2">
        <f t="shared" si="14"/>
        <v>3.0740850610977189E-2</v>
      </c>
      <c r="J281">
        <f t="shared" si="13"/>
        <v>0.39685651914279185</v>
      </c>
    </row>
    <row r="282" spans="1:10" x14ac:dyDescent="0.2">
      <c r="A282">
        <v>1.5604356928285801E+18</v>
      </c>
      <c r="B282">
        <v>-0.59999990463300001</v>
      </c>
      <c r="C282">
        <v>0.48000001907299999</v>
      </c>
      <c r="D282">
        <v>9.0000152587900006E-2</v>
      </c>
      <c r="E282">
        <v>-4.4999994337599998E-2</v>
      </c>
      <c r="F282">
        <v>-4.9000002443799998E-2</v>
      </c>
      <c r="G282">
        <v>1.3999998569500001E-2</v>
      </c>
      <c r="H282" s="2">
        <f t="shared" si="12"/>
        <v>0.77362777311542708</v>
      </c>
      <c r="I282" s="2">
        <f t="shared" si="14"/>
        <v>6.7985290245923341E-2</v>
      </c>
      <c r="J282">
        <f t="shared" si="13"/>
        <v>0.40836869943257864</v>
      </c>
    </row>
    <row r="283" spans="1:10" x14ac:dyDescent="0.2">
      <c r="A283">
        <v>1.56043569284525E+18</v>
      </c>
      <c r="B283">
        <v>-0.449999928474</v>
      </c>
      <c r="C283">
        <v>0.34000003337899998</v>
      </c>
      <c r="D283">
        <v>0.110000610352</v>
      </c>
      <c r="E283">
        <v>-2.7999997139000001E-2</v>
      </c>
      <c r="F283">
        <v>-4.3000005185600002E-2</v>
      </c>
      <c r="G283">
        <v>1.5000000596000001E-2</v>
      </c>
      <c r="H283" s="2">
        <f t="shared" si="12"/>
        <v>0.57463039651774317</v>
      </c>
      <c r="I283" s="2">
        <f t="shared" si="14"/>
        <v>5.3460268458226393E-2</v>
      </c>
      <c r="J283">
        <f t="shared" si="13"/>
        <v>0.39019950450522478</v>
      </c>
    </row>
    <row r="284" spans="1:10" x14ac:dyDescent="0.2">
      <c r="A284">
        <v>1.5604356928618701E+18</v>
      </c>
      <c r="B284">
        <v>-8.9999914169300005E-2</v>
      </c>
      <c r="C284">
        <v>0.140000104904</v>
      </c>
      <c r="D284">
        <v>0.14999961852999999</v>
      </c>
      <c r="E284">
        <v>-1.79999992251E-2</v>
      </c>
      <c r="F284">
        <v>-3.80000025034E-2</v>
      </c>
      <c r="G284">
        <v>1.5000000596000001E-2</v>
      </c>
      <c r="H284" s="2">
        <f t="shared" si="12"/>
        <v>0.2240533407087649</v>
      </c>
      <c r="I284" s="2">
        <f t="shared" si="14"/>
        <v>4.464303058980211E-2</v>
      </c>
      <c r="J284">
        <f t="shared" si="13"/>
        <v>0.38849114853443278</v>
      </c>
    </row>
    <row r="285" spans="1:10" x14ac:dyDescent="0.2">
      <c r="A285">
        <v>1.5604356928740201E+18</v>
      </c>
      <c r="B285">
        <v>-7.9999923706099998E-2</v>
      </c>
      <c r="C285">
        <v>0.22000002861000001</v>
      </c>
      <c r="D285">
        <v>0.15999984741199999</v>
      </c>
      <c r="E285">
        <v>-9.9999979138400003E-3</v>
      </c>
      <c r="F285">
        <v>-3.80000025034E-2</v>
      </c>
      <c r="G285">
        <v>1.5000000596000001E-2</v>
      </c>
      <c r="H285" s="2">
        <f t="shared" si="12"/>
        <v>0.28354885214587966</v>
      </c>
      <c r="I285" s="2">
        <f t="shared" si="14"/>
        <v>4.2059483667957823E-2</v>
      </c>
      <c r="J285">
        <f t="shared" si="13"/>
        <v>0.40436247993685048</v>
      </c>
    </row>
    <row r="286" spans="1:10" x14ac:dyDescent="0.2">
      <c r="A286">
        <v>1.56043569289041E+18</v>
      </c>
      <c r="B286">
        <v>-0.30999994277999998</v>
      </c>
      <c r="C286">
        <v>0.31000006198899999</v>
      </c>
      <c r="D286">
        <v>6.9999694824200001E-2</v>
      </c>
      <c r="E286">
        <v>-3.3999994397200001E-2</v>
      </c>
      <c r="F286">
        <v>-5.6000001728499997E-2</v>
      </c>
      <c r="G286">
        <v>1.7000000923899999E-2</v>
      </c>
      <c r="H286" s="2">
        <f t="shared" si="12"/>
        <v>0.44395941282088863</v>
      </c>
      <c r="I286" s="2">
        <f t="shared" si="14"/>
        <v>6.7683083883746276E-2</v>
      </c>
      <c r="J286">
        <f t="shared" si="13"/>
        <v>0.41518504352843266</v>
      </c>
    </row>
    <row r="287" spans="1:10" x14ac:dyDescent="0.2">
      <c r="A287">
        <v>1.5604356929069E+18</v>
      </c>
      <c r="B287">
        <v>-6.9999933242800003E-2</v>
      </c>
      <c r="C287">
        <v>0.25000005960499999</v>
      </c>
      <c r="D287">
        <v>0.13000106811500001</v>
      </c>
      <c r="E287">
        <v>-9.9999457597699996E-4</v>
      </c>
      <c r="F287">
        <v>-3.80000025034E-2</v>
      </c>
      <c r="G287">
        <v>1.7000000923899999E-2</v>
      </c>
      <c r="H287" s="2">
        <f t="shared" si="12"/>
        <v>0.29034513629048597</v>
      </c>
      <c r="I287" s="2">
        <f t="shared" si="14"/>
        <v>4.1641328158729403E-2</v>
      </c>
      <c r="J287">
        <f t="shared" si="13"/>
        <v>0.41160829558283174</v>
      </c>
    </row>
    <row r="288" spans="1:10" x14ac:dyDescent="0.2">
      <c r="A288">
        <v>1.56043569292339E+18</v>
      </c>
      <c r="B288">
        <v>-0.16999995708499999</v>
      </c>
      <c r="C288">
        <v>0.32000005245199997</v>
      </c>
      <c r="D288">
        <v>0.17000007629399999</v>
      </c>
      <c r="E288">
        <v>1.2000001967000001E-2</v>
      </c>
      <c r="F288">
        <v>-6.5000005066399996E-2</v>
      </c>
      <c r="G288">
        <v>1.7000000923899999E-2</v>
      </c>
      <c r="H288" s="2">
        <f t="shared" si="12"/>
        <v>0.40024997803641466</v>
      </c>
      <c r="I288" s="2">
        <f t="shared" si="14"/>
        <v>6.8249547524160403E-2</v>
      </c>
      <c r="J288">
        <f t="shared" si="13"/>
        <v>0.44620824528657688</v>
      </c>
    </row>
    <row r="289" spans="1:10" x14ac:dyDescent="0.2">
      <c r="A289">
        <v>1.56043569293983E+18</v>
      </c>
      <c r="B289">
        <v>-0.18999993801100001</v>
      </c>
      <c r="C289">
        <v>0.43000006675699998</v>
      </c>
      <c r="D289">
        <v>7.9999923706099998E-2</v>
      </c>
      <c r="E289">
        <v>-2.8999999165500001E-2</v>
      </c>
      <c r="F289">
        <v>-4.3000005185600002E-2</v>
      </c>
      <c r="G289">
        <v>1.7000000923899999E-2</v>
      </c>
      <c r="H289" s="2">
        <f t="shared" si="12"/>
        <v>0.47686478340111266</v>
      </c>
      <c r="I289" s="2">
        <f t="shared" si="14"/>
        <v>5.4580220125730793E-2</v>
      </c>
      <c r="J289">
        <f t="shared" si="13"/>
        <v>0.46005208992551266</v>
      </c>
    </row>
    <row r="290" spans="1:10" x14ac:dyDescent="0.2">
      <c r="A290">
        <v>1.56043569295629E+18</v>
      </c>
      <c r="B290">
        <v>-0.31999993324300002</v>
      </c>
      <c r="C290">
        <v>0.120000004768</v>
      </c>
      <c r="D290">
        <v>6.9999694824200001E-2</v>
      </c>
      <c r="E290">
        <v>-1.8999993801099999E-2</v>
      </c>
      <c r="F290">
        <v>-4.8000000417199998E-2</v>
      </c>
      <c r="G290">
        <v>1.7000000923899999E-2</v>
      </c>
      <c r="H290" s="2">
        <f t="shared" si="12"/>
        <v>0.34885515001978346</v>
      </c>
      <c r="I290" s="2">
        <f t="shared" si="14"/>
        <v>5.4350711457216816E-2</v>
      </c>
      <c r="J290">
        <f t="shared" si="13"/>
        <v>0.45868110121832234</v>
      </c>
    </row>
    <row r="291" spans="1:10" x14ac:dyDescent="0.2">
      <c r="A291">
        <v>1.56043569297312E+18</v>
      </c>
      <c r="B291">
        <v>-0.32999992370600001</v>
      </c>
      <c r="C291">
        <v>0.16000008583100001</v>
      </c>
      <c r="D291">
        <v>0.19000053405799999</v>
      </c>
      <c r="E291">
        <v>-8.9999958872799997E-3</v>
      </c>
      <c r="F291">
        <v>-6.00000098348E-2</v>
      </c>
      <c r="G291">
        <v>1.79999992251E-2</v>
      </c>
      <c r="H291" s="2">
        <f t="shared" si="12"/>
        <v>0.41303774652471947</v>
      </c>
      <c r="I291" s="2">
        <f t="shared" si="14"/>
        <v>6.3285077848184351E-2</v>
      </c>
      <c r="J291">
        <f t="shared" si="13"/>
        <v>0.46423293392856024</v>
      </c>
    </row>
    <row r="292" spans="1:10" x14ac:dyDescent="0.2">
      <c r="A292">
        <v>1.5604356929896399E+18</v>
      </c>
      <c r="B292">
        <v>-0.139999985695</v>
      </c>
      <c r="C292">
        <v>-9.9999904632600001E-3</v>
      </c>
      <c r="D292">
        <v>0.21000099182099999</v>
      </c>
      <c r="E292">
        <v>8.0000013112999993E-3</v>
      </c>
      <c r="F292">
        <v>-4.7000005841299999E-2</v>
      </c>
      <c r="G292">
        <v>1.79999992251E-2</v>
      </c>
      <c r="H292" s="2">
        <f t="shared" si="12"/>
        <v>0.25258743509855985</v>
      </c>
      <c r="I292" s="2">
        <f t="shared" si="14"/>
        <v>5.0960774544414417E-2</v>
      </c>
      <c r="J292">
        <f t="shared" si="13"/>
        <v>0.4680606321527086</v>
      </c>
    </row>
    <row r="293" spans="1:10" x14ac:dyDescent="0.2">
      <c r="A293">
        <v>1.5604356930018801E+18</v>
      </c>
      <c r="B293">
        <v>-0.179999947548</v>
      </c>
      <c r="C293">
        <v>0.180000066757</v>
      </c>
      <c r="D293">
        <v>0.22000122070299999</v>
      </c>
      <c r="E293">
        <v>-1.2999996542900001E-2</v>
      </c>
      <c r="F293">
        <v>-5.2000008523500001E-2</v>
      </c>
      <c r="G293">
        <v>1.7000000923899999E-2</v>
      </c>
      <c r="H293" s="2">
        <f t="shared" si="12"/>
        <v>0.33645288267544582</v>
      </c>
      <c r="I293" s="2">
        <f t="shared" si="14"/>
        <v>5.6231671040189495E-2</v>
      </c>
      <c r="J293">
        <f t="shared" si="13"/>
        <v>0.48533110452814565</v>
      </c>
    </row>
    <row r="294" spans="1:10" x14ac:dyDescent="0.2">
      <c r="A294">
        <v>1.56043569301823E+18</v>
      </c>
      <c r="B294">
        <v>-0.449999928474</v>
      </c>
      <c r="C294">
        <v>0.140000104904</v>
      </c>
      <c r="D294">
        <v>0.14000129699700001</v>
      </c>
      <c r="E294">
        <v>5.0000026822100002E-3</v>
      </c>
      <c r="F294">
        <v>-5.90000078082E-2</v>
      </c>
      <c r="G294">
        <v>1.90000012517E-2</v>
      </c>
      <c r="H294" s="2">
        <f t="shared" si="12"/>
        <v>0.49163027587871183</v>
      </c>
      <c r="I294" s="2">
        <f t="shared" si="14"/>
        <v>6.2185215250526955E-2</v>
      </c>
      <c r="J294">
        <f t="shared" si="13"/>
        <v>0.48659853190122293</v>
      </c>
    </row>
    <row r="295" spans="1:10" x14ac:dyDescent="0.2">
      <c r="A295">
        <v>1.56043569303473E+18</v>
      </c>
      <c r="B295">
        <v>-0.64999985694899998</v>
      </c>
      <c r="C295">
        <v>0.17000007629399999</v>
      </c>
      <c r="D295">
        <v>0.12000083923300001</v>
      </c>
      <c r="E295">
        <v>-8.9999958872799997E-3</v>
      </c>
      <c r="F295">
        <v>-6.0999996960199997E-2</v>
      </c>
      <c r="G295">
        <v>1.90000012517E-2</v>
      </c>
      <c r="H295" s="2">
        <f t="shared" si="12"/>
        <v>0.68249545155283675</v>
      </c>
      <c r="I295" s="2">
        <f t="shared" si="14"/>
        <v>6.4521311228772055E-2</v>
      </c>
      <c r="J295">
        <f t="shared" si="13"/>
        <v>0.4928431449300173</v>
      </c>
    </row>
    <row r="296" spans="1:10" x14ac:dyDescent="0.2">
      <c r="A296">
        <v>1.5604356930511601E+18</v>
      </c>
      <c r="B296">
        <v>-0.389999985695</v>
      </c>
      <c r="C296">
        <v>9.9999904632600001E-3</v>
      </c>
      <c r="D296">
        <v>0.14000129699700001</v>
      </c>
      <c r="E296">
        <v>-7.9999938607200009E-3</v>
      </c>
      <c r="F296">
        <v>-6.00000098348E-2</v>
      </c>
      <c r="G296">
        <v>1.90000012517E-2</v>
      </c>
      <c r="H296" s="2">
        <f t="shared" si="12"/>
        <v>0.41448805991512916</v>
      </c>
      <c r="I296" s="2">
        <f t="shared" si="14"/>
        <v>6.34428966040506E-2</v>
      </c>
      <c r="J296">
        <f t="shared" si="13"/>
        <v>0.49335217708284984</v>
      </c>
    </row>
    <row r="297" spans="1:10" x14ac:dyDescent="0.2">
      <c r="A297">
        <v>1.5604356930675799E+18</v>
      </c>
      <c r="B297">
        <v>-0.37999999523200001</v>
      </c>
      <c r="C297">
        <v>6.0000061988800001E-2</v>
      </c>
      <c r="D297">
        <v>0.10000038147</v>
      </c>
      <c r="E297">
        <v>-4.99999523163E-3</v>
      </c>
      <c r="F297">
        <v>-5.8000005781699997E-2</v>
      </c>
      <c r="G297">
        <v>1.79999992251E-2</v>
      </c>
      <c r="H297" s="2">
        <f t="shared" si="12"/>
        <v>0.39749223905521147</v>
      </c>
      <c r="I297" s="2">
        <f t="shared" si="14"/>
        <v>6.0934395829425898E-2</v>
      </c>
      <c r="J297">
        <f t="shared" si="13"/>
        <v>0.49413360790284983</v>
      </c>
    </row>
    <row r="298" spans="1:10" x14ac:dyDescent="0.2">
      <c r="A298">
        <v>1.5604356930839601E+18</v>
      </c>
      <c r="B298">
        <v>-0.24000000953699999</v>
      </c>
      <c r="C298">
        <v>3.0000090599099999E-2</v>
      </c>
      <c r="D298">
        <v>2.0000457763699998E-2</v>
      </c>
      <c r="E298">
        <v>-5.9999972581899997E-3</v>
      </c>
      <c r="F298">
        <v>-5.3999997675400001E-2</v>
      </c>
      <c r="G298">
        <v>1.79999992251E-2</v>
      </c>
      <c r="H298" s="2">
        <f t="shared" si="12"/>
        <v>0.24269328034470142</v>
      </c>
      <c r="I298" s="2">
        <f t="shared" si="14"/>
        <v>5.7236349360743594E-2</v>
      </c>
      <c r="J298">
        <f t="shared" si="13"/>
        <v>0.50287281958505869</v>
      </c>
    </row>
    <row r="299" spans="1:10" x14ac:dyDescent="0.2">
      <c r="A299">
        <v>1.5604356931007401E+18</v>
      </c>
      <c r="B299">
        <v>-0.33999991416899999</v>
      </c>
      <c r="C299">
        <v>2.00001001358E-2</v>
      </c>
      <c r="D299">
        <v>0.14000129699700001</v>
      </c>
      <c r="E299">
        <v>-9.9999979138400003E-3</v>
      </c>
      <c r="F299">
        <v>-6.7999996244899996E-2</v>
      </c>
      <c r="G299">
        <v>1.79999992251E-2</v>
      </c>
      <c r="H299" s="2">
        <f t="shared" si="12"/>
        <v>0.36823947208469054</v>
      </c>
      <c r="I299" s="2">
        <f t="shared" si="14"/>
        <v>7.1049274589448264E-2</v>
      </c>
      <c r="J299">
        <f t="shared" si="13"/>
        <v>0.52711466016604858</v>
      </c>
    </row>
    <row r="300" spans="1:10" x14ac:dyDescent="0.2">
      <c r="A300">
        <v>1.56043569311727E+18</v>
      </c>
      <c r="B300">
        <v>-0.24000000953699999</v>
      </c>
      <c r="C300">
        <v>0.20000004768400001</v>
      </c>
      <c r="D300">
        <v>0.15999984741199999</v>
      </c>
      <c r="E300">
        <v>-1.69999971986E-2</v>
      </c>
      <c r="F300">
        <v>-6.0999996960199997E-2</v>
      </c>
      <c r="G300">
        <v>1.79999992251E-2</v>
      </c>
      <c r="H300" s="2">
        <f t="shared" si="12"/>
        <v>0.35099853963118655</v>
      </c>
      <c r="I300" s="2">
        <f t="shared" si="14"/>
        <v>6.5833118610623464E-2</v>
      </c>
      <c r="J300">
        <f t="shared" si="13"/>
        <v>0.55056258707832728</v>
      </c>
    </row>
    <row r="301" spans="1:10" x14ac:dyDescent="0.2">
      <c r="A301">
        <v>1.56043569313344E+18</v>
      </c>
      <c r="B301">
        <v>-0.360000014305</v>
      </c>
      <c r="C301">
        <v>0.120000004768</v>
      </c>
      <c r="D301">
        <v>0.13000106811500001</v>
      </c>
      <c r="E301">
        <v>-9.9999457597699996E-4</v>
      </c>
      <c r="F301">
        <v>-6.19999989867E-2</v>
      </c>
      <c r="G301">
        <v>1.7000000923899999E-2</v>
      </c>
      <c r="H301" s="2">
        <f t="shared" si="12"/>
        <v>0.40112378283387928</v>
      </c>
      <c r="I301" s="2">
        <f t="shared" si="14"/>
        <v>6.4296188805522403E-2</v>
      </c>
      <c r="J301">
        <f t="shared" si="13"/>
        <v>0.57449760899569124</v>
      </c>
    </row>
    <row r="302" spans="1:10" x14ac:dyDescent="0.2">
      <c r="A302">
        <v>1.5604356931498601E+18</v>
      </c>
      <c r="B302">
        <v>-0.37000000476799999</v>
      </c>
      <c r="C302">
        <v>5.0000071525600001E-2</v>
      </c>
      <c r="D302">
        <v>0.17000007629399999</v>
      </c>
      <c r="E302">
        <v>-5.9999972581899997E-3</v>
      </c>
      <c r="F302">
        <v>-7.3000006377700002E-2</v>
      </c>
      <c r="G302">
        <v>1.7000000923899999E-2</v>
      </c>
      <c r="H302" s="2">
        <f t="shared" si="12"/>
        <v>0.41024387456834865</v>
      </c>
      <c r="I302" s="2">
        <f t="shared" si="14"/>
        <v>7.5193090970215676E-2</v>
      </c>
      <c r="J302">
        <f t="shared" si="13"/>
        <v>0.57728872051326763</v>
      </c>
    </row>
    <row r="303" spans="1:10" x14ac:dyDescent="0.2">
      <c r="A303">
        <v>1.5604356931621E+18</v>
      </c>
      <c r="B303">
        <v>-0.49000000953700001</v>
      </c>
      <c r="C303">
        <v>6.0000061988800001E-2</v>
      </c>
      <c r="D303">
        <v>0.22000122070299999</v>
      </c>
      <c r="E303">
        <v>-5.9999972581899997E-3</v>
      </c>
      <c r="F303">
        <v>-7.6999999582800002E-2</v>
      </c>
      <c r="G303">
        <v>1.7000000923899999E-2</v>
      </c>
      <c r="H303" s="2">
        <f t="shared" si="12"/>
        <v>0.54046327710190456</v>
      </c>
      <c r="I303" s="2">
        <f t="shared" si="14"/>
        <v>7.9082235263440104E-2</v>
      </c>
      <c r="J303">
        <f t="shared" si="13"/>
        <v>0.58164617348406988</v>
      </c>
    </row>
    <row r="304" spans="1:10" x14ac:dyDescent="0.2">
      <c r="A304">
        <v>1.56043569317853E+18</v>
      </c>
      <c r="B304">
        <v>-0.48000001907299999</v>
      </c>
      <c r="C304">
        <v>0.120000004768</v>
      </c>
      <c r="D304">
        <v>0.22000122070299999</v>
      </c>
      <c r="E304">
        <v>0</v>
      </c>
      <c r="F304">
        <v>-7.0000000298000006E-2</v>
      </c>
      <c r="G304">
        <v>1.7000000923899999E-2</v>
      </c>
      <c r="H304" s="2">
        <f t="shared" si="12"/>
        <v>0.5414799687571189</v>
      </c>
      <c r="I304" s="2">
        <f t="shared" si="14"/>
        <v>7.2034714361428553E-2</v>
      </c>
      <c r="J304">
        <f t="shared" si="13"/>
        <v>0.59354280945186277</v>
      </c>
    </row>
    <row r="305" spans="1:10" x14ac:dyDescent="0.2">
      <c r="A305">
        <v>1.56043569319487E+18</v>
      </c>
      <c r="B305">
        <v>-0.39999997615799998</v>
      </c>
      <c r="C305">
        <v>0.240000069141</v>
      </c>
      <c r="D305">
        <v>0.18000030517599999</v>
      </c>
      <c r="E305">
        <v>-8.9999958872799997E-3</v>
      </c>
      <c r="F305">
        <v>-7.4000008404300002E-2</v>
      </c>
      <c r="G305">
        <v>1.79999992251E-2</v>
      </c>
      <c r="H305" s="2">
        <f t="shared" si="12"/>
        <v>0.50000012397752314</v>
      </c>
      <c r="I305" s="2">
        <f t="shared" si="14"/>
        <v>7.668768572535703E-2</v>
      </c>
      <c r="J305">
        <f t="shared" si="13"/>
        <v>0.59179174310922755</v>
      </c>
    </row>
    <row r="306" spans="1:10" x14ac:dyDescent="0.2">
      <c r="A306">
        <v>1.5604356932112901E+18</v>
      </c>
      <c r="B306">
        <v>-0.32999992370600001</v>
      </c>
      <c r="C306">
        <v>-2.9999971389800002E-2</v>
      </c>
      <c r="D306">
        <v>0.17000007629399999</v>
      </c>
      <c r="E306">
        <v>4.0000043809399997E-3</v>
      </c>
      <c r="F306">
        <v>-5.8000005781699997E-2</v>
      </c>
      <c r="G306">
        <v>1.90000012517E-2</v>
      </c>
      <c r="H306" s="2">
        <f t="shared" si="12"/>
        <v>0.37242445390887058</v>
      </c>
      <c r="I306" s="2">
        <f t="shared" si="14"/>
        <v>6.1163720891467793E-2</v>
      </c>
      <c r="J306">
        <f t="shared" si="13"/>
        <v>0.58326144675290936</v>
      </c>
    </row>
    <row r="307" spans="1:10" x14ac:dyDescent="0.2">
      <c r="A307">
        <v>1.560435693228E+18</v>
      </c>
      <c r="B307">
        <v>-0.90999984741200002</v>
      </c>
      <c r="C307">
        <v>0.120000004768</v>
      </c>
      <c r="D307">
        <v>0.35000038147000001</v>
      </c>
      <c r="E307">
        <v>-1.5000000596000001E-2</v>
      </c>
      <c r="F307">
        <v>-0.102000005543</v>
      </c>
      <c r="G307">
        <v>1.7000000923899999E-2</v>
      </c>
      <c r="H307" s="2">
        <f t="shared" si="12"/>
        <v>0.98234413036538726</v>
      </c>
      <c r="I307" s="2">
        <f t="shared" si="14"/>
        <v>0.10448923954199606</v>
      </c>
      <c r="J307">
        <f t="shared" si="13"/>
        <v>0.59060657035191011</v>
      </c>
    </row>
    <row r="308" spans="1:10" x14ac:dyDescent="0.2">
      <c r="A308">
        <v>1.5604356932445299E+18</v>
      </c>
      <c r="B308">
        <v>-0.53999996185300003</v>
      </c>
      <c r="C308">
        <v>0.15000009536700001</v>
      </c>
      <c r="D308">
        <v>0.38000106811500001</v>
      </c>
      <c r="E308">
        <v>-7.9999938607200009E-3</v>
      </c>
      <c r="F308">
        <v>-7.4999995529700006E-2</v>
      </c>
      <c r="G308">
        <v>1.9999999553000001E-2</v>
      </c>
      <c r="H308" s="2">
        <f t="shared" si="12"/>
        <v>0.67712687081513134</v>
      </c>
      <c r="I308" s="2">
        <f t="shared" si="14"/>
        <v>7.8032039659018143E-2</v>
      </c>
      <c r="J308">
        <f t="shared" si="13"/>
        <v>0.5752162049140932</v>
      </c>
    </row>
    <row r="309" spans="1:10" x14ac:dyDescent="0.2">
      <c r="A309">
        <v>1.56043569326078E+18</v>
      </c>
      <c r="B309">
        <v>-0.24000000953699999</v>
      </c>
      <c r="C309">
        <v>0</v>
      </c>
      <c r="D309">
        <v>0.38000106811500001</v>
      </c>
      <c r="E309">
        <v>2.0000040531199998E-3</v>
      </c>
      <c r="F309">
        <v>-5.7000003755099997E-2</v>
      </c>
      <c r="G309">
        <v>1.9999999553000001E-2</v>
      </c>
      <c r="H309" s="2">
        <f t="shared" si="12"/>
        <v>0.44944500925730718</v>
      </c>
      <c r="I309" s="2">
        <f t="shared" si="14"/>
        <v>6.0440056472623439E-2</v>
      </c>
      <c r="J309">
        <f t="shared" si="13"/>
        <v>0.5670600531003076</v>
      </c>
    </row>
    <row r="310" spans="1:10" x14ac:dyDescent="0.2">
      <c r="A310">
        <v>1.5604356932771E+18</v>
      </c>
      <c r="B310">
        <v>-0.34999990463300001</v>
      </c>
      <c r="C310">
        <v>7.0000052452100003E-2</v>
      </c>
      <c r="D310">
        <v>0.29000091552700002</v>
      </c>
      <c r="E310">
        <v>-8.9999958872799997E-3</v>
      </c>
      <c r="F310">
        <v>-7.2000004351100003E-2</v>
      </c>
      <c r="G310">
        <v>1.90000012517E-2</v>
      </c>
      <c r="H310" s="2">
        <f t="shared" si="12"/>
        <v>0.45989180422454157</v>
      </c>
      <c r="I310" s="2">
        <f t="shared" si="14"/>
        <v>7.5006670370668216E-2</v>
      </c>
      <c r="J310">
        <f t="shared" si="13"/>
        <v>0.58709956933842466</v>
      </c>
    </row>
    <row r="311" spans="1:10" x14ac:dyDescent="0.2">
      <c r="A311">
        <v>1.56043569329359E+18</v>
      </c>
      <c r="B311">
        <v>-0.43999993801100001</v>
      </c>
      <c r="C311">
        <v>0.19000005721999999</v>
      </c>
      <c r="D311">
        <v>0.10000038147</v>
      </c>
      <c r="E311">
        <v>-9.9999457597699996E-4</v>
      </c>
      <c r="F311">
        <v>-8.2999996840999998E-2</v>
      </c>
      <c r="G311">
        <v>2.1000001579500001E-2</v>
      </c>
      <c r="H311" s="2">
        <f t="shared" si="12"/>
        <v>0.48959171100768506</v>
      </c>
      <c r="I311" s="2">
        <f t="shared" si="14"/>
        <v>8.5621256304126925E-2</v>
      </c>
      <c r="J311">
        <f t="shared" si="13"/>
        <v>0.62090287395104027</v>
      </c>
    </row>
    <row r="312" spans="1:10" x14ac:dyDescent="0.2">
      <c r="A312">
        <v>1.5604356933058299E+18</v>
      </c>
      <c r="B312">
        <v>-0.57999992370599995</v>
      </c>
      <c r="C312">
        <v>-3.9999961852999998E-2</v>
      </c>
      <c r="D312">
        <v>0.14000129699700001</v>
      </c>
      <c r="E312">
        <v>-4.99999523163E-3</v>
      </c>
      <c r="F312">
        <v>-8.2999996840999998E-2</v>
      </c>
      <c r="G312">
        <v>2.2999998182099999E-2</v>
      </c>
      <c r="H312" s="2">
        <f t="shared" si="12"/>
        <v>0.59799688260730044</v>
      </c>
      <c r="I312" s="2">
        <f t="shared" si="14"/>
        <v>8.6272819267130346E-2</v>
      </c>
      <c r="J312">
        <f t="shared" si="13"/>
        <v>0.63346718328629836</v>
      </c>
    </row>
    <row r="313" spans="1:10" x14ac:dyDescent="0.2">
      <c r="A313">
        <v>1.56043569332221E+18</v>
      </c>
      <c r="B313">
        <v>-0.29999995231600002</v>
      </c>
      <c r="C313">
        <v>-2.9999971389800002E-2</v>
      </c>
      <c r="D313">
        <v>0.20000076293899999</v>
      </c>
      <c r="E313">
        <v>-7.9999938607200009E-3</v>
      </c>
      <c r="F313">
        <v>-5.8000005781699997E-2</v>
      </c>
      <c r="G313">
        <v>2.4000000208599999E-2</v>
      </c>
      <c r="H313" s="2">
        <f t="shared" si="12"/>
        <v>0.36180143013699262</v>
      </c>
      <c r="I313" s="2">
        <f t="shared" si="14"/>
        <v>6.327717268068786E-2</v>
      </c>
      <c r="J313">
        <f t="shared" si="13"/>
        <v>0.65563700342236975</v>
      </c>
    </row>
    <row r="314" spans="1:10" x14ac:dyDescent="0.2">
      <c r="A314">
        <v>1.5604356933387E+18</v>
      </c>
      <c r="B314">
        <v>-0.45999991893800002</v>
      </c>
      <c r="C314">
        <v>0.23000001907299999</v>
      </c>
      <c r="D314">
        <v>0.34000015258799998</v>
      </c>
      <c r="E314">
        <v>-4.99999523163E-3</v>
      </c>
      <c r="F314">
        <v>-7.4000008404300002E-2</v>
      </c>
      <c r="G314">
        <v>2.4000000208599999E-2</v>
      </c>
      <c r="H314" s="2">
        <f t="shared" si="12"/>
        <v>0.61652253645459731</v>
      </c>
      <c r="I314" s="2">
        <f t="shared" si="14"/>
        <v>7.7955123027069834E-2</v>
      </c>
      <c r="J314">
        <f t="shared" si="13"/>
        <v>0.68581699906377769</v>
      </c>
    </row>
    <row r="315" spans="1:10" x14ac:dyDescent="0.2">
      <c r="A315">
        <v>1.56043569335555E+18</v>
      </c>
      <c r="B315">
        <v>-0.56999993324300002</v>
      </c>
      <c r="C315">
        <v>-0.179999947548</v>
      </c>
      <c r="D315">
        <v>0.35000038147000001</v>
      </c>
      <c r="E315">
        <v>8.0000013112999993E-3</v>
      </c>
      <c r="F315">
        <v>-7.2000004351100003E-2</v>
      </c>
      <c r="G315">
        <v>2.4000000208599999E-2</v>
      </c>
      <c r="H315" s="2">
        <f t="shared" si="12"/>
        <v>0.69267609460948831</v>
      </c>
      <c r="I315" s="2">
        <f t="shared" si="14"/>
        <v>7.6315140421491859E-2</v>
      </c>
      <c r="J315">
        <f t="shared" si="13"/>
        <v>0.71495336237578477</v>
      </c>
    </row>
    <row r="316" spans="1:10" x14ac:dyDescent="0.2">
      <c r="A316">
        <v>1.5604356933719199E+18</v>
      </c>
      <c r="B316">
        <v>-0.28999996185299998</v>
      </c>
      <c r="C316">
        <v>-0.14999997615800001</v>
      </c>
      <c r="D316">
        <v>0.28000068664599997</v>
      </c>
      <c r="E316">
        <v>0</v>
      </c>
      <c r="F316">
        <v>-6.5000005066399996E-2</v>
      </c>
      <c r="G316">
        <v>2.49999985099E-2</v>
      </c>
      <c r="H316" s="2">
        <f t="shared" si="12"/>
        <v>0.43011667631512901</v>
      </c>
      <c r="I316" s="2">
        <f t="shared" si="14"/>
        <v>6.9641945579708125E-2</v>
      </c>
      <c r="J316">
        <f t="shared" si="13"/>
        <v>0.75259853419743539</v>
      </c>
    </row>
    <row r="317" spans="1:10" x14ac:dyDescent="0.2">
      <c r="A317">
        <v>1.5604356933882399E+18</v>
      </c>
      <c r="B317">
        <v>-0.469999909401</v>
      </c>
      <c r="C317">
        <v>0.25000005960499999</v>
      </c>
      <c r="D317">
        <v>0.21000099182099999</v>
      </c>
      <c r="E317">
        <v>-1.3999998569500001E-2</v>
      </c>
      <c r="F317">
        <v>-7.0000000298000006E-2</v>
      </c>
      <c r="G317">
        <v>2.60000005364E-2</v>
      </c>
      <c r="H317" s="2">
        <f t="shared" si="12"/>
        <v>0.57227647269938975</v>
      </c>
      <c r="I317" s="2">
        <f t="shared" si="14"/>
        <v>7.5973679847423495E-2</v>
      </c>
      <c r="J317">
        <f t="shared" si="13"/>
        <v>0.80790578518185785</v>
      </c>
    </row>
    <row r="318" spans="1:10" x14ac:dyDescent="0.2">
      <c r="A318">
        <v>1.56043569340461E+18</v>
      </c>
      <c r="B318">
        <v>-0.65999984741200002</v>
      </c>
      <c r="C318">
        <v>0.240000069141</v>
      </c>
      <c r="D318">
        <v>0.19000053405799999</v>
      </c>
      <c r="E318">
        <v>1.0000020265599999E-3</v>
      </c>
      <c r="F318">
        <v>-8.2000009715599995E-2</v>
      </c>
      <c r="G318">
        <v>2.60000005364E-2</v>
      </c>
      <c r="H318" s="2">
        <f t="shared" si="12"/>
        <v>0.72753009196449969</v>
      </c>
      <c r="I318" s="2">
        <f t="shared" si="14"/>
        <v>8.6029074302263753E-2</v>
      </c>
      <c r="J318">
        <f t="shared" si="13"/>
        <v>0.85068523081709624</v>
      </c>
    </row>
    <row r="319" spans="1:10" x14ac:dyDescent="0.2">
      <c r="A319">
        <v>1.5604356934211999E+18</v>
      </c>
      <c r="B319">
        <v>-0.77999997138999999</v>
      </c>
      <c r="C319">
        <v>0.210000038147</v>
      </c>
      <c r="D319">
        <v>0.22000122070299999</v>
      </c>
      <c r="E319">
        <v>-4.0000006556499997E-3</v>
      </c>
      <c r="F319">
        <v>-9.6000008284999994E-2</v>
      </c>
      <c r="G319">
        <v>2.60000005364E-2</v>
      </c>
      <c r="H319" s="2">
        <f t="shared" si="12"/>
        <v>0.83719801033026375</v>
      </c>
      <c r="I319" s="2">
        <f t="shared" si="14"/>
        <v>9.9538945261932868E-2</v>
      </c>
      <c r="J319">
        <f t="shared" si="13"/>
        <v>0.88895120894276636</v>
      </c>
    </row>
    <row r="320" spans="1:10" x14ac:dyDescent="0.2">
      <c r="A320">
        <v>1.56043569343758E+18</v>
      </c>
      <c r="B320">
        <v>-0.75999999046300004</v>
      </c>
      <c r="C320">
        <v>0.180000066757</v>
      </c>
      <c r="D320">
        <v>0.28000068664599997</v>
      </c>
      <c r="E320">
        <v>-1.1999994516400001E-2</v>
      </c>
      <c r="F320">
        <v>-8.7000004947200005E-2</v>
      </c>
      <c r="G320">
        <v>2.60000005364E-2</v>
      </c>
      <c r="H320" s="2">
        <f t="shared" si="12"/>
        <v>0.82969897797846892</v>
      </c>
      <c r="I320" s="2">
        <f t="shared" si="14"/>
        <v>9.1591488453345138E-2</v>
      </c>
      <c r="J320">
        <f t="shared" si="13"/>
        <v>0.92397596674540983</v>
      </c>
    </row>
    <row r="321" spans="1:10" x14ac:dyDescent="0.2">
      <c r="A321">
        <v>1.56043569344994E+18</v>
      </c>
      <c r="B321">
        <v>-0.219999909401</v>
      </c>
      <c r="C321">
        <v>2.00001001358E-2</v>
      </c>
      <c r="D321">
        <v>0.39999961852999999</v>
      </c>
      <c r="E321">
        <v>8.0000013112999993E-3</v>
      </c>
      <c r="F321">
        <v>-6.4000003039799996E-2</v>
      </c>
      <c r="G321">
        <v>2.80000008643E-2</v>
      </c>
      <c r="H321" s="2">
        <f t="shared" si="12"/>
        <v>0.4569460131854044</v>
      </c>
      <c r="I321" s="2">
        <f t="shared" si="14"/>
        <v>7.0313586585211335E-2</v>
      </c>
      <c r="J321">
        <f t="shared" si="13"/>
        <v>0.96417485333461317</v>
      </c>
    </row>
    <row r="322" spans="1:10" x14ac:dyDescent="0.2">
      <c r="A322">
        <v>1.5604356934663501E+18</v>
      </c>
      <c r="B322">
        <v>-0.32999992370600001</v>
      </c>
      <c r="C322">
        <v>-0.18999993801100001</v>
      </c>
      <c r="D322">
        <v>0.31999969482399998</v>
      </c>
      <c r="E322">
        <v>1.50000043213E-2</v>
      </c>
      <c r="F322">
        <v>-6.5000005066399996E-2</v>
      </c>
      <c r="G322">
        <v>2.8999999165500001E-2</v>
      </c>
      <c r="H322" s="2">
        <f t="shared" ref="H322:H385" si="15">SQRT(B322^2+C322^2+D322^2)</f>
        <v>0.49739293398439305</v>
      </c>
      <c r="I322" s="2">
        <f t="shared" si="14"/>
        <v>7.273926546144141E-2</v>
      </c>
      <c r="J322">
        <f t="shared" ref="J322:J385" si="16">AVERAGE(H322:H341)</f>
        <v>1.0381288886659874</v>
      </c>
    </row>
    <row r="323" spans="1:10" x14ac:dyDescent="0.2">
      <c r="A323">
        <v>1.5604356934831501E+18</v>
      </c>
      <c r="B323">
        <v>-0.71000003814699997</v>
      </c>
      <c r="C323">
        <v>0.17000007629399999</v>
      </c>
      <c r="D323">
        <v>0.270000457764</v>
      </c>
      <c r="E323">
        <v>1.8000002950399999E-2</v>
      </c>
      <c r="F323">
        <v>-7.9000003635899999E-2</v>
      </c>
      <c r="G323">
        <v>2.80000008643E-2</v>
      </c>
      <c r="H323" s="2">
        <f t="shared" si="15"/>
        <v>0.77839599645776492</v>
      </c>
      <c r="I323" s="2">
        <f t="shared" ref="I323:I386" si="17">SQRT(E323^2+F323^2+G323^2)</f>
        <v>8.5726312933004548E-2</v>
      </c>
      <c r="J323">
        <f t="shared" si="16"/>
        <v>1.1053475185680102</v>
      </c>
    </row>
    <row r="324" spans="1:10" x14ac:dyDescent="0.2">
      <c r="A324">
        <v>1.5604356934995999E+18</v>
      </c>
      <c r="B324">
        <v>-0.33999991416899999</v>
      </c>
      <c r="C324">
        <v>0.25000005960499999</v>
      </c>
      <c r="D324">
        <v>0.28000068664599997</v>
      </c>
      <c r="E324">
        <v>-9.9999979138400003E-3</v>
      </c>
      <c r="F324">
        <v>-6.7999996244899996E-2</v>
      </c>
      <c r="G324">
        <v>3.0999999493400002E-2</v>
      </c>
      <c r="H324" s="2">
        <f t="shared" si="15"/>
        <v>0.50645864190441292</v>
      </c>
      <c r="I324" s="2">
        <f t="shared" si="17"/>
        <v>7.539893511299757E-2</v>
      </c>
      <c r="J324">
        <f t="shared" si="16"/>
        <v>1.1514409401532621</v>
      </c>
    </row>
    <row r="325" spans="1:10" x14ac:dyDescent="0.2">
      <c r="A325">
        <v>1.56043569351601E+18</v>
      </c>
      <c r="B325">
        <v>0.120000004768</v>
      </c>
      <c r="C325">
        <v>0.100000023842</v>
      </c>
      <c r="D325">
        <v>0.29000091552700002</v>
      </c>
      <c r="E325">
        <v>-1.9999966025400001E-3</v>
      </c>
      <c r="F325">
        <v>-4.2000003159000002E-2</v>
      </c>
      <c r="G325">
        <v>3.2000001519899998E-2</v>
      </c>
      <c r="H325" s="2">
        <f t="shared" si="15"/>
        <v>0.32939419685115706</v>
      </c>
      <c r="I325" s="2">
        <f t="shared" si="17"/>
        <v>5.2839382557329187E-2</v>
      </c>
      <c r="J325">
        <f t="shared" si="16"/>
        <v>1.2349228697046342</v>
      </c>
    </row>
    <row r="326" spans="1:10" x14ac:dyDescent="0.2">
      <c r="A326">
        <v>1.56043569353248E+18</v>
      </c>
      <c r="B326">
        <v>-0.469999909401</v>
      </c>
      <c r="C326">
        <v>2.00001001358E-2</v>
      </c>
      <c r="D326">
        <v>0.22000122070299999</v>
      </c>
      <c r="E326">
        <v>-1.3999998569500001E-2</v>
      </c>
      <c r="F326">
        <v>-7.8000001609299999E-2</v>
      </c>
      <c r="G326">
        <v>3.2000001519899998E-2</v>
      </c>
      <c r="H326" s="2">
        <f t="shared" si="15"/>
        <v>0.51932692588888585</v>
      </c>
      <c r="I326" s="2">
        <f t="shared" si="17"/>
        <v>8.5463444280408016E-2</v>
      </c>
      <c r="J326">
        <f t="shared" si="16"/>
        <v>1.318776377612769</v>
      </c>
    </row>
    <row r="327" spans="1:10" x14ac:dyDescent="0.2">
      <c r="A327">
        <v>1.5604356935488599E+18</v>
      </c>
      <c r="B327">
        <v>-0.64999985694899998</v>
      </c>
      <c r="C327">
        <v>-9.9999904632600001E-3</v>
      </c>
      <c r="D327">
        <v>0.18000030517599999</v>
      </c>
      <c r="E327">
        <v>2.0000040531199998E-3</v>
      </c>
      <c r="F327">
        <v>-0.10700000077500001</v>
      </c>
      <c r="G327">
        <v>2.69999988377E-2</v>
      </c>
      <c r="H327" s="2">
        <f t="shared" si="15"/>
        <v>0.67453682160904971</v>
      </c>
      <c r="I327" s="2">
        <f t="shared" si="17"/>
        <v>0.11037209846377979</v>
      </c>
      <c r="J327">
        <f t="shared" si="16"/>
        <v>1.3997153538153131</v>
      </c>
    </row>
    <row r="328" spans="1:10" x14ac:dyDescent="0.2">
      <c r="A328">
        <v>1.56043569356529E+18</v>
      </c>
      <c r="B328">
        <v>-0.469999909401</v>
      </c>
      <c r="C328">
        <v>-0.120000004768</v>
      </c>
      <c r="D328">
        <v>0.17000007629399999</v>
      </c>
      <c r="E328">
        <v>1.3000003993500001E-2</v>
      </c>
      <c r="F328">
        <v>-0.10700000077500001</v>
      </c>
      <c r="G328">
        <v>2.4000000208599999E-2</v>
      </c>
      <c r="H328" s="2">
        <f t="shared" si="15"/>
        <v>0.51400383453942644</v>
      </c>
      <c r="I328" s="2">
        <f t="shared" si="17"/>
        <v>0.11042644737423103</v>
      </c>
      <c r="J328">
        <f t="shared" si="16"/>
        <v>1.4856150076813033</v>
      </c>
    </row>
    <row r="329" spans="1:10" x14ac:dyDescent="0.2">
      <c r="A329">
        <v>1.56043569358176E+18</v>
      </c>
      <c r="B329">
        <v>-0.77999997138999999</v>
      </c>
      <c r="C329">
        <v>0.32000005245199997</v>
      </c>
      <c r="D329">
        <v>0.110000610352</v>
      </c>
      <c r="E329">
        <v>-6.9999992847399996E-3</v>
      </c>
      <c r="F329">
        <v>-0.117000006139</v>
      </c>
      <c r="G329">
        <v>1.9999999553000001E-2</v>
      </c>
      <c r="H329" s="2">
        <f t="shared" si="15"/>
        <v>0.85023533401964435</v>
      </c>
      <c r="I329" s="2">
        <f t="shared" si="17"/>
        <v>0.11890332799645432</v>
      </c>
      <c r="J329">
        <f t="shared" si="16"/>
        <v>1.5665215557941878</v>
      </c>
    </row>
    <row r="330" spans="1:10" x14ac:dyDescent="0.2">
      <c r="A330">
        <v>1.56043569359409E+18</v>
      </c>
      <c r="B330">
        <v>-1.01999998093</v>
      </c>
      <c r="C330">
        <v>0.48000001907299999</v>
      </c>
      <c r="D330">
        <v>0.14000129699700001</v>
      </c>
      <c r="E330">
        <v>-8.9999958872799997E-3</v>
      </c>
      <c r="F330">
        <v>-0.131999999285</v>
      </c>
      <c r="G330">
        <v>1.5000000596000001E-2</v>
      </c>
      <c r="H330" s="2">
        <f t="shared" si="15"/>
        <v>1.1359578964768557</v>
      </c>
      <c r="I330" s="2">
        <f t="shared" si="17"/>
        <v>0.13315404520738774</v>
      </c>
      <c r="J330">
        <f t="shared" si="16"/>
        <v>1.6500107862997169</v>
      </c>
    </row>
    <row r="331" spans="1:10" x14ac:dyDescent="0.2">
      <c r="A331">
        <v>1.56043569361087E+18</v>
      </c>
      <c r="B331">
        <v>-0.74000000953699996</v>
      </c>
      <c r="C331">
        <v>2.00001001358E-2</v>
      </c>
      <c r="D331">
        <v>3.0000686645499999E-2</v>
      </c>
      <c r="E331">
        <v>2.0000040531199998E-3</v>
      </c>
      <c r="F331">
        <v>-0.13800001144400001</v>
      </c>
      <c r="G331">
        <v>1.0999999940400001E-2</v>
      </c>
      <c r="H331" s="2">
        <f t="shared" si="15"/>
        <v>0.74087789771284418</v>
      </c>
      <c r="I331" s="2">
        <f t="shared" si="17"/>
        <v>0.138452169262332</v>
      </c>
      <c r="J331">
        <f t="shared" si="16"/>
        <v>1.7259777273969668</v>
      </c>
    </row>
    <row r="332" spans="1:10" x14ac:dyDescent="0.2">
      <c r="A332">
        <v>1.5604356936274099E+18</v>
      </c>
      <c r="B332">
        <v>-0.98000001907300005</v>
      </c>
      <c r="C332">
        <v>0.35000002384200002</v>
      </c>
      <c r="D332">
        <v>-3.9999008178700002E-2</v>
      </c>
      <c r="E332">
        <v>-1.3999998569500001E-2</v>
      </c>
      <c r="F332">
        <v>-0.162000000477</v>
      </c>
      <c r="G332">
        <v>6.9999992847399996E-3</v>
      </c>
      <c r="H332" s="2">
        <f t="shared" si="15"/>
        <v>1.0413932853287278</v>
      </c>
      <c r="I332" s="2">
        <f t="shared" si="17"/>
        <v>0.16275441654370049</v>
      </c>
      <c r="J332">
        <f t="shared" si="16"/>
        <v>1.8362455618466758</v>
      </c>
    </row>
    <row r="333" spans="1:10" x14ac:dyDescent="0.2">
      <c r="A333">
        <v>1.5604356936437601E+18</v>
      </c>
      <c r="B333">
        <v>-0.89999985694899998</v>
      </c>
      <c r="C333">
        <v>0.34000003337899998</v>
      </c>
      <c r="D333">
        <v>-7.9999923706099998E-2</v>
      </c>
      <c r="E333">
        <v>-1.5000000596000001E-2</v>
      </c>
      <c r="F333">
        <v>-0.15599998831699999</v>
      </c>
      <c r="G333">
        <v>3.0000004917399999E-3</v>
      </c>
      <c r="H333" s="2">
        <f t="shared" si="15"/>
        <v>0.96540134296515423</v>
      </c>
      <c r="I333" s="2">
        <f t="shared" si="17"/>
        <v>0.15674819417056954</v>
      </c>
      <c r="J333">
        <f t="shared" si="16"/>
        <v>1.9339799209019266</v>
      </c>
    </row>
    <row r="334" spans="1:10" x14ac:dyDescent="0.2">
      <c r="A334">
        <v>1.56043569366018E+18</v>
      </c>
      <c r="B334">
        <v>-1.19000005722</v>
      </c>
      <c r="C334">
        <v>0.140000104904</v>
      </c>
      <c r="D334">
        <v>-4.9999237060500003E-2</v>
      </c>
      <c r="E334">
        <v>-4.0000006556499997E-3</v>
      </c>
      <c r="F334">
        <v>-0.18000000715299999</v>
      </c>
      <c r="G334">
        <v>-1.00000016391E-3</v>
      </c>
      <c r="H334" s="2">
        <f t="shared" si="15"/>
        <v>1.1992498026947374</v>
      </c>
      <c r="I334" s="2">
        <f t="shared" si="17"/>
        <v>0.1800472231961745</v>
      </c>
      <c r="J334">
        <f t="shared" si="16"/>
        <v>2.0213979134254259</v>
      </c>
    </row>
    <row r="335" spans="1:10" x14ac:dyDescent="0.2">
      <c r="A335">
        <v>1.5604356936767301E+18</v>
      </c>
      <c r="B335">
        <v>-1.42000007629</v>
      </c>
      <c r="C335">
        <v>0.27000004053100002</v>
      </c>
      <c r="D335">
        <v>-1.9998550415E-2</v>
      </c>
      <c r="E335">
        <v>-1.69999971986E-2</v>
      </c>
      <c r="F335">
        <v>-0.188999980688</v>
      </c>
      <c r="G335">
        <v>-4.0000006556499997E-3</v>
      </c>
      <c r="H335" s="2">
        <f t="shared" si="15"/>
        <v>1.4455795310424979</v>
      </c>
      <c r="I335" s="2">
        <f t="shared" si="17"/>
        <v>0.189805143792422</v>
      </c>
      <c r="J335">
        <f t="shared" si="16"/>
        <v>2.1058488917853744</v>
      </c>
    </row>
    <row r="336" spans="1:10" x14ac:dyDescent="0.2">
      <c r="A336">
        <v>1.56043569369315E+18</v>
      </c>
      <c r="B336">
        <v>-1.48000001907</v>
      </c>
      <c r="C336">
        <v>0.41000002622600001</v>
      </c>
      <c r="D336">
        <v>-3.9999008178700002E-2</v>
      </c>
      <c r="E336">
        <v>-1.8999993801099999E-2</v>
      </c>
      <c r="F336">
        <v>-0.211999982595</v>
      </c>
      <c r="G336">
        <v>-7.9999994486600005E-3</v>
      </c>
      <c r="H336" s="2">
        <f t="shared" si="15"/>
        <v>1.5362616960035815</v>
      </c>
      <c r="I336" s="2">
        <f t="shared" si="17"/>
        <v>0.21299998210305252</v>
      </c>
      <c r="J336">
        <f t="shared" si="16"/>
        <v>2.1932586597067574</v>
      </c>
    </row>
    <row r="337" spans="1:10" x14ac:dyDescent="0.2">
      <c r="A337">
        <v>1.5604356937096801E+18</v>
      </c>
      <c r="B337">
        <v>-1.3999998569500001</v>
      </c>
      <c r="C337">
        <v>0.280000030994</v>
      </c>
      <c r="D337">
        <v>-1.9998550415E-2</v>
      </c>
      <c r="E337">
        <v>-1.3999998569500001E-2</v>
      </c>
      <c r="F337">
        <v>-0.229000002146</v>
      </c>
      <c r="G337">
        <v>-1.0999999940400001E-2</v>
      </c>
      <c r="H337" s="2">
        <f t="shared" si="15"/>
        <v>1.4278653854041572</v>
      </c>
      <c r="I337" s="2">
        <f t="shared" si="17"/>
        <v>0.22969109896010947</v>
      </c>
      <c r="J337">
        <f t="shared" si="16"/>
        <v>2.2804608112629134</v>
      </c>
    </row>
    <row r="338" spans="1:10" x14ac:dyDescent="0.2">
      <c r="A338">
        <v>1.5604356937221199E+18</v>
      </c>
      <c r="B338">
        <v>-1.4500000476799999</v>
      </c>
      <c r="C338">
        <v>0.35000002384200002</v>
      </c>
      <c r="D338">
        <v>-5.99994659424E-2</v>
      </c>
      <c r="E338">
        <v>-2.49999985099E-2</v>
      </c>
      <c r="F338">
        <v>-0.22400000691399999</v>
      </c>
      <c r="G338">
        <v>-1.30000002682E-2</v>
      </c>
      <c r="H338" s="2">
        <f t="shared" si="15"/>
        <v>1.4928496544778969</v>
      </c>
      <c r="I338" s="2">
        <f t="shared" si="17"/>
        <v>0.22576537163599789</v>
      </c>
      <c r="J338">
        <f t="shared" si="16"/>
        <v>2.4047873602490659</v>
      </c>
    </row>
    <row r="339" spans="1:10" x14ac:dyDescent="0.2">
      <c r="A339">
        <v>1.5604356937386299E+18</v>
      </c>
      <c r="B339">
        <v>-1.44000005722</v>
      </c>
      <c r="C339">
        <v>0.53000003099399995</v>
      </c>
      <c r="D339">
        <v>-0.10000038147</v>
      </c>
      <c r="E339">
        <v>-3.1999997794599999E-2</v>
      </c>
      <c r="F339">
        <v>-0.21899998188</v>
      </c>
      <c r="G339">
        <v>-1.30000002682E-2</v>
      </c>
      <c r="H339" s="2">
        <f t="shared" si="15"/>
        <v>1.5376931663831344</v>
      </c>
      <c r="I339" s="2">
        <f t="shared" si="17"/>
        <v>0.22170699567056501</v>
      </c>
      <c r="J339">
        <f t="shared" si="16"/>
        <v>2.5419620256418072</v>
      </c>
    </row>
    <row r="340" spans="1:10" x14ac:dyDescent="0.2">
      <c r="A340">
        <v>1.5604356937551201E+18</v>
      </c>
      <c r="B340">
        <v>-1.55999994278</v>
      </c>
      <c r="C340">
        <v>0.47000002861000001</v>
      </c>
      <c r="D340">
        <v>-0.11999893188499999</v>
      </c>
      <c r="E340">
        <v>-3.8999997079400002E-2</v>
      </c>
      <c r="F340">
        <v>-0.23299998045</v>
      </c>
      <c r="G340">
        <v>-1.5000000596000001E-2</v>
      </c>
      <c r="H340" s="2">
        <f t="shared" si="15"/>
        <v>1.633676709762536</v>
      </c>
      <c r="I340" s="2">
        <f t="shared" si="17"/>
        <v>0.23671711108361726</v>
      </c>
      <c r="J340">
        <f t="shared" si="16"/>
        <v>2.6491385038618604</v>
      </c>
    </row>
    <row r="341" spans="1:10" x14ac:dyDescent="0.2">
      <c r="A341">
        <v>1.5604356937715599E+18</v>
      </c>
      <c r="B341">
        <v>-1.78999996185</v>
      </c>
      <c r="C341">
        <v>0.71000003814699997</v>
      </c>
      <c r="D341">
        <v>-0.199998855591</v>
      </c>
      <c r="E341">
        <v>-5.1999993622299998E-2</v>
      </c>
      <c r="F341">
        <v>-0.27099999785399997</v>
      </c>
      <c r="G341">
        <v>-1.9999999553000001E-2</v>
      </c>
      <c r="H341" s="2">
        <f t="shared" si="15"/>
        <v>1.9360267198128884</v>
      </c>
      <c r="I341" s="2">
        <f t="shared" si="17"/>
        <v>0.27666766734786197</v>
      </c>
      <c r="J341">
        <f t="shared" si="16"/>
        <v>2.7569408159768143</v>
      </c>
    </row>
    <row r="342" spans="1:10" x14ac:dyDescent="0.2">
      <c r="A342">
        <v>1.5604356937881001E+18</v>
      </c>
      <c r="B342">
        <v>-1.71000003815</v>
      </c>
      <c r="C342">
        <v>0.66000002622599996</v>
      </c>
      <c r="D342">
        <v>-0.18000030517599999</v>
      </c>
      <c r="E342">
        <v>-5.0999999046300003E-2</v>
      </c>
      <c r="F342">
        <v>-0.28499999642399998</v>
      </c>
      <c r="G342">
        <v>-2.4000000208599999E-2</v>
      </c>
      <c r="H342" s="2">
        <f t="shared" si="15"/>
        <v>1.8417655320248489</v>
      </c>
      <c r="I342" s="2">
        <f t="shared" si="17"/>
        <v>0.29052021939000289</v>
      </c>
      <c r="J342">
        <f t="shared" si="16"/>
        <v>2.8865445272281187</v>
      </c>
    </row>
    <row r="343" spans="1:10" x14ac:dyDescent="0.2">
      <c r="A343">
        <v>1.5604356938045199E+18</v>
      </c>
      <c r="B343">
        <v>-1.61999988556</v>
      </c>
      <c r="C343">
        <v>0.48000001907299999</v>
      </c>
      <c r="D343">
        <v>-0.189998626709</v>
      </c>
      <c r="E343">
        <v>-3.1999997794599999E-2</v>
      </c>
      <c r="F343">
        <v>-0.28299999237099999</v>
      </c>
      <c r="G343">
        <v>-2.60000005364E-2</v>
      </c>
      <c r="H343" s="2">
        <f t="shared" si="15"/>
        <v>1.7002644281628077</v>
      </c>
      <c r="I343" s="2">
        <f t="shared" si="17"/>
        <v>0.28598775422862643</v>
      </c>
      <c r="J343">
        <f t="shared" si="16"/>
        <v>3.0196145300259829</v>
      </c>
    </row>
    <row r="344" spans="1:10" x14ac:dyDescent="0.2">
      <c r="A344">
        <v>1.56043569382114E+18</v>
      </c>
      <c r="B344">
        <v>-2.07999992371</v>
      </c>
      <c r="C344">
        <v>0.57000005245200003</v>
      </c>
      <c r="D344">
        <v>-0.28999900817899998</v>
      </c>
      <c r="E344">
        <v>-1.79999992251E-2</v>
      </c>
      <c r="F344">
        <v>-0.29999998211899997</v>
      </c>
      <c r="G344">
        <v>-2.8999999165500001E-2</v>
      </c>
      <c r="H344" s="2">
        <f t="shared" si="15"/>
        <v>2.1760972329318591</v>
      </c>
      <c r="I344" s="2">
        <f t="shared" si="17"/>
        <v>0.30193540566668048</v>
      </c>
      <c r="J344">
        <f t="shared" si="16"/>
        <v>3.1556143152763605</v>
      </c>
    </row>
    <row r="345" spans="1:10" x14ac:dyDescent="0.2">
      <c r="A345">
        <v>1.5604356938376499E+18</v>
      </c>
      <c r="B345">
        <v>-1.82999992371</v>
      </c>
      <c r="C345">
        <v>0.77000004053100002</v>
      </c>
      <c r="D345">
        <v>-0.28999900817899998</v>
      </c>
      <c r="E345">
        <v>-2.6999995112400001E-2</v>
      </c>
      <c r="F345">
        <v>-0.28799998760200002</v>
      </c>
      <c r="G345">
        <v>-3.0999999493400002E-2</v>
      </c>
      <c r="H345" s="2">
        <f t="shared" si="15"/>
        <v>2.0064643550138515</v>
      </c>
      <c r="I345" s="2">
        <f t="shared" si="17"/>
        <v>0.29091921999656983</v>
      </c>
      <c r="J345">
        <f t="shared" si="16"/>
        <v>3.3195827022484559</v>
      </c>
    </row>
    <row r="346" spans="1:10" x14ac:dyDescent="0.2">
      <c r="A346">
        <v>1.56043569384994E+18</v>
      </c>
      <c r="B346">
        <v>-2.0699999332400001</v>
      </c>
      <c r="C346">
        <v>0.45000004768399998</v>
      </c>
      <c r="D346">
        <v>-0.28999900817899998</v>
      </c>
      <c r="E346">
        <v>-1.79999992251E-2</v>
      </c>
      <c r="F346">
        <v>-0.30599999427800001</v>
      </c>
      <c r="G346">
        <v>-3.5999998450299997E-2</v>
      </c>
      <c r="H346" s="2">
        <f t="shared" si="15"/>
        <v>2.138106449939762</v>
      </c>
      <c r="I346" s="2">
        <f t="shared" si="17"/>
        <v>0.30863570169159177</v>
      </c>
      <c r="J346">
        <f t="shared" si="16"/>
        <v>3.5053403349697732</v>
      </c>
    </row>
    <row r="347" spans="1:10" x14ac:dyDescent="0.2">
      <c r="A347">
        <v>1.5604356938666199E+18</v>
      </c>
      <c r="B347">
        <v>-2.3099999427800002</v>
      </c>
      <c r="C347">
        <v>0.59000003337899998</v>
      </c>
      <c r="D347">
        <v>-0.199998855591</v>
      </c>
      <c r="E347">
        <v>9.0000033378599999E-3</v>
      </c>
      <c r="F347">
        <v>-0.33399999141699999</v>
      </c>
      <c r="G347">
        <v>-3.80000025034E-2</v>
      </c>
      <c r="H347" s="2">
        <f t="shared" si="15"/>
        <v>2.392529898928859</v>
      </c>
      <c r="I347" s="2">
        <f t="shared" si="17"/>
        <v>0.33627517677773355</v>
      </c>
      <c r="J347">
        <f t="shared" si="16"/>
        <v>3.7001720706443484</v>
      </c>
    </row>
    <row r="348" spans="1:10" x14ac:dyDescent="0.2">
      <c r="A348">
        <v>1.56043569388285E+18</v>
      </c>
      <c r="B348">
        <v>-2.07999992371</v>
      </c>
      <c r="C348">
        <v>0.300000071526</v>
      </c>
      <c r="D348">
        <v>-0.35999870300300002</v>
      </c>
      <c r="E348">
        <v>3.4000001847700002E-2</v>
      </c>
      <c r="F348">
        <v>-0.33199998736399999</v>
      </c>
      <c r="G348">
        <v>-4.1000001132499998E-2</v>
      </c>
      <c r="H348" s="2">
        <f t="shared" si="15"/>
        <v>2.1321347967971098</v>
      </c>
      <c r="I348" s="2">
        <f t="shared" si="17"/>
        <v>0.33624543391428346</v>
      </c>
      <c r="J348">
        <f t="shared" si="16"/>
        <v>3.8990314378541044</v>
      </c>
    </row>
    <row r="349" spans="1:10" x14ac:dyDescent="0.2">
      <c r="A349">
        <v>1.5604356938992901E+18</v>
      </c>
      <c r="B349">
        <v>-2.46000003815</v>
      </c>
      <c r="C349">
        <v>0.42000007629399999</v>
      </c>
      <c r="D349">
        <v>-0.35000038147000001</v>
      </c>
      <c r="E349">
        <v>4.1000001132499998E-2</v>
      </c>
      <c r="F349">
        <v>-0.36699998378799997</v>
      </c>
      <c r="G349">
        <v>-4.3999999761600003E-2</v>
      </c>
      <c r="H349" s="2">
        <f t="shared" si="15"/>
        <v>2.5200199441302273</v>
      </c>
      <c r="I349" s="2">
        <f t="shared" si="17"/>
        <v>0.37189513061114154</v>
      </c>
      <c r="J349">
        <f t="shared" si="16"/>
        <v>4.1029396088592787</v>
      </c>
    </row>
    <row r="350" spans="1:10" x14ac:dyDescent="0.2">
      <c r="A350">
        <v>1.56043569391585E+18</v>
      </c>
      <c r="B350">
        <v>-2.59000015259</v>
      </c>
      <c r="C350">
        <v>0.49000006914100003</v>
      </c>
      <c r="D350">
        <v>-0.31999969482399998</v>
      </c>
      <c r="E350">
        <v>2.5000002235199999E-2</v>
      </c>
      <c r="F350">
        <v>-0.38299998640999999</v>
      </c>
      <c r="G350">
        <v>-4.8000000417199998E-2</v>
      </c>
      <c r="H350" s="2">
        <f t="shared" si="15"/>
        <v>2.655296718421853</v>
      </c>
      <c r="I350" s="2">
        <f t="shared" si="17"/>
        <v>0.38680484710234875</v>
      </c>
      <c r="J350">
        <f t="shared" si="16"/>
        <v>4.3064780793159851</v>
      </c>
    </row>
    <row r="351" spans="1:10" x14ac:dyDescent="0.2">
      <c r="A351">
        <v>1.56043569393231E+18</v>
      </c>
      <c r="B351">
        <v>-2.9299998283400002</v>
      </c>
      <c r="C351">
        <v>0.15000009536700001</v>
      </c>
      <c r="D351">
        <v>-0.26999855041499998</v>
      </c>
      <c r="E351">
        <v>2.5000002235199999E-2</v>
      </c>
      <c r="F351">
        <v>-0.40799999237099999</v>
      </c>
      <c r="G351">
        <v>-5.4999999702000001E-2</v>
      </c>
      <c r="H351" s="2">
        <f t="shared" si="15"/>
        <v>2.9462345867070296</v>
      </c>
      <c r="I351" s="2">
        <f t="shared" si="17"/>
        <v>0.41244877724841911</v>
      </c>
      <c r="J351">
        <f t="shared" si="16"/>
        <v>4.52322363165454</v>
      </c>
    </row>
    <row r="352" spans="1:10" x14ac:dyDescent="0.2">
      <c r="A352">
        <v>1.5604356939488399E+18</v>
      </c>
      <c r="B352">
        <v>-2.9499998092699999</v>
      </c>
      <c r="C352">
        <v>-0.359999895096</v>
      </c>
      <c r="D352">
        <v>-0.37999916076700002</v>
      </c>
      <c r="E352">
        <v>0.14900000393400001</v>
      </c>
      <c r="F352">
        <v>-0.41499999165500001</v>
      </c>
      <c r="G352">
        <v>-5.6000001728499997E-2</v>
      </c>
      <c r="H352" s="2">
        <f t="shared" si="15"/>
        <v>2.9960804664337357</v>
      </c>
      <c r="I352" s="2">
        <f t="shared" si="17"/>
        <v>0.44447946458703141</v>
      </c>
      <c r="J352">
        <f t="shared" si="16"/>
        <v>4.7474792013555547</v>
      </c>
    </row>
    <row r="353" spans="1:10" x14ac:dyDescent="0.2">
      <c r="A353">
        <v>1.5604356939652401E+18</v>
      </c>
      <c r="B353">
        <v>-2.2999999523199999</v>
      </c>
      <c r="C353">
        <v>-0.83999991416899999</v>
      </c>
      <c r="D353">
        <v>-1.17000007629</v>
      </c>
      <c r="E353">
        <v>0.21599999070199999</v>
      </c>
      <c r="F353">
        <v>-0.46299996972099999</v>
      </c>
      <c r="G353">
        <v>-5.2999999374200003E-2</v>
      </c>
      <c r="H353" s="2">
        <f t="shared" si="15"/>
        <v>2.7137611934351438</v>
      </c>
      <c r="I353" s="2">
        <f t="shared" si="17"/>
        <v>0.51364770794638626</v>
      </c>
      <c r="J353">
        <f t="shared" si="16"/>
        <v>4.9976933083996906</v>
      </c>
    </row>
    <row r="354" spans="1:10" x14ac:dyDescent="0.2">
      <c r="A354">
        <v>1.5604356939818501E+18</v>
      </c>
      <c r="B354">
        <v>-2.6100001335099998</v>
      </c>
      <c r="C354">
        <v>-1.13999986649</v>
      </c>
      <c r="D354">
        <v>-0.479999542236</v>
      </c>
      <c r="E354">
        <v>0.30500000715300002</v>
      </c>
      <c r="F354">
        <v>-0.427000015974</v>
      </c>
      <c r="G354">
        <v>-4.9000002443799998E-2</v>
      </c>
      <c r="H354" s="2">
        <f t="shared" si="15"/>
        <v>2.8882693698937092</v>
      </c>
      <c r="I354" s="2">
        <f t="shared" si="17"/>
        <v>0.52702468466345931</v>
      </c>
      <c r="J354">
        <f t="shared" si="16"/>
        <v>5.2492548554471297</v>
      </c>
    </row>
    <row r="355" spans="1:10" x14ac:dyDescent="0.2">
      <c r="A355">
        <v>1.56043569399424E+18</v>
      </c>
      <c r="B355">
        <v>-2.9499998092699999</v>
      </c>
      <c r="C355">
        <v>-1.15999984741</v>
      </c>
      <c r="D355">
        <v>-0.38999938964800002</v>
      </c>
      <c r="E355">
        <v>0.31600001454400001</v>
      </c>
      <c r="F355">
        <v>-0.41600000858300001</v>
      </c>
      <c r="G355">
        <v>-4.9000002443799998E-2</v>
      </c>
      <c r="H355" s="2">
        <f t="shared" si="15"/>
        <v>3.1937748894701508</v>
      </c>
      <c r="I355" s="2">
        <f t="shared" si="17"/>
        <v>0.52470278879796006</v>
      </c>
      <c r="J355">
        <f t="shared" si="16"/>
        <v>5.5284939631890424</v>
      </c>
    </row>
    <row r="356" spans="1:10" x14ac:dyDescent="0.2">
      <c r="A356">
        <v>1.5604356940106601E+18</v>
      </c>
      <c r="B356">
        <v>-3.07999992371</v>
      </c>
      <c r="C356">
        <v>-1.11999988556</v>
      </c>
      <c r="D356">
        <v>-0.13999938964799999</v>
      </c>
      <c r="E356">
        <v>0.33400002121900002</v>
      </c>
      <c r="F356">
        <v>-0.41400000453000002</v>
      </c>
      <c r="G356">
        <v>-5.0000000745099998E-2</v>
      </c>
      <c r="H356" s="2">
        <f t="shared" si="15"/>
        <v>3.2803047271267087</v>
      </c>
      <c r="I356" s="2">
        <f t="shared" si="17"/>
        <v>0.53427709851690497</v>
      </c>
      <c r="J356">
        <f t="shared" si="16"/>
        <v>5.8177743151336196</v>
      </c>
    </row>
    <row r="357" spans="1:10" x14ac:dyDescent="0.2">
      <c r="A357">
        <v>1.5604356940272499E+18</v>
      </c>
      <c r="B357">
        <v>-3.6999998092699999</v>
      </c>
      <c r="C357">
        <v>-1.26999998093</v>
      </c>
      <c r="D357">
        <v>0.14000129699700001</v>
      </c>
      <c r="E357">
        <v>0.34000000357600002</v>
      </c>
      <c r="F357">
        <v>-0.41499999165500001</v>
      </c>
      <c r="G357">
        <v>-5.2999999374200003E-2</v>
      </c>
      <c r="H357" s="2">
        <f t="shared" si="15"/>
        <v>3.9143963651272053</v>
      </c>
      <c r="I357" s="2">
        <f t="shared" si="17"/>
        <v>0.53910480932653093</v>
      </c>
      <c r="J357">
        <f t="shared" si="16"/>
        <v>6.1287488413905944</v>
      </c>
    </row>
    <row r="358" spans="1:10" x14ac:dyDescent="0.2">
      <c r="A358">
        <v>1.5604356940439199E+18</v>
      </c>
      <c r="B358">
        <v>-4.09000015259</v>
      </c>
      <c r="C358">
        <v>-0.91999983787499995</v>
      </c>
      <c r="D358">
        <v>0.61000061035200004</v>
      </c>
      <c r="E358">
        <v>0.34900000691400002</v>
      </c>
      <c r="F358">
        <v>-0.43100002407999999</v>
      </c>
      <c r="G358">
        <v>-5.2999999374200003E-2</v>
      </c>
      <c r="H358" s="2">
        <f t="shared" si="15"/>
        <v>4.2363429623327313</v>
      </c>
      <c r="I358" s="2">
        <f t="shared" si="17"/>
        <v>0.55710952739707997</v>
      </c>
      <c r="J358">
        <f t="shared" si="16"/>
        <v>6.4456139080405936</v>
      </c>
    </row>
    <row r="359" spans="1:10" x14ac:dyDescent="0.2">
      <c r="A359">
        <v>1.5604356940601999E+18</v>
      </c>
      <c r="B359">
        <v>-3.3200001716599998</v>
      </c>
      <c r="C359">
        <v>-1.5899999141700001</v>
      </c>
      <c r="D359">
        <v>-2.9998779296900001E-2</v>
      </c>
      <c r="E359">
        <v>0.425999999046</v>
      </c>
      <c r="F359">
        <v>-0.46900001168299998</v>
      </c>
      <c r="G359">
        <v>-4.6999998390700001E-2</v>
      </c>
      <c r="H359" s="2">
        <f t="shared" si="15"/>
        <v>3.6812227307842078</v>
      </c>
      <c r="I359" s="2">
        <f t="shared" si="17"/>
        <v>0.63533141744649457</v>
      </c>
      <c r="J359">
        <f t="shared" si="16"/>
        <v>6.7322709274650405</v>
      </c>
    </row>
    <row r="360" spans="1:10" x14ac:dyDescent="0.2">
      <c r="A360">
        <v>1.56043569407678E+18</v>
      </c>
      <c r="B360">
        <v>-3.4800000190699998</v>
      </c>
      <c r="C360">
        <v>-1.5</v>
      </c>
      <c r="D360">
        <v>-3.9999008178700002E-2</v>
      </c>
      <c r="E360">
        <v>0.45100000500699999</v>
      </c>
      <c r="F360">
        <v>-0.44299998879399999</v>
      </c>
      <c r="G360">
        <v>-5.2000001072900003E-2</v>
      </c>
      <c r="H360" s="2">
        <f t="shared" si="15"/>
        <v>3.7897229520615987</v>
      </c>
      <c r="I360" s="2">
        <f t="shared" si="17"/>
        <v>0.63431379828865442</v>
      </c>
      <c r="J360">
        <f t="shared" si="16"/>
        <v>7.0705270085277006</v>
      </c>
    </row>
    <row r="361" spans="1:10" x14ac:dyDescent="0.2">
      <c r="A361">
        <v>1.5604356940931899E+18</v>
      </c>
      <c r="B361">
        <v>-3.86999988556</v>
      </c>
      <c r="C361">
        <v>-2.3199999332400001</v>
      </c>
      <c r="D361">
        <v>-0.37999916076700002</v>
      </c>
      <c r="E361">
        <v>0.48300001025200001</v>
      </c>
      <c r="F361">
        <v>-0.46199998259500002</v>
      </c>
      <c r="G361">
        <v>-5.9999998658900003E-2</v>
      </c>
      <c r="H361" s="2">
        <f t="shared" si="15"/>
        <v>4.528100944838978</v>
      </c>
      <c r="I361" s="2">
        <f t="shared" si="17"/>
        <v>0.67106854617116463</v>
      </c>
      <c r="J361">
        <f t="shared" si="16"/>
        <v>7.4283061156463317</v>
      </c>
    </row>
    <row r="362" spans="1:10" x14ac:dyDescent="0.2">
      <c r="A362">
        <v>1.5604356941098399E+18</v>
      </c>
      <c r="B362">
        <v>-3.8000001907300001</v>
      </c>
      <c r="C362">
        <v>-2.32999992371</v>
      </c>
      <c r="D362">
        <v>-0.63999938964799996</v>
      </c>
      <c r="E362">
        <v>0.54399996995900002</v>
      </c>
      <c r="F362">
        <v>-0.54199999570799995</v>
      </c>
      <c r="G362">
        <v>-6.8000003695499994E-2</v>
      </c>
      <c r="H362" s="2">
        <f t="shared" si="15"/>
        <v>4.5031655879821315</v>
      </c>
      <c r="I362" s="2">
        <f t="shared" si="17"/>
        <v>0.7709240968898643</v>
      </c>
      <c r="J362">
        <f t="shared" si="16"/>
        <v>7.7624489922181041</v>
      </c>
    </row>
    <row r="363" spans="1:10" x14ac:dyDescent="0.2">
      <c r="A363">
        <v>1.5604356941221499E+18</v>
      </c>
      <c r="B363">
        <v>-3.71000003815</v>
      </c>
      <c r="C363">
        <v>-2.3899998664900002</v>
      </c>
      <c r="D363">
        <v>-0.25</v>
      </c>
      <c r="E363">
        <v>0.625</v>
      </c>
      <c r="F363">
        <v>-0.59000003337899998</v>
      </c>
      <c r="G363">
        <v>-6.9000005722000005E-2</v>
      </c>
      <c r="H363" s="2">
        <f t="shared" si="15"/>
        <v>4.4202601331703573</v>
      </c>
      <c r="I363" s="2">
        <f t="shared" si="17"/>
        <v>0.86225636569227904</v>
      </c>
      <c r="J363">
        <f t="shared" si="16"/>
        <v>8.1140716573901663</v>
      </c>
    </row>
    <row r="364" spans="1:10" x14ac:dyDescent="0.2">
      <c r="A364">
        <v>1.56043569413839E+18</v>
      </c>
      <c r="B364">
        <v>-4.5599999427800002</v>
      </c>
      <c r="C364">
        <v>-2.9399998188000001</v>
      </c>
      <c r="D364">
        <v>0.56999969482400004</v>
      </c>
      <c r="E364">
        <v>0.70100003480899997</v>
      </c>
      <c r="F364">
        <v>-0.56000000238400005</v>
      </c>
      <c r="G364">
        <v>-7.6999999582800002E-2</v>
      </c>
      <c r="H364" s="2">
        <f t="shared" si="15"/>
        <v>5.4554649723737656</v>
      </c>
      <c r="I364" s="2">
        <f t="shared" si="17"/>
        <v>0.90051654699291916</v>
      </c>
      <c r="J364">
        <f t="shared" si="16"/>
        <v>8.4703960610056619</v>
      </c>
    </row>
    <row r="365" spans="1:10" x14ac:dyDescent="0.2">
      <c r="A365">
        <v>1.5604356941549199E+18</v>
      </c>
      <c r="B365">
        <v>-4.6100001335099998</v>
      </c>
      <c r="C365">
        <v>-3.3199999332400001</v>
      </c>
      <c r="D365">
        <v>0.68000030517599996</v>
      </c>
      <c r="E365">
        <v>0.72799998521800002</v>
      </c>
      <c r="F365">
        <v>-0.52700001001399999</v>
      </c>
      <c r="G365">
        <v>-7.99999982119E-2</v>
      </c>
      <c r="H365" s="2">
        <f t="shared" si="15"/>
        <v>5.7216170094401875</v>
      </c>
      <c r="I365" s="2">
        <f t="shared" si="17"/>
        <v>0.90228210042428991</v>
      </c>
      <c r="J365">
        <f t="shared" si="16"/>
        <v>8.788404728960991</v>
      </c>
    </row>
    <row r="366" spans="1:10" x14ac:dyDescent="0.2">
      <c r="A366">
        <v>1.5604356941714401E+18</v>
      </c>
      <c r="B366">
        <v>-4.84000015259</v>
      </c>
      <c r="C366">
        <v>-3.5099999904599999</v>
      </c>
      <c r="D366">
        <v>0.81999969482400004</v>
      </c>
      <c r="E366">
        <v>0.78500002622599996</v>
      </c>
      <c r="F366">
        <v>-0.54600000381500002</v>
      </c>
      <c r="G366">
        <v>-7.99999982119E-2</v>
      </c>
      <c r="H366" s="2">
        <f t="shared" si="15"/>
        <v>6.0347411634312769</v>
      </c>
      <c r="I366" s="2">
        <f t="shared" si="17"/>
        <v>0.95955252334340957</v>
      </c>
      <c r="J366">
        <f t="shared" si="16"/>
        <v>9.1054642100786314</v>
      </c>
    </row>
    <row r="367" spans="1:10" x14ac:dyDescent="0.2">
      <c r="A367">
        <v>1.5604356941879199E+18</v>
      </c>
      <c r="B367">
        <v>-4.9499998092700004</v>
      </c>
      <c r="C367">
        <v>-3.97999978065</v>
      </c>
      <c r="D367">
        <v>0.48000144958500002</v>
      </c>
      <c r="E367">
        <v>0.89300000667599999</v>
      </c>
      <c r="F367">
        <v>-0.60100001096699995</v>
      </c>
      <c r="G367">
        <v>-7.89999961853E-2</v>
      </c>
      <c r="H367" s="2">
        <f t="shared" si="15"/>
        <v>6.3697172431239668</v>
      </c>
      <c r="I367" s="2">
        <f t="shared" si="17"/>
        <v>1.0793011741413736</v>
      </c>
      <c r="J367">
        <f t="shared" si="16"/>
        <v>9.4142500843865271</v>
      </c>
    </row>
    <row r="368" spans="1:10" x14ac:dyDescent="0.2">
      <c r="A368">
        <v>1.56043569420433E+18</v>
      </c>
      <c r="B368">
        <v>-4.42000007629</v>
      </c>
      <c r="C368">
        <v>-4.3500003814700001</v>
      </c>
      <c r="D368">
        <v>0.32999992370600001</v>
      </c>
      <c r="E368">
        <v>0.94800001382800003</v>
      </c>
      <c r="F368">
        <v>-0.64400005340599997</v>
      </c>
      <c r="G368">
        <v>-7.60000050068E-2</v>
      </c>
      <c r="H368" s="2">
        <f t="shared" si="15"/>
        <v>6.2102982169005951</v>
      </c>
      <c r="I368" s="2">
        <f t="shared" si="17"/>
        <v>1.1485713281141283</v>
      </c>
      <c r="J368">
        <f t="shared" si="16"/>
        <v>9.7321996209079114</v>
      </c>
    </row>
    <row r="369" spans="1:10" x14ac:dyDescent="0.2">
      <c r="A369">
        <v>1.5604356942208499E+18</v>
      </c>
      <c r="B369">
        <v>-4.5500001907299996</v>
      </c>
      <c r="C369">
        <v>-4.7600002288800001</v>
      </c>
      <c r="D369">
        <v>0.28000068664599997</v>
      </c>
      <c r="E369">
        <v>1.04400002956</v>
      </c>
      <c r="F369">
        <v>-0.63300001621199997</v>
      </c>
      <c r="G369">
        <v>-7.2999998927100004E-2</v>
      </c>
      <c r="H369" s="2">
        <f t="shared" si="15"/>
        <v>6.5907893532643662</v>
      </c>
      <c r="I369" s="2">
        <f t="shared" si="17"/>
        <v>1.2230920170163118</v>
      </c>
      <c r="J369">
        <f t="shared" si="16"/>
        <v>10.056903166639854</v>
      </c>
    </row>
    <row r="370" spans="1:10" x14ac:dyDescent="0.2">
      <c r="A370">
        <v>1.5604356942376901E+18</v>
      </c>
      <c r="B370">
        <v>-4.9000000953700003</v>
      </c>
      <c r="C370">
        <v>-4.9700002670299996</v>
      </c>
      <c r="D370">
        <v>0.39000129699699998</v>
      </c>
      <c r="E370">
        <v>1.0729999542199999</v>
      </c>
      <c r="F370">
        <v>-0.59600001573600003</v>
      </c>
      <c r="G370">
        <v>-7.60000050068E-2</v>
      </c>
      <c r="H370" s="2">
        <f t="shared" si="15"/>
        <v>6.9902077651929355</v>
      </c>
      <c r="I370" s="2">
        <f t="shared" si="17"/>
        <v>1.2297645796145162</v>
      </c>
      <c r="J370">
        <f t="shared" si="16"/>
        <v>10.37756923344724</v>
      </c>
    </row>
    <row r="371" spans="1:10" x14ac:dyDescent="0.2">
      <c r="A371">
        <v>1.56043569425393E+18</v>
      </c>
      <c r="B371">
        <v>-5.3200001716600003</v>
      </c>
      <c r="C371">
        <v>-5.17000007629</v>
      </c>
      <c r="D371">
        <v>0.44000053405799999</v>
      </c>
      <c r="E371">
        <v>1.1510000228899999</v>
      </c>
      <c r="F371">
        <v>-0.63500005006799998</v>
      </c>
      <c r="G371">
        <v>-7.1999996900599994E-2</v>
      </c>
      <c r="H371" s="2">
        <f t="shared" si="15"/>
        <v>7.4313459807273379</v>
      </c>
      <c r="I371" s="2">
        <f t="shared" si="17"/>
        <v>1.3165143811720512</v>
      </c>
      <c r="J371">
        <f t="shared" si="16"/>
        <v>10.733354907398503</v>
      </c>
    </row>
    <row r="372" spans="1:10" x14ac:dyDescent="0.2">
      <c r="A372">
        <v>1.56043569426626E+18</v>
      </c>
      <c r="B372">
        <v>-5.67000007629</v>
      </c>
      <c r="C372">
        <v>-5.6300001144399996</v>
      </c>
      <c r="D372">
        <v>0.39999961852999999</v>
      </c>
      <c r="E372">
        <v>1.28299999237</v>
      </c>
      <c r="F372">
        <v>-0.67200005054500001</v>
      </c>
      <c r="G372">
        <v>-7.6999999582800002E-2</v>
      </c>
      <c r="H372" s="2">
        <f t="shared" si="15"/>
        <v>8.0003626073164433</v>
      </c>
      <c r="I372" s="2">
        <f t="shared" si="17"/>
        <v>1.450379966867184</v>
      </c>
      <c r="J372">
        <f t="shared" si="16"/>
        <v>11.176375394314139</v>
      </c>
    </row>
    <row r="373" spans="1:10" x14ac:dyDescent="0.2">
      <c r="A373">
        <v>1.56043569428259E+18</v>
      </c>
      <c r="B373">
        <v>-5.25</v>
      </c>
      <c r="C373">
        <v>-5.6800003051800001</v>
      </c>
      <c r="D373">
        <v>0.39999961852999999</v>
      </c>
      <c r="E373">
        <v>1.3300000429200001</v>
      </c>
      <c r="F373">
        <v>-0.71900004148499996</v>
      </c>
      <c r="G373">
        <v>-7.6999999582800002E-2</v>
      </c>
      <c r="H373" s="2">
        <f t="shared" si="15"/>
        <v>7.7449921343839359</v>
      </c>
      <c r="I373" s="2">
        <f t="shared" si="17"/>
        <v>1.5138659695489507</v>
      </c>
      <c r="J373">
        <f t="shared" si="16"/>
        <v>11.529007422776191</v>
      </c>
    </row>
    <row r="374" spans="1:10" x14ac:dyDescent="0.2">
      <c r="A374">
        <v>1.5604356942989599E+18</v>
      </c>
      <c r="B374">
        <v>-5.40999984741</v>
      </c>
      <c r="C374">
        <v>-6.5100002288800001</v>
      </c>
      <c r="D374">
        <v>0.38000106811500001</v>
      </c>
      <c r="E374">
        <v>1.43200004101</v>
      </c>
      <c r="F374">
        <v>-0.74600005149799997</v>
      </c>
      <c r="G374">
        <v>-8.1000000238399997E-2</v>
      </c>
      <c r="H374" s="2">
        <f t="shared" si="15"/>
        <v>8.4730515247319502</v>
      </c>
      <c r="I374" s="2">
        <f t="shared" si="17"/>
        <v>1.6166945272147986</v>
      </c>
      <c r="J374">
        <f t="shared" si="16"/>
        <v>11.882865451117908</v>
      </c>
    </row>
    <row r="375" spans="1:10" x14ac:dyDescent="0.2">
      <c r="A375">
        <v>1.56043569431535E+18</v>
      </c>
      <c r="B375">
        <v>-5.65999984741</v>
      </c>
      <c r="C375">
        <v>-6.9600000381499996</v>
      </c>
      <c r="D375">
        <v>0.39000129699699998</v>
      </c>
      <c r="E375">
        <v>1.47200000286</v>
      </c>
      <c r="F375">
        <v>-0.69400000572200005</v>
      </c>
      <c r="G375">
        <v>-8.3000004291500007E-2</v>
      </c>
      <c r="H375" s="2">
        <f t="shared" si="15"/>
        <v>8.9793819283616934</v>
      </c>
      <c r="I375" s="2">
        <f t="shared" si="17"/>
        <v>1.6295118953460772</v>
      </c>
      <c r="J375">
        <f t="shared" si="16"/>
        <v>12.194348400448193</v>
      </c>
    </row>
    <row r="376" spans="1:10" x14ac:dyDescent="0.2">
      <c r="A376">
        <v>1.5604356943317901E+18</v>
      </c>
      <c r="B376">
        <v>-5.9400000572199998</v>
      </c>
      <c r="C376">
        <v>-7.4000005721999997</v>
      </c>
      <c r="D376">
        <v>0.45000076293899999</v>
      </c>
      <c r="E376">
        <v>1.5759999752</v>
      </c>
      <c r="F376">
        <v>-0.72800004482299996</v>
      </c>
      <c r="G376">
        <v>-8.5000000894099995E-2</v>
      </c>
      <c r="H376" s="2">
        <f t="shared" si="15"/>
        <v>9.4997952522662086</v>
      </c>
      <c r="I376" s="2">
        <f t="shared" si="17"/>
        <v>1.7380980948279898</v>
      </c>
      <c r="J376">
        <f t="shared" si="16"/>
        <v>12.49789010074211</v>
      </c>
    </row>
    <row r="377" spans="1:10" x14ac:dyDescent="0.2">
      <c r="A377">
        <v>1.5604356943484001E+18</v>
      </c>
      <c r="B377">
        <v>-6.42000007629</v>
      </c>
      <c r="C377">
        <v>-7.9700002670299996</v>
      </c>
      <c r="D377">
        <v>0.60000038147000001</v>
      </c>
      <c r="E377">
        <v>1.6790000200299999</v>
      </c>
      <c r="F377">
        <v>-0.76700001954999997</v>
      </c>
      <c r="G377">
        <v>-9.1000005602799999E-2</v>
      </c>
      <c r="H377" s="2">
        <f t="shared" si="15"/>
        <v>10.251697698127176</v>
      </c>
      <c r="I377" s="2">
        <f t="shared" si="17"/>
        <v>1.8481371968201252</v>
      </c>
      <c r="J377">
        <f t="shared" si="16"/>
        <v>12.772578444190247</v>
      </c>
    </row>
    <row r="378" spans="1:10" x14ac:dyDescent="0.2">
      <c r="A378">
        <v>1.56043569436464E+18</v>
      </c>
      <c r="B378">
        <v>-5.8099999427800002</v>
      </c>
      <c r="C378">
        <v>-8.07999992371</v>
      </c>
      <c r="D378">
        <v>0.59000015258799998</v>
      </c>
      <c r="E378">
        <v>1.7530000209800001</v>
      </c>
      <c r="F378">
        <v>-0.82500004768400004</v>
      </c>
      <c r="G378">
        <v>-9.0000003576300003E-2</v>
      </c>
      <c r="H378" s="2">
        <f t="shared" si="15"/>
        <v>9.9694833508217009</v>
      </c>
      <c r="I378" s="2">
        <f t="shared" si="17"/>
        <v>1.9395190519503069</v>
      </c>
      <c r="J378">
        <f t="shared" si="16"/>
        <v>13.052799050690226</v>
      </c>
    </row>
    <row r="379" spans="1:10" x14ac:dyDescent="0.2">
      <c r="A379">
        <v>1.5604356943811799E+18</v>
      </c>
      <c r="B379">
        <v>-6.1900000572199998</v>
      </c>
      <c r="C379">
        <v>-8.4000005721999997</v>
      </c>
      <c r="D379">
        <v>0.5</v>
      </c>
      <c r="E379">
        <v>1.8450000286099999</v>
      </c>
      <c r="F379">
        <v>-0.85000002384200002</v>
      </c>
      <c r="G379">
        <v>-9.4999998807899999E-2</v>
      </c>
      <c r="H379" s="2">
        <f t="shared" si="15"/>
        <v>10.446344352037412</v>
      </c>
      <c r="I379" s="2">
        <f t="shared" si="17"/>
        <v>2.0336052089517773</v>
      </c>
      <c r="J379">
        <f t="shared" si="16"/>
        <v>13.358235968940079</v>
      </c>
    </row>
    <row r="380" spans="1:10" x14ac:dyDescent="0.2">
      <c r="A380">
        <v>1.5604356943975301E+18</v>
      </c>
      <c r="B380">
        <v>-6.6999998092700004</v>
      </c>
      <c r="C380">
        <v>-8.6400003433200006</v>
      </c>
      <c r="D380">
        <v>0.51000022888200003</v>
      </c>
      <c r="E380">
        <v>1.85500001907</v>
      </c>
      <c r="F380">
        <v>-0.84800004959099995</v>
      </c>
      <c r="G380">
        <v>-9.8000004887599995E-2</v>
      </c>
      <c r="H380" s="2">
        <f t="shared" si="15"/>
        <v>10.945305094434209</v>
      </c>
      <c r="I380" s="2">
        <f t="shared" si="17"/>
        <v>2.0419924475408835</v>
      </c>
      <c r="J380">
        <f t="shared" si="16"/>
        <v>13.694656537381821</v>
      </c>
    </row>
    <row r="381" spans="1:10" x14ac:dyDescent="0.2">
      <c r="A381">
        <v>1.5604356944139E+18</v>
      </c>
      <c r="B381">
        <v>-6.9799995422399999</v>
      </c>
      <c r="C381">
        <v>-8.7399997711200008</v>
      </c>
      <c r="D381">
        <v>0.76000022888200003</v>
      </c>
      <c r="E381">
        <v>1.8999999761599999</v>
      </c>
      <c r="F381">
        <v>-0.865999996662</v>
      </c>
      <c r="G381">
        <v>-9.9999994039499995E-2</v>
      </c>
      <c r="H381" s="2">
        <f t="shared" si="15"/>
        <v>11.210958476274406</v>
      </c>
      <c r="I381" s="2">
        <f t="shared" si="17"/>
        <v>2.09044394864691</v>
      </c>
      <c r="J381">
        <f t="shared" si="16"/>
        <v>14.011825966205805</v>
      </c>
    </row>
    <row r="382" spans="1:10" x14ac:dyDescent="0.2">
      <c r="A382">
        <v>1.5604356944261701E+18</v>
      </c>
      <c r="B382">
        <v>-7.0500001907299996</v>
      </c>
      <c r="C382">
        <v>-9.07999992371</v>
      </c>
      <c r="D382">
        <v>0.96000099182099996</v>
      </c>
      <c r="E382">
        <v>1.95899999142</v>
      </c>
      <c r="F382">
        <v>-0.85900002718000001</v>
      </c>
      <c r="G382">
        <v>-0.106000006199</v>
      </c>
      <c r="H382" s="2">
        <f t="shared" si="15"/>
        <v>11.535618891423377</v>
      </c>
      <c r="I382" s="2">
        <f t="shared" si="17"/>
        <v>2.1416811187459697</v>
      </c>
      <c r="J382">
        <f t="shared" si="16"/>
        <v>14.3424832435709</v>
      </c>
    </row>
    <row r="383" spans="1:10" x14ac:dyDescent="0.2">
      <c r="A383">
        <v>1.5604356944425101E+18</v>
      </c>
      <c r="B383">
        <v>-6.6899995803800003</v>
      </c>
      <c r="C383">
        <v>-9.3699998855600004</v>
      </c>
      <c r="D383">
        <v>0.88000106811500001</v>
      </c>
      <c r="E383">
        <v>2.0169999599500001</v>
      </c>
      <c r="F383">
        <v>-0.90000003576300003</v>
      </c>
      <c r="G383">
        <v>-0.106999993324</v>
      </c>
      <c r="H383" s="2">
        <f t="shared" si="15"/>
        <v>11.5467482054803</v>
      </c>
      <c r="I383" s="2">
        <f t="shared" si="17"/>
        <v>2.2112751754096638</v>
      </c>
      <c r="J383">
        <f t="shared" si="16"/>
        <v>14.651375652029486</v>
      </c>
    </row>
    <row r="384" spans="1:10" x14ac:dyDescent="0.2">
      <c r="A384">
        <v>1.56043569445891E+18</v>
      </c>
      <c r="B384">
        <v>-6.7799997329700004</v>
      </c>
      <c r="C384">
        <v>-9.6500005721999997</v>
      </c>
      <c r="D384">
        <v>0.72000122070299999</v>
      </c>
      <c r="E384">
        <v>2.0620000362400002</v>
      </c>
      <c r="F384">
        <v>-0.93700003623999994</v>
      </c>
      <c r="G384">
        <v>-0.108999997377</v>
      </c>
      <c r="H384" s="2">
        <f t="shared" si="15"/>
        <v>11.815638331480336</v>
      </c>
      <c r="I384" s="2">
        <f t="shared" si="17"/>
        <v>2.2675304224631057</v>
      </c>
      <c r="J384">
        <f t="shared" si="16"/>
        <v>14.967710196598498</v>
      </c>
    </row>
    <row r="385" spans="1:10" x14ac:dyDescent="0.2">
      <c r="A385">
        <v>1.5604356944754701E+18</v>
      </c>
      <c r="B385">
        <v>-6.8800001144399996</v>
      </c>
      <c r="C385">
        <v>-9.8800001144399996</v>
      </c>
      <c r="D385">
        <v>0.75</v>
      </c>
      <c r="E385">
        <v>2.10899996758</v>
      </c>
      <c r="F385">
        <v>-0.87300002574900004</v>
      </c>
      <c r="G385">
        <v>-0.109999999404</v>
      </c>
      <c r="H385" s="2">
        <f t="shared" si="15"/>
        <v>12.062806631792984</v>
      </c>
      <c r="I385" s="2">
        <f t="shared" si="17"/>
        <v>2.2851936259492489</v>
      </c>
      <c r="J385">
        <f t="shared" si="16"/>
        <v>15.2526207018321</v>
      </c>
    </row>
    <row r="386" spans="1:10" x14ac:dyDescent="0.2">
      <c r="A386">
        <v>1.5604356944921101E+18</v>
      </c>
      <c r="B386">
        <v>-7.07999992371</v>
      </c>
      <c r="C386">
        <v>-9.92000007629</v>
      </c>
      <c r="D386">
        <v>0.75</v>
      </c>
      <c r="E386">
        <v>2.1509997844700002</v>
      </c>
      <c r="F386">
        <v>-0.91000002622599996</v>
      </c>
      <c r="G386">
        <v>-0.11200000345699999</v>
      </c>
      <c r="H386" s="2">
        <f t="shared" ref="H386:H449" si="18">SQRT(B386^2+C386^2+D386^2)</f>
        <v>12.21045864958918</v>
      </c>
      <c r="I386" s="2">
        <f t="shared" si="17"/>
        <v>2.3382566414522756</v>
      </c>
      <c r="J386">
        <f t="shared" ref="J386:J449" si="19">AVERAGE(H386:H405)</f>
        <v>15.52626372602497</v>
      </c>
    </row>
    <row r="387" spans="1:10" x14ac:dyDescent="0.2">
      <c r="A387">
        <v>1.56043569450898E+18</v>
      </c>
      <c r="B387">
        <v>-7.3800001144399996</v>
      </c>
      <c r="C387">
        <v>-10.3400001526</v>
      </c>
      <c r="D387">
        <v>0.80000114440900005</v>
      </c>
      <c r="E387">
        <v>2.1839997768399999</v>
      </c>
      <c r="F387">
        <v>-0.90900003910100002</v>
      </c>
      <c r="G387">
        <v>-0.109999999404</v>
      </c>
      <c r="H387" s="2">
        <f t="shared" si="18"/>
        <v>12.728707973551682</v>
      </c>
      <c r="I387" s="2">
        <f t="shared" ref="I387:I450" si="20">SQRT(E387^2+F387^2+G387^2)</f>
        <v>2.368171466805491</v>
      </c>
      <c r="J387">
        <f t="shared" si="19"/>
        <v>15.790702219884682</v>
      </c>
    </row>
    <row r="388" spans="1:10" x14ac:dyDescent="0.2">
      <c r="A388">
        <v>1.5604356945254001E+18</v>
      </c>
      <c r="B388">
        <v>-7.3999996185299999</v>
      </c>
      <c r="C388">
        <v>-10.2899999619</v>
      </c>
      <c r="D388">
        <v>0.87000083923299998</v>
      </c>
      <c r="E388">
        <v>2.2289998531299999</v>
      </c>
      <c r="F388">
        <v>-0.96000003814699997</v>
      </c>
      <c r="G388">
        <v>-0.111000001431</v>
      </c>
      <c r="H388" s="2">
        <f t="shared" si="18"/>
        <v>12.704369131539444</v>
      </c>
      <c r="I388" s="2">
        <f t="shared" si="20"/>
        <v>2.4294776020398881</v>
      </c>
      <c r="J388">
        <f t="shared" si="19"/>
        <v>16.025257957162765</v>
      </c>
    </row>
    <row r="389" spans="1:10" x14ac:dyDescent="0.2">
      <c r="A389">
        <v>1.56043569454176E+18</v>
      </c>
      <c r="B389">
        <v>-7.32999992371</v>
      </c>
      <c r="C389">
        <v>-10.6599998474</v>
      </c>
      <c r="D389">
        <v>1.3199996948199999</v>
      </c>
      <c r="E389">
        <v>2.31900000572</v>
      </c>
      <c r="F389">
        <v>-0.97300004959099995</v>
      </c>
      <c r="G389">
        <v>-0.11200000345699999</v>
      </c>
      <c r="H389" s="2">
        <f t="shared" si="18"/>
        <v>13.00411068941208</v>
      </c>
      <c r="I389" s="2">
        <f t="shared" si="20"/>
        <v>2.517346643553052</v>
      </c>
      <c r="J389">
        <f t="shared" si="19"/>
        <v>16.256907989594694</v>
      </c>
    </row>
    <row r="390" spans="1:10" x14ac:dyDescent="0.2">
      <c r="A390">
        <v>1.56043569455408E+18</v>
      </c>
      <c r="B390">
        <v>-8.8500003814700001</v>
      </c>
      <c r="C390">
        <v>-10.970000267</v>
      </c>
      <c r="D390">
        <v>0.56000137329099997</v>
      </c>
      <c r="E390">
        <v>2.4049999713900001</v>
      </c>
      <c r="F390">
        <v>-0.87400001287499995</v>
      </c>
      <c r="G390">
        <v>-0.10799999535099999</v>
      </c>
      <c r="H390" s="2">
        <f t="shared" si="18"/>
        <v>14.105921244218225</v>
      </c>
      <c r="I390" s="2">
        <f t="shared" si="20"/>
        <v>2.5611647514143283</v>
      </c>
      <c r="J390">
        <f t="shared" si="19"/>
        <v>16.488917160194063</v>
      </c>
    </row>
    <row r="391" spans="1:10" x14ac:dyDescent="0.2">
      <c r="A391">
        <v>1.5604356945705001E+18</v>
      </c>
      <c r="B391">
        <v>-9.3199996948199999</v>
      </c>
      <c r="C391">
        <v>-12.100000381499999</v>
      </c>
      <c r="D391">
        <v>5.67000007629</v>
      </c>
      <c r="E391">
        <v>2.6539998054499998</v>
      </c>
      <c r="F391">
        <v>-0.95800006389600001</v>
      </c>
      <c r="G391">
        <v>-0.106999993324</v>
      </c>
      <c r="H391" s="2">
        <f t="shared" si="18"/>
        <v>16.291755719040033</v>
      </c>
      <c r="I391" s="2">
        <f t="shared" si="20"/>
        <v>2.823637386125335</v>
      </c>
      <c r="J391">
        <f t="shared" si="19"/>
        <v>16.684347196602264</v>
      </c>
    </row>
    <row r="392" spans="1:10" x14ac:dyDescent="0.2">
      <c r="A392">
        <v>1.5604356945869E+18</v>
      </c>
      <c r="B392">
        <v>-8.57999992371</v>
      </c>
      <c r="C392">
        <v>-12.220000267</v>
      </c>
      <c r="D392">
        <v>1.90999984741</v>
      </c>
      <c r="E392">
        <v>2.6619999408699999</v>
      </c>
      <c r="F392">
        <v>-0.95399999618499998</v>
      </c>
      <c r="G392">
        <v>-0.106000006199</v>
      </c>
      <c r="H392" s="2">
        <f t="shared" si="18"/>
        <v>15.053003176557489</v>
      </c>
      <c r="I392" s="2">
        <f t="shared" si="20"/>
        <v>2.8297695452504699</v>
      </c>
      <c r="J392">
        <f t="shared" si="19"/>
        <v>16.775958322476068</v>
      </c>
    </row>
    <row r="393" spans="1:10" x14ac:dyDescent="0.2">
      <c r="A393">
        <v>1.5604356946033999E+18</v>
      </c>
      <c r="B393">
        <v>-8.8500003814700001</v>
      </c>
      <c r="C393">
        <v>-11.8400001526</v>
      </c>
      <c r="D393">
        <v>1.09000015259</v>
      </c>
      <c r="E393">
        <v>2.6559998989100002</v>
      </c>
      <c r="F393">
        <v>-0.96600008010899996</v>
      </c>
      <c r="G393">
        <v>-0.104000002146</v>
      </c>
      <c r="H393" s="2">
        <f t="shared" si="18"/>
        <v>14.822152701218316</v>
      </c>
      <c r="I393" s="2">
        <f t="shared" si="20"/>
        <v>2.8281279352651101</v>
      </c>
      <c r="J393">
        <f t="shared" si="19"/>
        <v>16.921092839596277</v>
      </c>
    </row>
    <row r="394" spans="1:10" x14ac:dyDescent="0.2">
      <c r="A394">
        <v>1.56043569462034E+18</v>
      </c>
      <c r="B394">
        <v>-7.65999984741</v>
      </c>
      <c r="C394">
        <v>-12.2100000381</v>
      </c>
      <c r="D394">
        <v>-2.8999996185299999</v>
      </c>
      <c r="E394">
        <v>2.6719999313399998</v>
      </c>
      <c r="F394">
        <v>-0.96200001239800004</v>
      </c>
      <c r="G394">
        <v>-0.10799999535099999</v>
      </c>
      <c r="H394" s="2">
        <f t="shared" si="18"/>
        <v>14.702710511337607</v>
      </c>
      <c r="I394" s="2">
        <f t="shared" si="20"/>
        <v>2.8419520854389031</v>
      </c>
      <c r="J394">
        <f t="shared" si="19"/>
        <v>17.081825683344185</v>
      </c>
    </row>
    <row r="395" spans="1:10" x14ac:dyDescent="0.2">
      <c r="A395">
        <v>1.5604356946373499E+18</v>
      </c>
      <c r="B395">
        <v>-7.3699998855600004</v>
      </c>
      <c r="C395">
        <v>-12.800000190700001</v>
      </c>
      <c r="D395">
        <v>-2.8899993896499998</v>
      </c>
      <c r="E395">
        <v>2.6799998283400002</v>
      </c>
      <c r="F395">
        <v>-0.94400000572200005</v>
      </c>
      <c r="G395">
        <v>-0.114999994636</v>
      </c>
      <c r="H395" s="2">
        <f t="shared" si="18"/>
        <v>15.050215934240008</v>
      </c>
      <c r="I395" s="2">
        <f t="shared" si="20"/>
        <v>2.8437229276903624</v>
      </c>
      <c r="J395">
        <f t="shared" si="19"/>
        <v>17.272665007072995</v>
      </c>
    </row>
    <row r="396" spans="1:10" x14ac:dyDescent="0.2">
      <c r="A396">
        <v>1.5604356946537201E+18</v>
      </c>
      <c r="B396">
        <v>-6.7200002670299996</v>
      </c>
      <c r="C396">
        <v>-13.3800001144</v>
      </c>
      <c r="D396">
        <v>-0.78999900817900004</v>
      </c>
      <c r="E396">
        <v>2.7859997749300001</v>
      </c>
      <c r="F396">
        <v>-1.02799999714</v>
      </c>
      <c r="G396">
        <v>-0.118000000715</v>
      </c>
      <c r="H396" s="2">
        <f t="shared" si="18"/>
        <v>14.993562121228933</v>
      </c>
      <c r="I396" s="2">
        <f t="shared" si="20"/>
        <v>2.9719526813525468</v>
      </c>
      <c r="J396">
        <f t="shared" si="19"/>
        <v>17.456356492218415</v>
      </c>
    </row>
    <row r="397" spans="1:10" x14ac:dyDescent="0.2">
      <c r="A397">
        <v>1.5604356946661E+18</v>
      </c>
      <c r="B397">
        <v>-6.0500001907299996</v>
      </c>
      <c r="C397">
        <v>-14.440000534099999</v>
      </c>
      <c r="D397">
        <v>2.5100002288800001</v>
      </c>
      <c r="E397">
        <v>2.93699979782</v>
      </c>
      <c r="F397">
        <v>-1.09700000286</v>
      </c>
      <c r="G397">
        <v>-0.123999997973</v>
      </c>
      <c r="H397" s="2">
        <f t="shared" si="18"/>
        <v>15.856109828126788</v>
      </c>
      <c r="I397" s="2">
        <f t="shared" si="20"/>
        <v>3.137634908361211</v>
      </c>
      <c r="J397">
        <f t="shared" si="19"/>
        <v>17.647553051007328</v>
      </c>
    </row>
    <row r="398" spans="1:10" x14ac:dyDescent="0.2">
      <c r="A398">
        <v>1.56043569468243E+18</v>
      </c>
      <c r="B398">
        <v>-6</v>
      </c>
      <c r="C398">
        <v>-14.640000343300001</v>
      </c>
      <c r="D398">
        <v>2.8600006103500002</v>
      </c>
      <c r="E398">
        <v>2.99799990654</v>
      </c>
      <c r="F398">
        <v>-1.1829999685299999</v>
      </c>
      <c r="G398">
        <v>-0.120000004768</v>
      </c>
      <c r="H398" s="2">
        <f t="shared" si="18"/>
        <v>16.078221715818778</v>
      </c>
      <c r="I398" s="2">
        <f t="shared" si="20"/>
        <v>3.2251964849137718</v>
      </c>
      <c r="J398">
        <f t="shared" si="19"/>
        <v>17.78840032808262</v>
      </c>
    </row>
    <row r="399" spans="1:10" x14ac:dyDescent="0.2">
      <c r="A399">
        <v>1.5604356946988301E+18</v>
      </c>
      <c r="B399">
        <v>-7.82999992371</v>
      </c>
      <c r="C399">
        <v>-15.17000103</v>
      </c>
      <c r="D399">
        <v>1.8800010681199999</v>
      </c>
      <c r="E399">
        <v>3.1559998989100002</v>
      </c>
      <c r="F399">
        <v>-1.0800000429200001</v>
      </c>
      <c r="G399">
        <v>-0.11200000345699999</v>
      </c>
      <c r="H399" s="2">
        <f t="shared" si="18"/>
        <v>17.174755720872188</v>
      </c>
      <c r="I399" s="2">
        <f t="shared" si="20"/>
        <v>3.3375559104532617</v>
      </c>
      <c r="J399">
        <f t="shared" si="19"/>
        <v>17.940923471654312</v>
      </c>
    </row>
    <row r="400" spans="1:10" x14ac:dyDescent="0.2">
      <c r="A400">
        <v>1.5604356947152399E+18</v>
      </c>
      <c r="B400">
        <v>-7.92000007629</v>
      </c>
      <c r="C400">
        <v>-15.250000953700001</v>
      </c>
      <c r="D400">
        <v>1.8999996185300001</v>
      </c>
      <c r="E400">
        <v>3.1989998817399998</v>
      </c>
      <c r="F400">
        <v>-1.02400004864</v>
      </c>
      <c r="G400">
        <v>-0.11300000548399999</v>
      </c>
      <c r="H400" s="2">
        <f t="shared" si="18"/>
        <v>17.288693670913911</v>
      </c>
      <c r="I400" s="2">
        <f t="shared" si="20"/>
        <v>3.3607953439962155</v>
      </c>
      <c r="J400">
        <f t="shared" si="19"/>
        <v>18.059241649251387</v>
      </c>
    </row>
    <row r="401" spans="1:10" x14ac:dyDescent="0.2">
      <c r="A401">
        <v>1.5604356947317601E+18</v>
      </c>
      <c r="B401">
        <v>-8.0699996948199999</v>
      </c>
      <c r="C401">
        <v>-15.769999504099999</v>
      </c>
      <c r="D401">
        <v>1.9700012206999999</v>
      </c>
      <c r="E401">
        <v>3.2829999923700002</v>
      </c>
      <c r="F401">
        <v>-1.0149999856900001</v>
      </c>
      <c r="G401">
        <v>-0.109999999404</v>
      </c>
      <c r="H401" s="2">
        <f t="shared" si="18"/>
        <v>17.824104023576293</v>
      </c>
      <c r="I401" s="2">
        <f t="shared" si="20"/>
        <v>3.438082884504241</v>
      </c>
      <c r="J401">
        <f t="shared" si="19"/>
        <v>18.165481939822239</v>
      </c>
    </row>
    <row r="402" spans="1:10" x14ac:dyDescent="0.2">
      <c r="A402">
        <v>1.5604356947488499E+18</v>
      </c>
      <c r="B402">
        <v>-7.9300003051800001</v>
      </c>
      <c r="C402">
        <v>-15.720000267</v>
      </c>
      <c r="D402">
        <v>1.9400005340599999</v>
      </c>
      <c r="E402">
        <v>3.2979998588599999</v>
      </c>
      <c r="F402">
        <v>-1.0299999713900001</v>
      </c>
      <c r="G402">
        <v>-0.10799999535099999</v>
      </c>
      <c r="H402" s="2">
        <f t="shared" si="18"/>
        <v>17.713467060595114</v>
      </c>
      <c r="I402" s="2">
        <f t="shared" si="20"/>
        <v>3.4567856469702885</v>
      </c>
      <c r="J402">
        <f t="shared" si="19"/>
        <v>18.263084182707352</v>
      </c>
    </row>
    <row r="403" spans="1:10" x14ac:dyDescent="0.2">
      <c r="A403">
        <v>1.56043569476558E+18</v>
      </c>
      <c r="B403">
        <v>-7.90999984741</v>
      </c>
      <c r="C403">
        <v>-15.910000801100001</v>
      </c>
      <c r="D403">
        <v>1.9400005340599999</v>
      </c>
      <c r="E403">
        <v>3.2999999523199999</v>
      </c>
      <c r="F403">
        <v>-1.03499996662</v>
      </c>
      <c r="G403">
        <v>-0.10799999535099999</v>
      </c>
      <c r="H403" s="2">
        <f t="shared" si="18"/>
        <v>17.873439096860515</v>
      </c>
      <c r="I403" s="2">
        <f t="shared" si="20"/>
        <v>3.4601862110602113</v>
      </c>
      <c r="J403">
        <f t="shared" si="19"/>
        <v>18.357844490622803</v>
      </c>
    </row>
    <row r="404" spans="1:10" x14ac:dyDescent="0.2">
      <c r="A404">
        <v>1.5604356947778601E+18</v>
      </c>
      <c r="B404">
        <v>-8.0600004196199997</v>
      </c>
      <c r="C404">
        <v>-15.429999351499999</v>
      </c>
      <c r="D404">
        <v>1.92000007629</v>
      </c>
      <c r="E404">
        <v>3.3129999637599998</v>
      </c>
      <c r="F404">
        <v>-1.02400004864</v>
      </c>
      <c r="G404">
        <v>-0.10799999535099999</v>
      </c>
      <c r="H404" s="2">
        <f t="shared" si="18"/>
        <v>17.513848436152418</v>
      </c>
      <c r="I404" s="2">
        <f t="shared" si="20"/>
        <v>3.4693239771581292</v>
      </c>
      <c r="J404">
        <f t="shared" si="19"/>
        <v>18.464626678273326</v>
      </c>
    </row>
    <row r="405" spans="1:10" x14ac:dyDescent="0.2">
      <c r="A405">
        <v>1.56043569479427E+18</v>
      </c>
      <c r="B405">
        <v>-7.84000015259</v>
      </c>
      <c r="C405">
        <v>-15.5600004196</v>
      </c>
      <c r="D405">
        <v>1.98000144958</v>
      </c>
      <c r="E405">
        <v>3.28999996185</v>
      </c>
      <c r="F405">
        <v>-1.0550000667599999</v>
      </c>
      <c r="G405">
        <v>-0.109999999404</v>
      </c>
      <c r="H405" s="2">
        <f t="shared" si="18"/>
        <v>17.535667115650384</v>
      </c>
      <c r="I405" s="2">
        <f t="shared" si="20"/>
        <v>3.4567650903272971</v>
      </c>
      <c r="J405">
        <f t="shared" si="19"/>
        <v>18.59688129982905</v>
      </c>
    </row>
    <row r="406" spans="1:10" x14ac:dyDescent="0.2">
      <c r="A406">
        <v>1.5604356948106801E+18</v>
      </c>
      <c r="B406">
        <v>-7.82999992371</v>
      </c>
      <c r="C406">
        <v>-15.5399999619</v>
      </c>
      <c r="D406">
        <v>1.8500003814699999</v>
      </c>
      <c r="E406">
        <v>3.27199983597</v>
      </c>
      <c r="F406">
        <v>-1.0470000505399999</v>
      </c>
      <c r="G406">
        <v>-0.11200000345699999</v>
      </c>
      <c r="H406" s="2">
        <f t="shared" si="18"/>
        <v>17.499228526783394</v>
      </c>
      <c r="I406" s="2">
        <f t="shared" si="20"/>
        <v>3.4372570507881481</v>
      </c>
      <c r="J406">
        <f t="shared" si="19"/>
        <v>18.710911082000887</v>
      </c>
    </row>
    <row r="407" spans="1:10" x14ac:dyDescent="0.2">
      <c r="A407">
        <v>1.5604356948270799E+18</v>
      </c>
      <c r="B407">
        <v>-7.8999996185299999</v>
      </c>
      <c r="C407">
        <v>-15.410000801100001</v>
      </c>
      <c r="D407">
        <v>1.890001297</v>
      </c>
      <c r="E407">
        <v>3.2549998760199998</v>
      </c>
      <c r="F407">
        <v>-1.04400002956</v>
      </c>
      <c r="G407">
        <v>-0.11200000345699999</v>
      </c>
      <c r="H407" s="2">
        <f t="shared" si="18"/>
        <v>17.419822719113373</v>
      </c>
      <c r="I407" s="2">
        <f t="shared" si="20"/>
        <v>3.4201614370356648</v>
      </c>
      <c r="J407">
        <f t="shared" si="19"/>
        <v>18.821435009830601</v>
      </c>
    </row>
    <row r="408" spans="1:10" x14ac:dyDescent="0.2">
      <c r="A408">
        <v>1.5604356948436301E+18</v>
      </c>
      <c r="B408">
        <v>-8.1199998855600004</v>
      </c>
      <c r="C408">
        <v>-15.199999809299999</v>
      </c>
      <c r="D408">
        <v>1.8999996185300001</v>
      </c>
      <c r="E408">
        <v>3.2639999389600001</v>
      </c>
      <c r="F408">
        <v>-1.0630000829699999</v>
      </c>
      <c r="G408">
        <v>-0.114999994636</v>
      </c>
      <c r="H408" s="2">
        <f t="shared" si="18"/>
        <v>17.33736978017798</v>
      </c>
      <c r="I408" s="2">
        <f t="shared" si="20"/>
        <v>3.4346600671232941</v>
      </c>
      <c r="J408">
        <f t="shared" si="19"/>
        <v>18.935799109266931</v>
      </c>
    </row>
    <row r="409" spans="1:10" x14ac:dyDescent="0.2">
      <c r="A409">
        <v>1.5604356948603599E+18</v>
      </c>
      <c r="B409">
        <v>-8.2299995422399999</v>
      </c>
      <c r="C409">
        <v>-15.4900007248</v>
      </c>
      <c r="D409">
        <v>1.90999984741</v>
      </c>
      <c r="E409">
        <v>3.2979998588599999</v>
      </c>
      <c r="F409">
        <v>-1.0830000638999999</v>
      </c>
      <c r="G409">
        <v>-0.115999996662</v>
      </c>
      <c r="H409" s="2">
        <f t="shared" si="18"/>
        <v>17.644294101399502</v>
      </c>
      <c r="I409" s="2">
        <f t="shared" si="20"/>
        <v>3.473204313983496</v>
      </c>
      <c r="J409">
        <f t="shared" si="19"/>
        <v>19.054682814173383</v>
      </c>
    </row>
    <row r="410" spans="1:10" x14ac:dyDescent="0.2">
      <c r="A410">
        <v>1.5604356948773801E+18</v>
      </c>
      <c r="B410">
        <v>-8.3100004196199997</v>
      </c>
      <c r="C410">
        <v>-15.8699998856</v>
      </c>
      <c r="D410">
        <v>1.8999996185300001</v>
      </c>
      <c r="E410">
        <v>3.3289999961899999</v>
      </c>
      <c r="F410">
        <v>-1.0630000829699999</v>
      </c>
      <c r="G410">
        <v>-0.115999996662</v>
      </c>
      <c r="H410" s="2">
        <f t="shared" si="18"/>
        <v>18.014521972382248</v>
      </c>
      <c r="I410" s="2">
        <f t="shared" si="20"/>
        <v>3.4965220076889021</v>
      </c>
      <c r="J410">
        <f t="shared" si="19"/>
        <v>19.154408756601846</v>
      </c>
    </row>
    <row r="411" spans="1:10" x14ac:dyDescent="0.2">
      <c r="A411">
        <v>1.5604356948899799E+18</v>
      </c>
      <c r="B411">
        <v>-8.1599998474100008</v>
      </c>
      <c r="C411">
        <v>-16.0699996948</v>
      </c>
      <c r="D411">
        <v>1.90999984741</v>
      </c>
      <c r="E411">
        <v>3.36199998856</v>
      </c>
      <c r="F411">
        <v>-1.0579999685299999</v>
      </c>
      <c r="G411">
        <v>-0.115999996662</v>
      </c>
      <c r="H411" s="2">
        <f t="shared" si="18"/>
        <v>18.123978236516109</v>
      </c>
      <c r="I411" s="2">
        <f t="shared" si="20"/>
        <v>3.5264520209003987</v>
      </c>
      <c r="J411">
        <f t="shared" si="19"/>
        <v>19.241536109920574</v>
      </c>
    </row>
    <row r="412" spans="1:10" x14ac:dyDescent="0.2">
      <c r="A412">
        <v>1.56043569490659E+18</v>
      </c>
      <c r="B412">
        <v>-8.2399997711200008</v>
      </c>
      <c r="C412">
        <v>-15.8300008774</v>
      </c>
      <c r="D412">
        <v>1.98000144958</v>
      </c>
      <c r="E412">
        <v>3.3689999580399999</v>
      </c>
      <c r="F412">
        <v>-1.0659999847399999</v>
      </c>
      <c r="G412">
        <v>-0.114999994636</v>
      </c>
      <c r="H412" s="2">
        <f t="shared" si="18"/>
        <v>17.955693518961649</v>
      </c>
      <c r="I412" s="2">
        <f t="shared" si="20"/>
        <v>3.5354973742750087</v>
      </c>
      <c r="J412">
        <f t="shared" si="19"/>
        <v>19.313160028224644</v>
      </c>
    </row>
    <row r="413" spans="1:10" x14ac:dyDescent="0.2">
      <c r="A413">
        <v>1.56043569492301E+18</v>
      </c>
      <c r="B413">
        <v>-8.07999992371</v>
      </c>
      <c r="C413">
        <v>-16</v>
      </c>
      <c r="D413">
        <v>2.0100002288800001</v>
      </c>
      <c r="E413">
        <v>3.3959999084499999</v>
      </c>
      <c r="F413">
        <v>-1.0600000619900001</v>
      </c>
      <c r="G413">
        <v>-0.11200000345699999</v>
      </c>
      <c r="H413" s="2">
        <f t="shared" si="18"/>
        <v>18.03680957617647</v>
      </c>
      <c r="I413" s="2">
        <f t="shared" si="20"/>
        <v>3.5593481861691445</v>
      </c>
      <c r="J413">
        <f t="shared" si="19"/>
        <v>19.394576637124892</v>
      </c>
    </row>
    <row r="414" spans="1:10" x14ac:dyDescent="0.2">
      <c r="A414">
        <v>1.5604356949394199E+18</v>
      </c>
      <c r="B414">
        <v>-8.1000003814700001</v>
      </c>
      <c r="C414">
        <v>-16.529998779300001</v>
      </c>
      <c r="D414">
        <v>2.0300006866500002</v>
      </c>
      <c r="E414">
        <v>3.4409999847399999</v>
      </c>
      <c r="F414">
        <v>-1.05700004101</v>
      </c>
      <c r="G414">
        <v>-0.11300000548399999</v>
      </c>
      <c r="H414" s="2">
        <f t="shared" si="18"/>
        <v>18.519496985913875</v>
      </c>
      <c r="I414" s="2">
        <f t="shared" si="20"/>
        <v>3.6014578968683231</v>
      </c>
      <c r="J414">
        <f t="shared" si="19"/>
        <v>19.465788264919681</v>
      </c>
    </row>
    <row r="415" spans="1:10" x14ac:dyDescent="0.2">
      <c r="A415">
        <v>1.56043569495583E+18</v>
      </c>
      <c r="B415">
        <v>-8.4499998092700004</v>
      </c>
      <c r="C415">
        <v>-16.5699996948</v>
      </c>
      <c r="D415">
        <v>2.1499996185299999</v>
      </c>
      <c r="E415">
        <v>3.4849998951000001</v>
      </c>
      <c r="F415">
        <v>-1.0249999761599999</v>
      </c>
      <c r="G415">
        <v>-0.114999994636</v>
      </c>
      <c r="H415" s="2">
        <f t="shared" si="18"/>
        <v>18.724045637148354</v>
      </c>
      <c r="I415" s="2">
        <f t="shared" si="20"/>
        <v>3.634429008625879</v>
      </c>
      <c r="J415">
        <f t="shared" si="19"/>
        <v>19.512694317337953</v>
      </c>
    </row>
    <row r="416" spans="1:10" x14ac:dyDescent="0.2">
      <c r="A416">
        <v>1.5604356949722299E+18</v>
      </c>
      <c r="B416">
        <v>-8.2600002288799992</v>
      </c>
      <c r="C416">
        <v>-16.759998321499999</v>
      </c>
      <c r="D416">
        <v>2.23000144958</v>
      </c>
      <c r="E416">
        <v>3.5419998168900002</v>
      </c>
      <c r="F416">
        <v>-1.0470000505399999</v>
      </c>
      <c r="G416">
        <v>-0.11300000548399999</v>
      </c>
      <c r="H416" s="2">
        <f t="shared" si="18"/>
        <v>18.817493297007157</v>
      </c>
      <c r="I416" s="2">
        <f t="shared" si="20"/>
        <v>3.6952321726677662</v>
      </c>
      <c r="J416">
        <f t="shared" si="19"/>
        <v>19.547562130953459</v>
      </c>
    </row>
    <row r="417" spans="1:10" x14ac:dyDescent="0.2">
      <c r="A417">
        <v>1.56043569498863E+18</v>
      </c>
      <c r="B417">
        <v>-8.2899999618500004</v>
      </c>
      <c r="C417">
        <v>-16.579999923700001</v>
      </c>
      <c r="D417">
        <v>2.25</v>
      </c>
      <c r="E417">
        <v>3.5479998588599999</v>
      </c>
      <c r="F417">
        <v>-1.06400001049</v>
      </c>
      <c r="G417">
        <v>-0.11200000345699999</v>
      </c>
      <c r="H417" s="2">
        <f t="shared" si="18"/>
        <v>18.673055369632603</v>
      </c>
      <c r="I417" s="2">
        <f t="shared" si="20"/>
        <v>3.7057985673222538</v>
      </c>
      <c r="J417">
        <f t="shared" si="19"/>
        <v>19.56681221056899</v>
      </c>
    </row>
    <row r="418" spans="1:10" x14ac:dyDescent="0.2">
      <c r="A418">
        <v>1.56043569500531E+18</v>
      </c>
      <c r="B418">
        <v>-8.3900003433200006</v>
      </c>
      <c r="C418">
        <v>-17.039999008199999</v>
      </c>
      <c r="D418">
        <v>2.2700004577600001</v>
      </c>
      <c r="E418">
        <v>3.6109998226200002</v>
      </c>
      <c r="F418">
        <v>-1.0740000009499999</v>
      </c>
      <c r="G418">
        <v>-0.109999999404</v>
      </c>
      <c r="H418" s="2">
        <f t="shared" si="18"/>
        <v>19.128684587252657</v>
      </c>
      <c r="I418" s="2">
        <f t="shared" si="20"/>
        <v>3.7689382750147491</v>
      </c>
      <c r="J418">
        <f t="shared" si="19"/>
        <v>19.579311316929385</v>
      </c>
    </row>
    <row r="419" spans="1:10" x14ac:dyDescent="0.2">
      <c r="A419">
        <v>1.5604356950179599E+18</v>
      </c>
      <c r="B419">
        <v>-8.3699998855600004</v>
      </c>
      <c r="C419">
        <v>-17.509998321499999</v>
      </c>
      <c r="D419">
        <v>2.2800006866500002</v>
      </c>
      <c r="E419">
        <v>3.66499996185</v>
      </c>
      <c r="F419">
        <v>-1.0590000152600001</v>
      </c>
      <c r="G419">
        <v>-0.108999997377</v>
      </c>
      <c r="H419" s="2">
        <f t="shared" si="18"/>
        <v>19.541119272813717</v>
      </c>
      <c r="I419" s="2">
        <f t="shared" si="20"/>
        <v>3.8164887988974066</v>
      </c>
      <c r="J419">
        <f t="shared" si="19"/>
        <v>19.576448353556426</v>
      </c>
    </row>
    <row r="420" spans="1:10" x14ac:dyDescent="0.2">
      <c r="A420">
        <v>1.56043569503453E+18</v>
      </c>
      <c r="B420">
        <v>-8.3800001144399996</v>
      </c>
      <c r="C420">
        <v>-17.359998702999999</v>
      </c>
      <c r="D420">
        <v>2.3000011444099999</v>
      </c>
      <c r="E420">
        <v>3.6719999313399998</v>
      </c>
      <c r="F420">
        <v>-1.0490000248</v>
      </c>
      <c r="G420">
        <v>-0.109999999404</v>
      </c>
      <c r="H420" s="2">
        <f t="shared" si="18"/>
        <v>19.413499482330931</v>
      </c>
      <c r="I420" s="2">
        <f t="shared" si="20"/>
        <v>3.820482240196942</v>
      </c>
      <c r="J420">
        <f t="shared" si="19"/>
        <v>19.553583218833598</v>
      </c>
    </row>
    <row r="421" spans="1:10" x14ac:dyDescent="0.2">
      <c r="A421">
        <v>1.5604356950509E+18</v>
      </c>
      <c r="B421">
        <v>-8.82999992371</v>
      </c>
      <c r="C421">
        <v>-17.539999008199999</v>
      </c>
      <c r="D421">
        <v>2.34000015259</v>
      </c>
      <c r="E421">
        <v>3.7269999980900002</v>
      </c>
      <c r="F421">
        <v>-1.0550000667599999</v>
      </c>
      <c r="G421">
        <v>-0.11200000345699999</v>
      </c>
      <c r="H421" s="2">
        <f t="shared" si="18"/>
        <v>19.776148881278598</v>
      </c>
      <c r="I421" s="2">
        <f t="shared" si="20"/>
        <v>3.8750610482159931</v>
      </c>
      <c r="J421">
        <f t="shared" si="19"/>
        <v>19.525765970208102</v>
      </c>
    </row>
    <row r="422" spans="1:10" x14ac:dyDescent="0.2">
      <c r="A422">
        <v>1.5604356950673001E+18</v>
      </c>
      <c r="B422">
        <v>-8.2600002288799992</v>
      </c>
      <c r="C422">
        <v>-17.6199989319</v>
      </c>
      <c r="D422">
        <v>2.40999984741</v>
      </c>
      <c r="E422">
        <v>3.7579998969999999</v>
      </c>
      <c r="F422">
        <v>-1.05700004101</v>
      </c>
      <c r="G422">
        <v>-0.10799999535099999</v>
      </c>
      <c r="H422" s="2">
        <f t="shared" si="18"/>
        <v>19.608673218904205</v>
      </c>
      <c r="I422" s="2">
        <f t="shared" si="20"/>
        <v>3.9053138557026332</v>
      </c>
      <c r="J422">
        <f t="shared" si="19"/>
        <v>19.449913170163839</v>
      </c>
    </row>
    <row r="423" spans="1:10" x14ac:dyDescent="0.2">
      <c r="A423">
        <v>1.5604356950837E+18</v>
      </c>
      <c r="B423">
        <v>-8.5699996948199999</v>
      </c>
      <c r="C423">
        <v>-17.909999847400002</v>
      </c>
      <c r="D423">
        <v>2.48000144958</v>
      </c>
      <c r="E423">
        <v>3.77399992943</v>
      </c>
      <c r="F423">
        <v>-1.05000007153</v>
      </c>
      <c r="G423">
        <v>-0.108999997377</v>
      </c>
      <c r="H423" s="2">
        <f t="shared" si="18"/>
        <v>20.009082849871003</v>
      </c>
      <c r="I423" s="2">
        <f t="shared" si="20"/>
        <v>3.9188590963415408</v>
      </c>
      <c r="J423">
        <f t="shared" si="19"/>
        <v>19.389391459259183</v>
      </c>
    </row>
    <row r="424" spans="1:10" x14ac:dyDescent="0.2">
      <c r="A424">
        <v>1.5604356951001101E+18</v>
      </c>
      <c r="B424">
        <v>-8.5699996948199999</v>
      </c>
      <c r="C424">
        <v>-18.079999923700001</v>
      </c>
      <c r="D424">
        <v>2.4600009918199999</v>
      </c>
      <c r="E424">
        <v>3.75</v>
      </c>
      <c r="F424">
        <v>-1.0680000782000001</v>
      </c>
      <c r="G424">
        <v>-0.10799999535099999</v>
      </c>
      <c r="H424" s="2">
        <f t="shared" si="18"/>
        <v>20.158940867266868</v>
      </c>
      <c r="I424" s="2">
        <f t="shared" si="20"/>
        <v>3.9006138191355246</v>
      </c>
      <c r="J424">
        <f t="shared" si="19"/>
        <v>19.29864558096202</v>
      </c>
    </row>
    <row r="425" spans="1:10" x14ac:dyDescent="0.2">
      <c r="A425">
        <v>1.56043569511663E+18</v>
      </c>
      <c r="B425">
        <v>-8.3900003433200006</v>
      </c>
      <c r="C425">
        <v>-17.789999008199999</v>
      </c>
      <c r="D425">
        <v>2.40999984741</v>
      </c>
      <c r="E425">
        <v>3.7379999160800002</v>
      </c>
      <c r="F425">
        <v>-1.0600000619900001</v>
      </c>
      <c r="G425">
        <v>-0.106000006199</v>
      </c>
      <c r="H425" s="2">
        <f t="shared" si="18"/>
        <v>19.816262759087117</v>
      </c>
      <c r="I425" s="2">
        <f t="shared" si="20"/>
        <v>3.8868341237242272</v>
      </c>
      <c r="J425">
        <f t="shared" si="19"/>
        <v>19.192588988975778</v>
      </c>
    </row>
    <row r="426" spans="1:10" x14ac:dyDescent="0.2">
      <c r="A426">
        <v>1.5604356951331599E+18</v>
      </c>
      <c r="B426">
        <v>-8.5399999618500004</v>
      </c>
      <c r="C426">
        <v>-17.609998702999999</v>
      </c>
      <c r="D426">
        <v>2.32999992371</v>
      </c>
      <c r="E426">
        <v>3.7170000076299998</v>
      </c>
      <c r="F426">
        <v>-1.0379999875999999</v>
      </c>
      <c r="G426">
        <v>-0.106000006199</v>
      </c>
      <c r="H426" s="2">
        <f t="shared" si="18"/>
        <v>19.709707083377676</v>
      </c>
      <c r="I426" s="2">
        <f t="shared" si="20"/>
        <v>3.8606695057066469</v>
      </c>
      <c r="J426">
        <f t="shared" si="19"/>
        <v>19.130754937877114</v>
      </c>
    </row>
    <row r="427" spans="1:10" x14ac:dyDescent="0.2">
      <c r="A427">
        <v>1.56043569514979E+18</v>
      </c>
      <c r="B427">
        <v>-8.4799995422399999</v>
      </c>
      <c r="C427">
        <v>-17.6399993896</v>
      </c>
      <c r="D427">
        <v>2.3000011444099999</v>
      </c>
      <c r="E427">
        <v>3.7199997901900002</v>
      </c>
      <c r="F427">
        <v>-1.03700006008</v>
      </c>
      <c r="G427">
        <v>-0.106000006199</v>
      </c>
      <c r="H427" s="2">
        <f t="shared" si="18"/>
        <v>19.707104707839918</v>
      </c>
      <c r="I427" s="2">
        <f t="shared" si="20"/>
        <v>3.8632892158022232</v>
      </c>
      <c r="J427">
        <f t="shared" si="19"/>
        <v>19.076254132230218</v>
      </c>
    </row>
    <row r="428" spans="1:10" x14ac:dyDescent="0.2">
      <c r="A428">
        <v>1.5604356951621199E+18</v>
      </c>
      <c r="B428">
        <v>-8.3800001144399996</v>
      </c>
      <c r="C428">
        <v>-17.6899986267</v>
      </c>
      <c r="D428">
        <v>2.3500003814700001</v>
      </c>
      <c r="E428">
        <v>3.6959998607600002</v>
      </c>
      <c r="F428">
        <v>-1.04500007629</v>
      </c>
      <c r="G428">
        <v>-0.104000002146</v>
      </c>
      <c r="H428" s="2">
        <f t="shared" si="18"/>
        <v>19.715043878307029</v>
      </c>
      <c r="I428" s="2">
        <f t="shared" si="20"/>
        <v>3.8422982875657135</v>
      </c>
      <c r="J428">
        <f t="shared" si="19"/>
        <v>19.012080305747709</v>
      </c>
    </row>
    <row r="429" spans="1:10" x14ac:dyDescent="0.2">
      <c r="A429">
        <v>1.5604356951785201E+18</v>
      </c>
      <c r="B429">
        <v>-8.17000007629</v>
      </c>
      <c r="C429">
        <v>-17.709999084500001</v>
      </c>
      <c r="D429">
        <v>2.3000011444099999</v>
      </c>
      <c r="E429">
        <v>3.6929998397800001</v>
      </c>
      <c r="F429">
        <v>-1.0270000696199999</v>
      </c>
      <c r="G429">
        <v>-0.103000000119</v>
      </c>
      <c r="H429" s="2">
        <f t="shared" si="18"/>
        <v>19.63881294996866</v>
      </c>
      <c r="I429" s="2">
        <f t="shared" si="20"/>
        <v>3.8345255194924839</v>
      </c>
      <c r="J429">
        <f t="shared" si="19"/>
        <v>18.921482425879027</v>
      </c>
    </row>
    <row r="430" spans="1:10" x14ac:dyDescent="0.2">
      <c r="A430">
        <v>1.5604356951949199E+18</v>
      </c>
      <c r="B430">
        <v>-8.3999996185299999</v>
      </c>
      <c r="C430">
        <v>-17.729999542200002</v>
      </c>
      <c r="D430">
        <v>2.32999992371</v>
      </c>
      <c r="E430">
        <v>3.7019999027299999</v>
      </c>
      <c r="F430">
        <v>-1.0270000696199999</v>
      </c>
      <c r="G430">
        <v>-0.104000002146</v>
      </c>
      <c r="H430" s="2">
        <f t="shared" si="18"/>
        <v>19.75706903875686</v>
      </c>
      <c r="I430" s="2">
        <f t="shared" si="20"/>
        <v>3.8432210999705418</v>
      </c>
      <c r="J430">
        <f t="shared" si="19"/>
        <v>18.814039445728394</v>
      </c>
    </row>
    <row r="431" spans="1:10" x14ac:dyDescent="0.2">
      <c r="A431">
        <v>1.56043569521133E+18</v>
      </c>
      <c r="B431">
        <v>-8.2600002288799992</v>
      </c>
      <c r="C431">
        <v>-17.5699996948</v>
      </c>
      <c r="D431">
        <v>2.3500003814700001</v>
      </c>
      <c r="E431">
        <v>3.7009999751999998</v>
      </c>
      <c r="F431">
        <v>-1.03700006008</v>
      </c>
      <c r="G431">
        <v>-0.103000000119</v>
      </c>
      <c r="H431" s="2">
        <f t="shared" si="18"/>
        <v>19.556456602597489</v>
      </c>
      <c r="I431" s="2">
        <f t="shared" si="20"/>
        <v>3.8449159862161926</v>
      </c>
      <c r="J431">
        <f t="shared" si="19"/>
        <v>18.683053294643763</v>
      </c>
    </row>
    <row r="432" spans="1:10" x14ac:dyDescent="0.2">
      <c r="A432">
        <v>1.5604356952277299E+18</v>
      </c>
      <c r="B432">
        <v>-8.0199995040900003</v>
      </c>
      <c r="C432">
        <v>-17.709999084500001</v>
      </c>
      <c r="D432">
        <v>2.3600006103500002</v>
      </c>
      <c r="E432">
        <v>3.7099997997299998</v>
      </c>
      <c r="F432">
        <v>-1.02100002766</v>
      </c>
      <c r="G432">
        <v>-0.103000000119</v>
      </c>
      <c r="H432" s="2">
        <f t="shared" si="18"/>
        <v>19.584025696966574</v>
      </c>
      <c r="I432" s="2">
        <f t="shared" si="20"/>
        <v>3.8493049464160247</v>
      </c>
      <c r="J432">
        <f t="shared" si="19"/>
        <v>18.595789543619542</v>
      </c>
    </row>
    <row r="433" spans="1:10" x14ac:dyDescent="0.2">
      <c r="A433">
        <v>1.5604356952442501E+18</v>
      </c>
      <c r="B433">
        <v>-8.3100004196199997</v>
      </c>
      <c r="C433">
        <v>-17.4399986267</v>
      </c>
      <c r="D433">
        <v>2.3500003814700001</v>
      </c>
      <c r="E433">
        <v>3.7059998512300001</v>
      </c>
      <c r="F433">
        <v>-1.0099999904600001</v>
      </c>
      <c r="G433">
        <v>-0.104000002146</v>
      </c>
      <c r="H433" s="2">
        <f t="shared" si="18"/>
        <v>19.461042132072262</v>
      </c>
      <c r="I433" s="2">
        <f t="shared" si="20"/>
        <v>3.8425708683760607</v>
      </c>
      <c r="J433">
        <f t="shared" si="19"/>
        <v>18.52126111115733</v>
      </c>
    </row>
    <row r="434" spans="1:10" x14ac:dyDescent="0.2">
      <c r="A434">
        <v>1.5604356952611599E+18</v>
      </c>
      <c r="B434">
        <v>-8.0100002288799992</v>
      </c>
      <c r="C434">
        <v>-17.579999923700001</v>
      </c>
      <c r="D434">
        <v>2.3199996948199999</v>
      </c>
      <c r="E434">
        <v>3.71899986267</v>
      </c>
      <c r="F434">
        <v>-1.00800001621</v>
      </c>
      <c r="G434">
        <v>-0.101999998093</v>
      </c>
      <c r="H434" s="2">
        <f t="shared" si="18"/>
        <v>19.457618034279388</v>
      </c>
      <c r="I434" s="2">
        <f t="shared" si="20"/>
        <v>3.8545334362059709</v>
      </c>
      <c r="J434">
        <f t="shared" si="19"/>
        <v>18.535200614029364</v>
      </c>
    </row>
    <row r="435" spans="1:10" x14ac:dyDescent="0.2">
      <c r="A435">
        <v>1.5604356952775401E+18</v>
      </c>
      <c r="B435">
        <v>-8.0199995040900003</v>
      </c>
      <c r="C435">
        <v>-17.529998779300001</v>
      </c>
      <c r="D435">
        <v>2.3600006103500002</v>
      </c>
      <c r="E435">
        <v>3.73699998856</v>
      </c>
      <c r="F435">
        <v>-0.99100005626700005</v>
      </c>
      <c r="G435">
        <v>-0.10099999606600001</v>
      </c>
      <c r="H435" s="2">
        <f t="shared" si="18"/>
        <v>19.421401909458435</v>
      </c>
      <c r="I435" s="2">
        <f t="shared" si="20"/>
        <v>3.8674863962558379</v>
      </c>
      <c r="J435">
        <f t="shared" si="19"/>
        <v>18.576671115616893</v>
      </c>
    </row>
    <row r="436" spans="1:10" x14ac:dyDescent="0.2">
      <c r="A436">
        <v>1.5604356952898401E+18</v>
      </c>
      <c r="B436">
        <v>-7.8900003433199997</v>
      </c>
      <c r="C436">
        <v>-17.340000152599998</v>
      </c>
      <c r="D436">
        <v>2.40999984741</v>
      </c>
      <c r="E436">
        <v>3.7569999694799998</v>
      </c>
      <c r="F436">
        <v>-0.99699997901899995</v>
      </c>
      <c r="G436">
        <v>-9.8000004887599995E-2</v>
      </c>
      <c r="H436" s="2">
        <f t="shared" si="18"/>
        <v>19.202494889317737</v>
      </c>
      <c r="I436" s="2">
        <f t="shared" si="20"/>
        <v>3.8882723322569084</v>
      </c>
      <c r="J436">
        <f t="shared" si="19"/>
        <v>18.624567405275105</v>
      </c>
    </row>
    <row r="437" spans="1:10" x14ac:dyDescent="0.2">
      <c r="A437">
        <v>1.56043569530624E+18</v>
      </c>
      <c r="B437">
        <v>-7.9300003051800001</v>
      </c>
      <c r="C437">
        <v>-17.009998321499999</v>
      </c>
      <c r="D437">
        <v>2.42000007629</v>
      </c>
      <c r="E437">
        <v>3.7429997921</v>
      </c>
      <c r="F437">
        <v>-0.99800002574900004</v>
      </c>
      <c r="G437">
        <v>-9.7000002860999995E-2</v>
      </c>
      <c r="H437" s="2">
        <f t="shared" si="18"/>
        <v>18.923037496840493</v>
      </c>
      <c r="I437" s="2">
        <f t="shared" si="20"/>
        <v>3.8749787735690475</v>
      </c>
      <c r="J437">
        <f t="shared" si="19"/>
        <v>18.663959914956621</v>
      </c>
    </row>
    <row r="438" spans="1:10" x14ac:dyDescent="0.2">
      <c r="A438">
        <v>1.5604356953226399E+18</v>
      </c>
      <c r="B438">
        <v>-7.7200002670299996</v>
      </c>
      <c r="C438">
        <v>-17.279998779300001</v>
      </c>
      <c r="D438">
        <v>2.3500003814700001</v>
      </c>
      <c r="E438">
        <v>3.7249999046300002</v>
      </c>
      <c r="F438">
        <v>-0.98500001430499995</v>
      </c>
      <c r="G438">
        <v>-9.7000002860999995E-2</v>
      </c>
      <c r="H438" s="2">
        <f t="shared" si="18"/>
        <v>19.071425319793537</v>
      </c>
      <c r="I438" s="2">
        <f t="shared" si="20"/>
        <v>3.8542519790783523</v>
      </c>
      <c r="J438">
        <f t="shared" si="19"/>
        <v>18.725963481937811</v>
      </c>
    </row>
    <row r="439" spans="1:10" x14ac:dyDescent="0.2">
      <c r="A439">
        <v>1.56043569533901E+18</v>
      </c>
      <c r="B439">
        <v>-8.1400003433200006</v>
      </c>
      <c r="C439">
        <v>-17.099998474100001</v>
      </c>
      <c r="D439">
        <v>2.3500003814700001</v>
      </c>
      <c r="E439">
        <v>3.6819999218000001</v>
      </c>
      <c r="F439">
        <v>-0.99800002574900004</v>
      </c>
      <c r="G439">
        <v>-9.8000004887599995E-2</v>
      </c>
      <c r="H439" s="2">
        <f t="shared" si="18"/>
        <v>19.083816578357204</v>
      </c>
      <c r="I439" s="2">
        <f t="shared" si="20"/>
        <v>3.8161147095558046</v>
      </c>
      <c r="J439">
        <f t="shared" si="19"/>
        <v>18.748252152272414</v>
      </c>
    </row>
    <row r="440" spans="1:10" x14ac:dyDescent="0.2">
      <c r="A440">
        <v>1.56043569535539E+18</v>
      </c>
      <c r="B440">
        <v>-7.5500001907299996</v>
      </c>
      <c r="C440">
        <v>-17.129999160800001</v>
      </c>
      <c r="D440">
        <v>2.2700004577600001</v>
      </c>
      <c r="E440">
        <v>3.6949999332400001</v>
      </c>
      <c r="F440">
        <v>-0.96300005912800002</v>
      </c>
      <c r="G440">
        <v>-9.4999998807899999E-2</v>
      </c>
      <c r="H440" s="2">
        <f t="shared" si="18"/>
        <v>18.857154509820997</v>
      </c>
      <c r="I440" s="2">
        <f t="shared" si="20"/>
        <v>3.8196097471204618</v>
      </c>
      <c r="J440">
        <f t="shared" si="19"/>
        <v>18.71442985670339</v>
      </c>
    </row>
    <row r="441" spans="1:10" x14ac:dyDescent="0.2">
      <c r="A441">
        <v>1.5604356953723699E+18</v>
      </c>
      <c r="B441">
        <v>-7.1499996185299999</v>
      </c>
      <c r="C441">
        <v>-16.6399993896</v>
      </c>
      <c r="D441">
        <v>2.3199996948199999</v>
      </c>
      <c r="E441">
        <v>3.7009999751999998</v>
      </c>
      <c r="F441">
        <v>-0.93700003623999994</v>
      </c>
      <c r="G441">
        <v>-9.0000003576300003E-2</v>
      </c>
      <c r="H441" s="2">
        <f t="shared" si="18"/>
        <v>18.259092880393386</v>
      </c>
      <c r="I441" s="2">
        <f t="shared" si="20"/>
        <v>3.8188309578963948</v>
      </c>
      <c r="J441">
        <f t="shared" si="19"/>
        <v>18.633126675287713</v>
      </c>
    </row>
    <row r="442" spans="1:10" x14ac:dyDescent="0.2">
      <c r="A442">
        <v>1.5604356953888799E+18</v>
      </c>
      <c r="B442">
        <v>-7.9799995422399999</v>
      </c>
      <c r="C442">
        <v>-16.420000076299999</v>
      </c>
      <c r="D442">
        <v>2.2800006866500002</v>
      </c>
      <c r="E442">
        <v>3.70299983025</v>
      </c>
      <c r="F442">
        <v>-0.97500002384200002</v>
      </c>
      <c r="G442">
        <v>-9.2000007629399999E-2</v>
      </c>
      <c r="H442" s="2">
        <f t="shared" si="18"/>
        <v>18.39823900081111</v>
      </c>
      <c r="I442" s="2">
        <f t="shared" si="20"/>
        <v>3.8303128841815575</v>
      </c>
      <c r="J442">
        <f t="shared" si="19"/>
        <v>18.523584293307255</v>
      </c>
    </row>
    <row r="443" spans="1:10" x14ac:dyDescent="0.2">
      <c r="A443">
        <v>1.56043569540527E+18</v>
      </c>
      <c r="B443">
        <v>-7.8500003814700001</v>
      </c>
      <c r="C443">
        <v>-16.259998321499999</v>
      </c>
      <c r="D443">
        <v>2.2399997711199999</v>
      </c>
      <c r="E443">
        <v>3.6559998989100002</v>
      </c>
      <c r="F443">
        <v>-0.95899999141699999</v>
      </c>
      <c r="G443">
        <v>-9.2000007629399999E-2</v>
      </c>
      <c r="H443" s="2">
        <f t="shared" si="18"/>
        <v>18.194165283927692</v>
      </c>
      <c r="I443" s="2">
        <f t="shared" si="20"/>
        <v>3.7808041797706937</v>
      </c>
      <c r="J443">
        <f t="shared" si="19"/>
        <v>18.399223423426768</v>
      </c>
    </row>
    <row r="444" spans="1:10" x14ac:dyDescent="0.2">
      <c r="A444">
        <v>1.5604356954216801E+18</v>
      </c>
      <c r="B444">
        <v>-7.1099996566800003</v>
      </c>
      <c r="C444">
        <v>-16.4399986267</v>
      </c>
      <c r="D444">
        <v>2.1300010681199999</v>
      </c>
      <c r="E444">
        <v>3.5979998111699998</v>
      </c>
      <c r="F444">
        <v>-0.929000020027</v>
      </c>
      <c r="G444">
        <v>-8.7999999523200007E-2</v>
      </c>
      <c r="H444" s="2">
        <f t="shared" si="18"/>
        <v>18.037809027542117</v>
      </c>
      <c r="I444" s="2">
        <f t="shared" si="20"/>
        <v>3.7170401771174877</v>
      </c>
      <c r="J444">
        <f t="shared" si="19"/>
        <v>18.270264514392309</v>
      </c>
    </row>
    <row r="445" spans="1:10" x14ac:dyDescent="0.2">
      <c r="A445">
        <v>1.5604356954339699E+18</v>
      </c>
      <c r="B445">
        <v>-7.3699998855600004</v>
      </c>
      <c r="C445">
        <v>-16.9399986267</v>
      </c>
      <c r="D445">
        <v>1.98000144958</v>
      </c>
      <c r="E445">
        <v>3.5499999523199999</v>
      </c>
      <c r="F445">
        <v>-1.0140000581699999</v>
      </c>
      <c r="G445">
        <v>-8.5999995470000007E-2</v>
      </c>
      <c r="H445" s="2">
        <f t="shared" si="18"/>
        <v>18.579581737113759</v>
      </c>
      <c r="I445" s="2">
        <f t="shared" si="20"/>
        <v>3.6929787135402776</v>
      </c>
      <c r="J445">
        <f t="shared" si="19"/>
        <v>18.201634802389158</v>
      </c>
    </row>
    <row r="446" spans="1:10" x14ac:dyDescent="0.2">
      <c r="A446">
        <v>1.5604356954504E+18</v>
      </c>
      <c r="B446">
        <v>-7.5500001907299996</v>
      </c>
      <c r="C446">
        <v>-16.899999618500001</v>
      </c>
      <c r="D446">
        <v>2.0200004577600001</v>
      </c>
      <c r="E446">
        <v>3.52399992943</v>
      </c>
      <c r="F446">
        <v>-0.96800005435900005</v>
      </c>
      <c r="G446">
        <v>-8.7999999523200007E-2</v>
      </c>
      <c r="H446" s="2">
        <f t="shared" si="18"/>
        <v>18.619690970439702</v>
      </c>
      <c r="I446" s="2">
        <f t="shared" si="20"/>
        <v>3.655590733079642</v>
      </c>
      <c r="J446">
        <f t="shared" si="19"/>
        <v>18.088572541969157</v>
      </c>
    </row>
    <row r="447" spans="1:10" x14ac:dyDescent="0.2">
      <c r="A447">
        <v>1.5604356954667899E+18</v>
      </c>
      <c r="B447">
        <v>-6.9300003051800001</v>
      </c>
      <c r="C447">
        <v>-16.959999084500001</v>
      </c>
      <c r="D447">
        <v>1.9400005340599999</v>
      </c>
      <c r="E447">
        <v>3.4939999580399999</v>
      </c>
      <c r="F447">
        <v>-0.89500004053100002</v>
      </c>
      <c r="G447">
        <v>-9.0000003576300003E-2</v>
      </c>
      <c r="H447" s="2">
        <f t="shared" si="18"/>
        <v>18.423628178189791</v>
      </c>
      <c r="I447" s="2">
        <f t="shared" si="20"/>
        <v>3.6079302626267249</v>
      </c>
      <c r="J447">
        <f t="shared" si="19"/>
        <v>17.948569041303699</v>
      </c>
    </row>
    <row r="448" spans="1:10" x14ac:dyDescent="0.2">
      <c r="A448">
        <v>1.56043569548319E+18</v>
      </c>
      <c r="B448">
        <v>-7.2799997329700004</v>
      </c>
      <c r="C448">
        <v>-16.25</v>
      </c>
      <c r="D448">
        <v>1.86000061035</v>
      </c>
      <c r="E448">
        <v>3.3919999599500001</v>
      </c>
      <c r="F448">
        <v>-0.91300004720700001</v>
      </c>
      <c r="G448">
        <v>-9.0000003576300003E-2</v>
      </c>
      <c r="H448" s="2">
        <f t="shared" si="18"/>
        <v>17.903086280933397</v>
      </c>
      <c r="I448" s="2">
        <f t="shared" si="20"/>
        <v>3.5138771770146611</v>
      </c>
      <c r="J448">
        <f t="shared" si="19"/>
        <v>17.81614409690695</v>
      </c>
    </row>
    <row r="449" spans="1:10" x14ac:dyDescent="0.2">
      <c r="A449">
        <v>1.5604356955000801E+18</v>
      </c>
      <c r="B449">
        <v>-6.7600002288800001</v>
      </c>
      <c r="C449">
        <v>-16.029998779300001</v>
      </c>
      <c r="D449">
        <v>1.8000011444099999</v>
      </c>
      <c r="E449">
        <v>3.3679997921</v>
      </c>
      <c r="F449">
        <v>-0.95800006389600001</v>
      </c>
      <c r="G449">
        <v>-8.9000001549700003E-2</v>
      </c>
      <c r="H449" s="2">
        <f t="shared" si="18"/>
        <v>17.489953346955918</v>
      </c>
      <c r="I449" s="2">
        <f t="shared" si="20"/>
        <v>3.5027286109954665</v>
      </c>
      <c r="J449">
        <f t="shared" si="19"/>
        <v>17.72869302896277</v>
      </c>
    </row>
    <row r="450" spans="1:10" x14ac:dyDescent="0.2">
      <c r="A450">
        <v>1.5604356955167201E+18</v>
      </c>
      <c r="B450">
        <v>-6.90999984741</v>
      </c>
      <c r="C450">
        <v>-15.5800008774</v>
      </c>
      <c r="D450">
        <v>1.7900009155300001</v>
      </c>
      <c r="E450">
        <v>3.3739998340600001</v>
      </c>
      <c r="F450">
        <v>-0.93000006675699998</v>
      </c>
      <c r="G450">
        <v>-8.9000001549700003E-2</v>
      </c>
      <c r="H450" s="2">
        <f t="shared" ref="H450:H513" si="21">SQRT(B450^2+C450^2+D450^2)</f>
        <v>17.137346017064289</v>
      </c>
      <c r="I450" s="2">
        <f t="shared" si="20"/>
        <v>3.5009564414143712</v>
      </c>
      <c r="J450">
        <f t="shared" ref="J450:J513" si="22">AVERAGE(H450:H469)</f>
        <v>17.708452515326034</v>
      </c>
    </row>
    <row r="451" spans="1:10" x14ac:dyDescent="0.2">
      <c r="A451">
        <v>1.56043569553312E+18</v>
      </c>
      <c r="B451">
        <v>-7.8900003433199997</v>
      </c>
      <c r="C451">
        <v>-15.8499994278</v>
      </c>
      <c r="D451">
        <v>1.9400005340599999</v>
      </c>
      <c r="E451">
        <v>3.4559998512300001</v>
      </c>
      <c r="F451">
        <v>-0.87900000810599999</v>
      </c>
      <c r="G451">
        <v>-8.7999999523200007E-2</v>
      </c>
      <c r="H451" s="2">
        <f t="shared" si="21"/>
        <v>17.811181582113051</v>
      </c>
      <c r="I451" s="2">
        <f t="shared" ref="I451:I514" si="23">SQRT(E451^2+F451^2+G451^2)</f>
        <v>3.5671164805579609</v>
      </c>
      <c r="J451">
        <f t="shared" si="22"/>
        <v>17.710537247789691</v>
      </c>
    </row>
    <row r="452" spans="1:10" x14ac:dyDescent="0.2">
      <c r="A452">
        <v>1.5604356955495199E+18</v>
      </c>
      <c r="B452">
        <v>-6.8000001907299996</v>
      </c>
      <c r="C452">
        <v>-16.6399993896</v>
      </c>
      <c r="D452">
        <v>2.06000137329</v>
      </c>
      <c r="E452">
        <v>3.5599999427800002</v>
      </c>
      <c r="F452">
        <v>-0.976000070572</v>
      </c>
      <c r="G452">
        <v>-8.1000000238399997E-2</v>
      </c>
      <c r="H452" s="2">
        <f t="shared" si="21"/>
        <v>18.093457047722335</v>
      </c>
      <c r="I452" s="2">
        <f t="shared" si="23"/>
        <v>3.6922536113312661</v>
      </c>
      <c r="J452">
        <f t="shared" si="22"/>
        <v>17.643175639932171</v>
      </c>
    </row>
    <row r="453" spans="1:10" x14ac:dyDescent="0.2">
      <c r="A453">
        <v>1.5604356955618401E+18</v>
      </c>
      <c r="B453">
        <v>-7.5699996948199999</v>
      </c>
      <c r="C453">
        <v>-18.0499992371</v>
      </c>
      <c r="D453">
        <v>2.56000137329</v>
      </c>
      <c r="E453">
        <v>3.77199983597</v>
      </c>
      <c r="F453">
        <v>-0.93200004100800005</v>
      </c>
      <c r="G453">
        <v>-8.5000000894099995E-2</v>
      </c>
      <c r="H453" s="2">
        <f t="shared" si="21"/>
        <v>19.739832189512963</v>
      </c>
      <c r="I453" s="2">
        <f t="shared" si="23"/>
        <v>3.8863648618147808</v>
      </c>
      <c r="J453">
        <f t="shared" si="22"/>
        <v>17.557666219929995</v>
      </c>
    </row>
    <row r="454" spans="1:10" x14ac:dyDescent="0.2">
      <c r="A454">
        <v>1.56043569557822E+18</v>
      </c>
      <c r="B454">
        <v>-7.6499996185299999</v>
      </c>
      <c r="C454">
        <v>-18.590000152599998</v>
      </c>
      <c r="D454">
        <v>2.73000144958</v>
      </c>
      <c r="E454">
        <v>3.8689999580399999</v>
      </c>
      <c r="F454">
        <v>-0.94000005722000002</v>
      </c>
      <c r="G454">
        <v>-8.3000004291500007E-2</v>
      </c>
      <c r="H454" s="2">
        <f t="shared" si="21"/>
        <v>20.287028066029926</v>
      </c>
      <c r="I454" s="2">
        <f t="shared" si="23"/>
        <v>3.9824175802644697</v>
      </c>
      <c r="J454">
        <f t="shared" si="22"/>
        <v>17.374454752685061</v>
      </c>
    </row>
    <row r="455" spans="1:10" x14ac:dyDescent="0.2">
      <c r="A455">
        <v>1.5604356955946501E+18</v>
      </c>
      <c r="B455">
        <v>-7.7200002670299996</v>
      </c>
      <c r="C455">
        <v>-18.649999618500001</v>
      </c>
      <c r="D455">
        <v>2.81000137329</v>
      </c>
      <c r="E455">
        <v>3.9049999713900001</v>
      </c>
      <c r="F455">
        <v>-0.90500003099399995</v>
      </c>
      <c r="G455">
        <v>-8.5000000894099995E-2</v>
      </c>
      <c r="H455" s="2">
        <f t="shared" si="21"/>
        <v>20.379327702622703</v>
      </c>
      <c r="I455" s="2">
        <f t="shared" si="23"/>
        <v>4.0093983130648221</v>
      </c>
      <c r="J455">
        <f t="shared" si="22"/>
        <v>17.171099396523012</v>
      </c>
    </row>
    <row r="456" spans="1:10" x14ac:dyDescent="0.2">
      <c r="A456">
        <v>1.5604356956112901E+18</v>
      </c>
      <c r="B456">
        <v>-7.4499998092700004</v>
      </c>
      <c r="C456">
        <v>-18.329999923700001</v>
      </c>
      <c r="D456">
        <v>2.8500003814700001</v>
      </c>
      <c r="E456">
        <v>3.8799998760199998</v>
      </c>
      <c r="F456">
        <v>-0.90500003099399995</v>
      </c>
      <c r="G456">
        <v>-8.3999998867499995E-2</v>
      </c>
      <c r="H456" s="2">
        <f t="shared" si="21"/>
        <v>19.990345082948025</v>
      </c>
      <c r="I456" s="2">
        <f t="shared" si="23"/>
        <v>3.9850320066248019</v>
      </c>
      <c r="J456">
        <f t="shared" si="22"/>
        <v>16.981170722294173</v>
      </c>
    </row>
    <row r="457" spans="1:10" x14ac:dyDescent="0.2">
      <c r="A457">
        <v>1.5604356956282199E+18</v>
      </c>
      <c r="B457">
        <v>-7.7899999618500004</v>
      </c>
      <c r="C457">
        <v>-18.3699989319</v>
      </c>
      <c r="D457">
        <v>2.8999996185299999</v>
      </c>
      <c r="E457">
        <v>3.8719999790199999</v>
      </c>
      <c r="F457">
        <v>-0.91900002956399995</v>
      </c>
      <c r="G457">
        <v>-8.3000004291500007E-2</v>
      </c>
      <c r="H457" s="2">
        <f t="shared" si="21"/>
        <v>20.163108836464289</v>
      </c>
      <c r="I457" s="2">
        <f t="shared" si="23"/>
        <v>3.9804313701635285</v>
      </c>
      <c r="J457">
        <f t="shared" si="22"/>
        <v>16.827913070776283</v>
      </c>
    </row>
    <row r="458" spans="1:10" x14ac:dyDescent="0.2">
      <c r="A458">
        <v>1.5604356956446999E+18</v>
      </c>
      <c r="B458">
        <v>-7.6099996566800003</v>
      </c>
      <c r="C458">
        <v>-17.7699985504</v>
      </c>
      <c r="D458">
        <v>2.6900005340600002</v>
      </c>
      <c r="E458">
        <v>3.8019998073600001</v>
      </c>
      <c r="F458">
        <v>-0.86900001764299994</v>
      </c>
      <c r="G458">
        <v>-8.3999998867499995E-2</v>
      </c>
      <c r="H458" s="2">
        <f t="shared" si="21"/>
        <v>19.517198726485596</v>
      </c>
      <c r="I458" s="2">
        <f t="shared" si="23"/>
        <v>3.9009511103881773</v>
      </c>
      <c r="J458">
        <f t="shared" si="22"/>
        <v>16.696026121475835</v>
      </c>
    </row>
    <row r="459" spans="1:10" x14ac:dyDescent="0.2">
      <c r="A459">
        <v>1.56043569566114E+18</v>
      </c>
      <c r="B459">
        <v>-7.8199996948199999</v>
      </c>
      <c r="C459">
        <v>-16.5</v>
      </c>
      <c r="D459">
        <v>2.32999992371</v>
      </c>
      <c r="E459">
        <v>3.5889999866500002</v>
      </c>
      <c r="F459">
        <v>-0.87400001287499995</v>
      </c>
      <c r="G459">
        <v>-8.7999999523200007E-2</v>
      </c>
      <c r="H459" s="2">
        <f t="shared" si="21"/>
        <v>18.407370666976679</v>
      </c>
      <c r="I459" s="2">
        <f t="shared" si="23"/>
        <v>3.6949344955757044</v>
      </c>
      <c r="J459">
        <f t="shared" si="22"/>
        <v>16.632556981269662</v>
      </c>
    </row>
    <row r="460" spans="1:10" x14ac:dyDescent="0.2">
      <c r="A460">
        <v>1.5604356956775401E+18</v>
      </c>
      <c r="B460">
        <v>-6.7799997329700004</v>
      </c>
      <c r="C460">
        <v>-15.699999809299999</v>
      </c>
      <c r="D460">
        <v>2.1100006103500002</v>
      </c>
      <c r="E460">
        <v>3.5009999275200001</v>
      </c>
      <c r="F460">
        <v>-0.911000013351</v>
      </c>
      <c r="G460">
        <v>-8.5000000894099995E-2</v>
      </c>
      <c r="H460" s="2">
        <f t="shared" si="21"/>
        <v>17.231090881507495</v>
      </c>
      <c r="I460" s="2">
        <f t="shared" si="23"/>
        <v>3.618583495923863</v>
      </c>
      <c r="J460">
        <f t="shared" si="22"/>
        <v>16.66601766122843</v>
      </c>
    </row>
    <row r="461" spans="1:10" x14ac:dyDescent="0.2">
      <c r="A461">
        <v>1.5604356956898401E+18</v>
      </c>
      <c r="B461">
        <v>-6.75</v>
      </c>
      <c r="C461">
        <v>-14.4600000381</v>
      </c>
      <c r="D461">
        <v>1.8800010681199999</v>
      </c>
      <c r="E461">
        <v>3.3980000019099998</v>
      </c>
      <c r="F461">
        <v>-0.94000005722000002</v>
      </c>
      <c r="G461">
        <v>-8.9000001549700003E-2</v>
      </c>
      <c r="H461" s="2">
        <f t="shared" si="21"/>
        <v>16.068245240784208</v>
      </c>
      <c r="I461" s="2">
        <f t="shared" si="23"/>
        <v>3.5267442664346684</v>
      </c>
      <c r="J461">
        <f t="shared" si="22"/>
        <v>16.76097630295904</v>
      </c>
    </row>
    <row r="462" spans="1:10" x14ac:dyDescent="0.2">
      <c r="A462">
        <v>1.56043569570624E+18</v>
      </c>
      <c r="B462">
        <v>-7.2299995422399999</v>
      </c>
      <c r="C462">
        <v>-14.0600004196</v>
      </c>
      <c r="D462">
        <v>1.7900009155300001</v>
      </c>
      <c r="E462">
        <v>3.3469998836500001</v>
      </c>
      <c r="F462">
        <v>-0.90600001811999997</v>
      </c>
      <c r="G462">
        <v>-9.3999996781299999E-2</v>
      </c>
      <c r="H462" s="2">
        <f t="shared" si="21"/>
        <v>15.91102160320138</v>
      </c>
      <c r="I462" s="2">
        <f t="shared" si="23"/>
        <v>3.4687289103332128</v>
      </c>
      <c r="J462">
        <f t="shared" si="22"/>
        <v>16.890997751022972</v>
      </c>
    </row>
    <row r="463" spans="1:10" x14ac:dyDescent="0.2">
      <c r="A463">
        <v>1.5604356957226501E+18</v>
      </c>
      <c r="B463">
        <v>-7.0500001907299996</v>
      </c>
      <c r="C463">
        <v>-13.820000648500001</v>
      </c>
      <c r="D463">
        <v>1.7700004577599999</v>
      </c>
      <c r="E463">
        <v>3.3239998817399998</v>
      </c>
      <c r="F463">
        <v>-0.91600000858300001</v>
      </c>
      <c r="G463">
        <v>-9.8000004887599995E-2</v>
      </c>
      <c r="H463" s="2">
        <f t="shared" si="21"/>
        <v>15.61498710323848</v>
      </c>
      <c r="I463" s="2">
        <f t="shared" si="23"/>
        <v>3.4492948888851989</v>
      </c>
      <c r="J463">
        <f t="shared" si="22"/>
        <v>17.008814138304679</v>
      </c>
    </row>
    <row r="464" spans="1:10" x14ac:dyDescent="0.2">
      <c r="A464">
        <v>1.5604356957394199E+18</v>
      </c>
      <c r="B464">
        <v>-7.3699998855600004</v>
      </c>
      <c r="C464">
        <v>-14.8499994278</v>
      </c>
      <c r="D464">
        <v>1.70000076294</v>
      </c>
      <c r="E464">
        <v>3.2809998989100002</v>
      </c>
      <c r="F464">
        <v>-0.92400002479599996</v>
      </c>
      <c r="G464">
        <v>-0.103000000119</v>
      </c>
      <c r="H464" s="2">
        <f t="shared" si="21"/>
        <v>16.66521478747908</v>
      </c>
      <c r="I464" s="2">
        <f t="shared" si="23"/>
        <v>3.4101826025148498</v>
      </c>
      <c r="J464">
        <f t="shared" si="22"/>
        <v>17.175240968790501</v>
      </c>
    </row>
    <row r="465" spans="1:10" x14ac:dyDescent="0.2">
      <c r="A465">
        <v>1.5604356957560801E+18</v>
      </c>
      <c r="B465">
        <v>-7.0399999618500004</v>
      </c>
      <c r="C465">
        <v>-14.6300001144</v>
      </c>
      <c r="D465">
        <v>1.640001297</v>
      </c>
      <c r="E465">
        <v>3.2549998760199998</v>
      </c>
      <c r="F465">
        <v>-0.95899999141699999</v>
      </c>
      <c r="G465">
        <v>-0.101999998093</v>
      </c>
      <c r="H465" s="2">
        <f t="shared" si="21"/>
        <v>16.318336528713754</v>
      </c>
      <c r="I465" s="2">
        <f t="shared" si="23"/>
        <v>3.3948651189758619</v>
      </c>
      <c r="J465">
        <f t="shared" si="22"/>
        <v>17.335198944667962</v>
      </c>
    </row>
    <row r="466" spans="1:10" x14ac:dyDescent="0.2">
      <c r="A466">
        <v>1.56043569577249E+18</v>
      </c>
      <c r="B466">
        <v>-6.7399997711199999</v>
      </c>
      <c r="C466">
        <v>-14.220000267</v>
      </c>
      <c r="D466">
        <v>1.62000083923</v>
      </c>
      <c r="E466">
        <v>3.1989998817399998</v>
      </c>
      <c r="F466">
        <v>-0.91200000047700003</v>
      </c>
      <c r="G466">
        <v>-0.104000002146</v>
      </c>
      <c r="H466" s="2">
        <f t="shared" si="21"/>
        <v>15.819620957130535</v>
      </c>
      <c r="I466" s="2">
        <f t="shared" si="23"/>
        <v>3.3280865740976378</v>
      </c>
      <c r="J466">
        <f t="shared" si="22"/>
        <v>17.532914684381144</v>
      </c>
    </row>
    <row r="467" spans="1:10" x14ac:dyDescent="0.2">
      <c r="A467">
        <v>1.5604356957889001E+18</v>
      </c>
      <c r="B467">
        <v>-6.9899997711199999</v>
      </c>
      <c r="C467">
        <v>-14.050000190700001</v>
      </c>
      <c r="D467">
        <v>1.61000061035</v>
      </c>
      <c r="E467">
        <v>3.1959998607600002</v>
      </c>
      <c r="F467">
        <v>-0.92400002479599996</v>
      </c>
      <c r="G467">
        <v>-0.10500000417200001</v>
      </c>
      <c r="H467" s="2">
        <f t="shared" si="21"/>
        <v>15.775129290254805</v>
      </c>
      <c r="I467" s="2">
        <f t="shared" si="23"/>
        <v>3.3285456518841783</v>
      </c>
      <c r="J467">
        <f t="shared" si="22"/>
        <v>17.73418935637828</v>
      </c>
    </row>
    <row r="468" spans="1:10" x14ac:dyDescent="0.2">
      <c r="A468">
        <v>1.56043569580526E+18</v>
      </c>
      <c r="B468">
        <v>-6.7899999618500004</v>
      </c>
      <c r="C468">
        <v>-14.5600004196</v>
      </c>
      <c r="D468">
        <v>1.6900005340599999</v>
      </c>
      <c r="E468">
        <v>3.2409999370599998</v>
      </c>
      <c r="F468">
        <v>-0.92200005054500001</v>
      </c>
      <c r="G468">
        <v>-9.9000006914100006E-2</v>
      </c>
      <c r="H468" s="2">
        <f t="shared" si="21"/>
        <v>16.154064922049752</v>
      </c>
      <c r="I468" s="2">
        <f t="shared" si="23"/>
        <v>3.3710481584511509</v>
      </c>
      <c r="J468">
        <f t="shared" si="22"/>
        <v>17.928951825529701</v>
      </c>
    </row>
    <row r="469" spans="1:10" x14ac:dyDescent="0.2">
      <c r="A469">
        <v>1.5604356958216699E+18</v>
      </c>
      <c r="B469">
        <v>-6.8199996948199999</v>
      </c>
      <c r="C469">
        <v>-15.5600004196</v>
      </c>
      <c r="D469">
        <v>1.81000137329</v>
      </c>
      <c r="E469">
        <v>3.3069999218000001</v>
      </c>
      <c r="F469">
        <v>-0.88600003719300002</v>
      </c>
      <c r="G469">
        <v>-9.4999998807899999E-2</v>
      </c>
      <c r="H469" s="2">
        <f t="shared" si="21"/>
        <v>17.085143074221204</v>
      </c>
      <c r="I469" s="2">
        <f t="shared" si="23"/>
        <v>3.4249481088718272</v>
      </c>
      <c r="J469">
        <f t="shared" si="22"/>
        <v>18.119137348507007</v>
      </c>
    </row>
    <row r="470" spans="1:10" x14ac:dyDescent="0.2">
      <c r="A470">
        <v>1.5604356958339799E+18</v>
      </c>
      <c r="B470">
        <v>-6.6000003814700001</v>
      </c>
      <c r="C470">
        <v>-15.750000953700001</v>
      </c>
      <c r="D470">
        <v>1.87000083923</v>
      </c>
      <c r="E470">
        <v>3.3529999256099998</v>
      </c>
      <c r="F470">
        <v>-0.85199999809299998</v>
      </c>
      <c r="G470">
        <v>-9.2999994754800003E-2</v>
      </c>
      <c r="H470" s="2">
        <f t="shared" si="21"/>
        <v>17.179040666337453</v>
      </c>
      <c r="I470" s="2">
        <f t="shared" si="23"/>
        <v>3.4608035912076156</v>
      </c>
      <c r="J470">
        <f t="shared" si="22"/>
        <v>18.315071901602387</v>
      </c>
    </row>
    <row r="471" spans="1:10" x14ac:dyDescent="0.2">
      <c r="A471">
        <v>1.56043569585039E+18</v>
      </c>
      <c r="B471">
        <v>-6.34000015259</v>
      </c>
      <c r="C471">
        <v>-15.0800008774</v>
      </c>
      <c r="D471">
        <v>1.86000061035</v>
      </c>
      <c r="E471">
        <v>3.3259999751999998</v>
      </c>
      <c r="F471">
        <v>-0.86500000953699996</v>
      </c>
      <c r="G471">
        <v>-8.7999999523200007E-2</v>
      </c>
      <c r="H471" s="2">
        <f t="shared" si="21"/>
        <v>16.463949424962664</v>
      </c>
      <c r="I471" s="2">
        <f t="shared" si="23"/>
        <v>3.4377674225353716</v>
      </c>
      <c r="J471">
        <f t="shared" si="22"/>
        <v>18.535268349758557</v>
      </c>
    </row>
    <row r="472" spans="1:10" x14ac:dyDescent="0.2">
      <c r="A472">
        <v>1.56043569586703E+18</v>
      </c>
      <c r="B472">
        <v>-6.4899997711199999</v>
      </c>
      <c r="C472">
        <v>-14.949999809299999</v>
      </c>
      <c r="D472">
        <v>1.67000007629</v>
      </c>
      <c r="E472">
        <v>3.2699999809300002</v>
      </c>
      <c r="F472">
        <v>-0.83200001716600003</v>
      </c>
      <c r="G472">
        <v>-9.1000005602799999E-2</v>
      </c>
      <c r="H472" s="2">
        <f t="shared" si="21"/>
        <v>16.383268647678833</v>
      </c>
      <c r="I472" s="2">
        <f t="shared" si="23"/>
        <v>3.3754118126335539</v>
      </c>
      <c r="J472">
        <f t="shared" si="22"/>
        <v>18.806882469254397</v>
      </c>
    </row>
    <row r="473" spans="1:10" x14ac:dyDescent="0.2">
      <c r="A473">
        <v>1.56043569588382E+18</v>
      </c>
      <c r="B473">
        <v>-6.1500000953700003</v>
      </c>
      <c r="C473">
        <v>-14.800000190700001</v>
      </c>
      <c r="D473">
        <v>1.25</v>
      </c>
      <c r="E473">
        <v>3.1699998378799998</v>
      </c>
      <c r="F473">
        <v>-0.85300004482299996</v>
      </c>
      <c r="G473">
        <v>-8.9000001549700003E-2</v>
      </c>
      <c r="H473" s="2">
        <f t="shared" si="21"/>
        <v>16.075602844614291</v>
      </c>
      <c r="I473" s="2">
        <f t="shared" si="23"/>
        <v>3.2839654457535197</v>
      </c>
      <c r="J473">
        <f t="shared" si="22"/>
        <v>19.092945105759021</v>
      </c>
    </row>
    <row r="474" spans="1:10" x14ac:dyDescent="0.2">
      <c r="A474">
        <v>1.5604356959002199E+18</v>
      </c>
      <c r="B474">
        <v>-6.1500000953700003</v>
      </c>
      <c r="C474">
        <v>-14.92000103</v>
      </c>
      <c r="D474">
        <v>1.6300010681199999</v>
      </c>
      <c r="E474">
        <v>3.2439999580399999</v>
      </c>
      <c r="F474">
        <v>-0.85199999809299998</v>
      </c>
      <c r="G474">
        <v>-8.6999997496600007E-2</v>
      </c>
      <c r="H474" s="2">
        <f t="shared" si="21"/>
        <v>16.219920942788974</v>
      </c>
      <c r="I474" s="2">
        <f t="shared" si="23"/>
        <v>3.3551466024718506</v>
      </c>
      <c r="J474">
        <f t="shared" si="22"/>
        <v>19.364250203550778</v>
      </c>
    </row>
    <row r="475" spans="1:10" x14ac:dyDescent="0.2">
      <c r="A475">
        <v>1.56043569591664E+18</v>
      </c>
      <c r="B475">
        <v>-6.32999992371</v>
      </c>
      <c r="C475">
        <v>-15.220000267</v>
      </c>
      <c r="D475">
        <v>1.7900009155300001</v>
      </c>
      <c r="E475">
        <v>3.3089997768399999</v>
      </c>
      <c r="F475">
        <v>-0.80300003290199995</v>
      </c>
      <c r="G475">
        <v>-8.7999999523200007E-2</v>
      </c>
      <c r="H475" s="2">
        <f t="shared" si="21"/>
        <v>16.5807542180459</v>
      </c>
      <c r="I475" s="2">
        <f t="shared" si="23"/>
        <v>3.4061756525293676</v>
      </c>
      <c r="J475">
        <f t="shared" si="22"/>
        <v>19.646974810489411</v>
      </c>
    </row>
    <row r="476" spans="1:10" x14ac:dyDescent="0.2">
      <c r="A476">
        <v>1.5604356959330199E+18</v>
      </c>
      <c r="B476">
        <v>-6.34000015259</v>
      </c>
      <c r="C476">
        <v>-15.570000648500001</v>
      </c>
      <c r="D476">
        <v>1.9600009918200001</v>
      </c>
      <c r="E476">
        <v>3.3789999485000002</v>
      </c>
      <c r="F476">
        <v>-0.78500002622599996</v>
      </c>
      <c r="G476">
        <v>-8.6999997496600007E-2</v>
      </c>
      <c r="H476" s="2">
        <f t="shared" si="21"/>
        <v>16.925192052590337</v>
      </c>
      <c r="I476" s="2">
        <f t="shared" si="23"/>
        <v>3.4700770442026547</v>
      </c>
      <c r="J476">
        <f t="shared" si="22"/>
        <v>19.952546057053276</v>
      </c>
    </row>
    <row r="477" spans="1:10" x14ac:dyDescent="0.2">
      <c r="A477">
        <v>1.56043569594945E+18</v>
      </c>
      <c r="B477">
        <v>-6.2899999618500004</v>
      </c>
      <c r="C477">
        <v>-16.229999542200002</v>
      </c>
      <c r="D477">
        <v>2.0400009155299998</v>
      </c>
      <c r="E477">
        <v>3.43099999428</v>
      </c>
      <c r="F477">
        <v>-0.81499999761599995</v>
      </c>
      <c r="G477">
        <v>-8.5999995470000007E-2</v>
      </c>
      <c r="H477" s="2">
        <f t="shared" si="21"/>
        <v>17.525369850455327</v>
      </c>
      <c r="I477" s="2">
        <f t="shared" si="23"/>
        <v>3.5275178179683628</v>
      </c>
      <c r="J477">
        <f t="shared" si="22"/>
        <v>20.244525704645337</v>
      </c>
    </row>
    <row r="478" spans="1:10" x14ac:dyDescent="0.2">
      <c r="A478">
        <v>1.56043569596175E+18</v>
      </c>
      <c r="B478">
        <v>-6.4800000190700002</v>
      </c>
      <c r="C478">
        <v>-16.899999618500001</v>
      </c>
      <c r="D478">
        <v>2.3199996948199999</v>
      </c>
      <c r="E478">
        <v>3.5879998207099999</v>
      </c>
      <c r="F478">
        <v>-0.77000004053100002</v>
      </c>
      <c r="G478">
        <v>-8.5999995470000007E-2</v>
      </c>
      <c r="H478" s="2">
        <f t="shared" si="21"/>
        <v>18.247815922362115</v>
      </c>
      <c r="I478" s="2">
        <f t="shared" si="23"/>
        <v>3.6707000388282305</v>
      </c>
      <c r="J478">
        <f t="shared" si="22"/>
        <v>20.480842600655357</v>
      </c>
    </row>
    <row r="479" spans="1:10" x14ac:dyDescent="0.2">
      <c r="A479">
        <v>1.5604356959781601E+18</v>
      </c>
      <c r="B479">
        <v>-6.8100004196199997</v>
      </c>
      <c r="C479">
        <v>-17.6199989319</v>
      </c>
      <c r="D479">
        <v>2.65999984741</v>
      </c>
      <c r="E479">
        <v>3.7019999027299999</v>
      </c>
      <c r="F479">
        <v>-0.738000035286</v>
      </c>
      <c r="G479">
        <v>-8.9000001549700003E-2</v>
      </c>
      <c r="H479" s="2">
        <f t="shared" si="21"/>
        <v>19.076584266152128</v>
      </c>
      <c r="I479" s="2">
        <f t="shared" si="23"/>
        <v>3.775893050944493</v>
      </c>
      <c r="J479">
        <f t="shared" si="22"/>
        <v>20.652065416211563</v>
      </c>
    </row>
    <row r="480" spans="1:10" x14ac:dyDescent="0.2">
      <c r="A480">
        <v>1.5604356959949901E+18</v>
      </c>
      <c r="B480">
        <v>-6.4499998092700004</v>
      </c>
      <c r="C480">
        <v>-17.8199996948</v>
      </c>
      <c r="D480">
        <v>2.6100006103500002</v>
      </c>
      <c r="E480">
        <v>3.6909999847399999</v>
      </c>
      <c r="F480">
        <v>-0.79800003767000005</v>
      </c>
      <c r="G480">
        <v>-8.7999999523200007E-2</v>
      </c>
      <c r="H480" s="2">
        <f t="shared" si="21"/>
        <v>19.130263716119611</v>
      </c>
      <c r="I480" s="2">
        <f t="shared" si="23"/>
        <v>3.7773044552151318</v>
      </c>
      <c r="J480">
        <f t="shared" si="22"/>
        <v>20.754557705432731</v>
      </c>
    </row>
    <row r="481" spans="1:10" x14ac:dyDescent="0.2">
      <c r="A481">
        <v>1.56043569601165E+18</v>
      </c>
      <c r="B481">
        <v>-6.4800000190700002</v>
      </c>
      <c r="C481">
        <v>-17.329999923700001</v>
      </c>
      <c r="D481">
        <v>2.4899997711199999</v>
      </c>
      <c r="E481">
        <v>3.6559998989100002</v>
      </c>
      <c r="F481">
        <v>-0.77900004386900001</v>
      </c>
      <c r="G481">
        <v>-9.0000003576300003E-2</v>
      </c>
      <c r="H481" s="2">
        <f t="shared" si="21"/>
        <v>18.668674202062849</v>
      </c>
      <c r="I481" s="2">
        <f t="shared" si="23"/>
        <v>3.7391544939760872</v>
      </c>
      <c r="J481">
        <f t="shared" si="22"/>
        <v>20.905434403453086</v>
      </c>
    </row>
    <row r="482" spans="1:10" x14ac:dyDescent="0.2">
      <c r="A482">
        <v>1.56043569602801E+18</v>
      </c>
      <c r="B482">
        <v>-5.9400000572199998</v>
      </c>
      <c r="C482">
        <v>-17.099998474100001</v>
      </c>
      <c r="D482">
        <v>2.4500007629399998</v>
      </c>
      <c r="E482">
        <v>3.6439998149899999</v>
      </c>
      <c r="F482">
        <v>-0.78000003099399995</v>
      </c>
      <c r="G482">
        <v>-8.7999999523200007E-2</v>
      </c>
      <c r="H482" s="2">
        <f t="shared" si="21"/>
        <v>18.267349348835548</v>
      </c>
      <c r="I482" s="2">
        <f t="shared" si="23"/>
        <v>3.7275834933524798</v>
      </c>
      <c r="J482">
        <f t="shared" si="22"/>
        <v>21.059702919233835</v>
      </c>
    </row>
    <row r="483" spans="1:10" x14ac:dyDescent="0.2">
      <c r="A483">
        <v>1.5604356960444201E+18</v>
      </c>
      <c r="B483">
        <v>-6.3899998664900002</v>
      </c>
      <c r="C483">
        <v>-17.649999618500001</v>
      </c>
      <c r="D483">
        <v>2.5500011444099999</v>
      </c>
      <c r="E483">
        <v>3.68699979782</v>
      </c>
      <c r="F483">
        <v>-0.759000003338</v>
      </c>
      <c r="G483">
        <v>-8.5999995470000007E-2</v>
      </c>
      <c r="H483" s="2">
        <f t="shared" si="21"/>
        <v>18.943523712954903</v>
      </c>
      <c r="I483" s="2">
        <f t="shared" si="23"/>
        <v>3.7652947445601979</v>
      </c>
      <c r="J483">
        <f t="shared" si="22"/>
        <v>21.200800444979141</v>
      </c>
    </row>
    <row r="484" spans="1:10" x14ac:dyDescent="0.2">
      <c r="A484">
        <v>1.5604356960608E+18</v>
      </c>
      <c r="B484">
        <v>-6.2899999618500004</v>
      </c>
      <c r="C484">
        <v>-18.629999160800001</v>
      </c>
      <c r="D484">
        <v>2.8199996948199999</v>
      </c>
      <c r="E484">
        <v>3.8309998512300001</v>
      </c>
      <c r="F484">
        <v>-0.74500000476799999</v>
      </c>
      <c r="G484">
        <v>-8.1000000238399997E-2</v>
      </c>
      <c r="H484" s="2">
        <f t="shared" si="21"/>
        <v>19.86437430502825</v>
      </c>
      <c r="I484" s="2">
        <f t="shared" si="23"/>
        <v>3.903606776721654</v>
      </c>
      <c r="J484">
        <f t="shared" si="22"/>
        <v>21.2836283630621</v>
      </c>
    </row>
    <row r="485" spans="1:10" x14ac:dyDescent="0.2">
      <c r="A485">
        <v>1.5604356960771899E+18</v>
      </c>
      <c r="B485">
        <v>-6.6999998092700004</v>
      </c>
      <c r="C485">
        <v>-18.899999618500001</v>
      </c>
      <c r="D485">
        <v>2.98000144958</v>
      </c>
      <c r="E485">
        <v>3.9169998168900002</v>
      </c>
      <c r="F485">
        <v>-0.69400000572200005</v>
      </c>
      <c r="G485">
        <v>-8.1000000238399997E-2</v>
      </c>
      <c r="H485" s="2">
        <f t="shared" si="21"/>
        <v>20.272651322977396</v>
      </c>
      <c r="I485" s="2">
        <f t="shared" si="23"/>
        <v>3.9788295481833664</v>
      </c>
      <c r="J485">
        <f t="shared" si="22"/>
        <v>21.370630980677873</v>
      </c>
    </row>
    <row r="486" spans="1:10" x14ac:dyDescent="0.2">
      <c r="A486">
        <v>1.56043569609358E+18</v>
      </c>
      <c r="B486">
        <v>-5.8600001335099998</v>
      </c>
      <c r="C486">
        <v>-18.709999084500001</v>
      </c>
      <c r="D486">
        <v>3.0699996948199999</v>
      </c>
      <c r="E486">
        <v>3.9319999218000001</v>
      </c>
      <c r="F486">
        <v>-0.75300002098100005</v>
      </c>
      <c r="G486">
        <v>-7.5000002980200001E-2</v>
      </c>
      <c r="H486" s="2">
        <f t="shared" si="21"/>
        <v>19.845114397073225</v>
      </c>
      <c r="I486" s="2">
        <f t="shared" si="23"/>
        <v>4.004155019111975</v>
      </c>
      <c r="J486">
        <f t="shared" si="22"/>
        <v>21.449111270457266</v>
      </c>
    </row>
    <row r="487" spans="1:10" x14ac:dyDescent="0.2">
      <c r="A487">
        <v>1.5604356961060301E+18</v>
      </c>
      <c r="B487">
        <v>-6.3099999427800002</v>
      </c>
      <c r="C487">
        <v>-18.409999847400002</v>
      </c>
      <c r="D487">
        <v>2.8600006103500002</v>
      </c>
      <c r="E487">
        <v>3.8899998664900002</v>
      </c>
      <c r="F487">
        <v>-0.702000021935</v>
      </c>
      <c r="G487">
        <v>-7.99999982119E-2</v>
      </c>
      <c r="H487" s="2">
        <f t="shared" si="21"/>
        <v>19.670378673283189</v>
      </c>
      <c r="I487" s="2">
        <f t="shared" si="23"/>
        <v>3.9536442672302812</v>
      </c>
      <c r="J487">
        <f t="shared" si="22"/>
        <v>21.483813308211261</v>
      </c>
    </row>
    <row r="488" spans="1:10" x14ac:dyDescent="0.2">
      <c r="A488">
        <v>1.5604356961226701E+18</v>
      </c>
      <c r="B488">
        <v>-6.4400000572199998</v>
      </c>
      <c r="C488">
        <v>-18.659999847400002</v>
      </c>
      <c r="D488">
        <v>2.9400005340600002</v>
      </c>
      <c r="E488">
        <v>3.9210000038100001</v>
      </c>
      <c r="F488">
        <v>-0.75200003385500003</v>
      </c>
      <c r="G488">
        <v>-7.99999982119E-2</v>
      </c>
      <c r="H488" s="2">
        <f t="shared" si="21"/>
        <v>19.957775381595887</v>
      </c>
      <c r="I488" s="2">
        <f t="shared" si="23"/>
        <v>3.9932624607593534</v>
      </c>
      <c r="J488">
        <f t="shared" si="22"/>
        <v>21.529490283046165</v>
      </c>
    </row>
    <row r="489" spans="1:10" x14ac:dyDescent="0.2">
      <c r="A489">
        <v>1.5604356961391601E+18</v>
      </c>
      <c r="B489">
        <v>-6.5500001907299996</v>
      </c>
      <c r="C489">
        <v>-19.6899986267</v>
      </c>
      <c r="D489">
        <v>3.25</v>
      </c>
      <c r="E489">
        <v>4.0700001716600003</v>
      </c>
      <c r="F489">
        <v>-0.74800002574900004</v>
      </c>
      <c r="G489">
        <v>-7.6999999582800002E-2</v>
      </c>
      <c r="H489" s="2">
        <f t="shared" si="21"/>
        <v>21.003834136128834</v>
      </c>
      <c r="I489" s="2">
        <f t="shared" si="23"/>
        <v>4.1388808192274258</v>
      </c>
      <c r="J489">
        <f t="shared" si="22"/>
        <v>21.494427773672115</v>
      </c>
    </row>
    <row r="490" spans="1:10" x14ac:dyDescent="0.2">
      <c r="A490">
        <v>1.5604356961555899E+18</v>
      </c>
      <c r="B490">
        <v>-6.9499998092700004</v>
      </c>
      <c r="C490">
        <v>-20.1399993896</v>
      </c>
      <c r="D490">
        <v>3.4500007629399998</v>
      </c>
      <c r="E490">
        <v>4.1880002021799996</v>
      </c>
      <c r="F490">
        <v>-0.64400005340599997</v>
      </c>
      <c r="G490">
        <v>-7.8000001609299999E-2</v>
      </c>
      <c r="H490" s="2">
        <f t="shared" si="21"/>
        <v>21.582969629460816</v>
      </c>
      <c r="I490" s="2">
        <f t="shared" si="23"/>
        <v>4.2379435770781209</v>
      </c>
      <c r="J490">
        <f t="shared" si="22"/>
        <v>21.413873608865881</v>
      </c>
    </row>
    <row r="491" spans="1:10" x14ac:dyDescent="0.2">
      <c r="A491">
        <v>1.56043569617197E+18</v>
      </c>
      <c r="B491">
        <v>-6.4000000953700003</v>
      </c>
      <c r="C491">
        <v>-20.629999160800001</v>
      </c>
      <c r="D491">
        <v>3.59000015259</v>
      </c>
      <c r="E491">
        <v>4.3819999694799998</v>
      </c>
      <c r="F491">
        <v>-0.73600000143099997</v>
      </c>
      <c r="G491">
        <v>-6.3999995589300002E-2</v>
      </c>
      <c r="H491" s="2">
        <f t="shared" si="21"/>
        <v>21.896231814879492</v>
      </c>
      <c r="I491" s="2">
        <f t="shared" si="23"/>
        <v>4.4438402012296283</v>
      </c>
      <c r="J491">
        <f t="shared" si="22"/>
        <v>21.328069330403856</v>
      </c>
    </row>
    <row r="492" spans="1:10" x14ac:dyDescent="0.2">
      <c r="A492">
        <v>1.5604356961884001E+18</v>
      </c>
      <c r="B492">
        <v>-7.1099996566800003</v>
      </c>
      <c r="C492">
        <v>-20.629999160800001</v>
      </c>
      <c r="D492">
        <v>3.5300006866500002</v>
      </c>
      <c r="E492">
        <v>4.3060002326999998</v>
      </c>
      <c r="F492">
        <v>-0.625</v>
      </c>
      <c r="G492">
        <v>-7.5000002980200001E-2</v>
      </c>
      <c r="H492" s="2">
        <f t="shared" si="21"/>
        <v>22.104521377771288</v>
      </c>
      <c r="I492" s="2">
        <f t="shared" si="23"/>
        <v>4.3517683767015312</v>
      </c>
      <c r="J492">
        <f t="shared" si="22"/>
        <v>21.193587996727771</v>
      </c>
    </row>
    <row r="493" spans="1:10" x14ac:dyDescent="0.2">
      <c r="A493">
        <v>1.5604356962047601E+18</v>
      </c>
      <c r="B493">
        <v>-5.8699998855600004</v>
      </c>
      <c r="C493">
        <v>-20.420000076299999</v>
      </c>
      <c r="D493">
        <v>3.3000011444099999</v>
      </c>
      <c r="E493">
        <v>4.2690000534100001</v>
      </c>
      <c r="F493">
        <v>-0.71400004625299995</v>
      </c>
      <c r="G493">
        <v>-6.5999999642399998E-2</v>
      </c>
      <c r="H493" s="2">
        <f t="shared" si="21"/>
        <v>21.501704800449513</v>
      </c>
      <c r="I493" s="2">
        <f t="shared" si="23"/>
        <v>4.3288004714951542</v>
      </c>
      <c r="J493">
        <f t="shared" si="22"/>
        <v>21.050851534377149</v>
      </c>
    </row>
    <row r="494" spans="1:10" x14ac:dyDescent="0.2">
      <c r="A494">
        <v>1.56043569622115E+18</v>
      </c>
      <c r="B494">
        <v>-6.1999998092700004</v>
      </c>
      <c r="C494">
        <v>-20.699998855600001</v>
      </c>
      <c r="D494">
        <v>3.3999996185299999</v>
      </c>
      <c r="E494">
        <v>4.34400033951</v>
      </c>
      <c r="F494">
        <v>-0.70800000429200005</v>
      </c>
      <c r="G494">
        <v>-6.19999989867E-2</v>
      </c>
      <c r="H494" s="2">
        <f t="shared" si="21"/>
        <v>21.874413081561606</v>
      </c>
      <c r="I494" s="2">
        <f t="shared" si="23"/>
        <v>4.4017549858681164</v>
      </c>
      <c r="J494">
        <f t="shared" si="22"/>
        <v>20.905420233671581</v>
      </c>
    </row>
    <row r="495" spans="1:10" x14ac:dyDescent="0.2">
      <c r="A495">
        <v>1.56043569623793E+18</v>
      </c>
      <c r="B495">
        <v>-7.1499996185299999</v>
      </c>
      <c r="C495">
        <v>-21.25</v>
      </c>
      <c r="D495">
        <v>3.5</v>
      </c>
      <c r="E495">
        <v>4.4479999542200002</v>
      </c>
      <c r="F495">
        <v>-0.60800004005399999</v>
      </c>
      <c r="G495">
        <v>-6.3999995589300002E-2</v>
      </c>
      <c r="H495" s="2">
        <f t="shared" si="21"/>
        <v>22.692179149323213</v>
      </c>
      <c r="I495" s="2">
        <f t="shared" si="23"/>
        <v>4.4898177736832725</v>
      </c>
      <c r="J495">
        <f t="shared" si="22"/>
        <v>20.749704843317598</v>
      </c>
    </row>
    <row r="496" spans="1:10" x14ac:dyDescent="0.2">
      <c r="A496">
        <v>1.5604356962503601E+18</v>
      </c>
      <c r="B496">
        <v>-5.8699998855600004</v>
      </c>
      <c r="C496">
        <v>-21.6899986267</v>
      </c>
      <c r="D496">
        <v>3.6499996185299999</v>
      </c>
      <c r="E496">
        <v>4.48699998856</v>
      </c>
      <c r="F496">
        <v>-0.75800001621199997</v>
      </c>
      <c r="G496">
        <v>-5.2999999374200003E-2</v>
      </c>
      <c r="H496" s="2">
        <f t="shared" si="21"/>
        <v>22.764785004431548</v>
      </c>
      <c r="I496" s="2">
        <f t="shared" si="23"/>
        <v>4.5508836418709384</v>
      </c>
      <c r="J496">
        <f t="shared" si="22"/>
        <v>20.582943425395136</v>
      </c>
    </row>
    <row r="497" spans="1:10" x14ac:dyDescent="0.2">
      <c r="A497">
        <v>1.5604356962672699E+18</v>
      </c>
      <c r="B497">
        <v>-6.5199999809299998</v>
      </c>
      <c r="C497">
        <v>-21</v>
      </c>
      <c r="D497">
        <v>3.40999984741</v>
      </c>
      <c r="E497">
        <v>4.3350000381499996</v>
      </c>
      <c r="F497">
        <v>-0.60900002718000001</v>
      </c>
      <c r="G497">
        <v>-6.7000001668899994E-2</v>
      </c>
      <c r="H497" s="2">
        <f t="shared" si="21"/>
        <v>22.251707770655795</v>
      </c>
      <c r="I497" s="2">
        <f t="shared" si="23"/>
        <v>4.3780812422897517</v>
      </c>
      <c r="J497">
        <f t="shared" si="22"/>
        <v>20.391948847774309</v>
      </c>
    </row>
    <row r="498" spans="1:10" x14ac:dyDescent="0.2">
      <c r="A498">
        <v>1.56043569628369E+18</v>
      </c>
      <c r="B498">
        <v>-6.2899999618500004</v>
      </c>
      <c r="C498">
        <v>-20.479999542200002</v>
      </c>
      <c r="D498">
        <v>3.2700004577600001</v>
      </c>
      <c r="E498">
        <v>4.2790002822900002</v>
      </c>
      <c r="F498">
        <v>-0.65400004386900001</v>
      </c>
      <c r="G498">
        <v>-6.30000010133E-2</v>
      </c>
      <c r="H498" s="2">
        <f t="shared" si="21"/>
        <v>21.672272233486176</v>
      </c>
      <c r="I498" s="2">
        <f t="shared" si="23"/>
        <v>4.3291487007662637</v>
      </c>
      <c r="J498">
        <f t="shared" si="22"/>
        <v>20.216802846954895</v>
      </c>
    </row>
    <row r="499" spans="1:10" x14ac:dyDescent="0.2">
      <c r="A499">
        <v>1.5604356963001001E+18</v>
      </c>
      <c r="B499">
        <v>-5.5999999046299997</v>
      </c>
      <c r="C499">
        <v>-20.099998474100001</v>
      </c>
      <c r="D499">
        <v>3.31000137329</v>
      </c>
      <c r="E499">
        <v>4.3220000266999996</v>
      </c>
      <c r="F499">
        <v>-0.70100003480899997</v>
      </c>
      <c r="G499">
        <v>-5.8000002056399998E-2</v>
      </c>
      <c r="H499" s="2">
        <f t="shared" si="21"/>
        <v>21.126430050575514</v>
      </c>
      <c r="I499" s="2">
        <f t="shared" si="23"/>
        <v>4.3788639257044242</v>
      </c>
      <c r="J499">
        <f t="shared" si="22"/>
        <v>19.980943029570401</v>
      </c>
    </row>
    <row r="500" spans="1:10" x14ac:dyDescent="0.2">
      <c r="A500">
        <v>1.56043569631649E+18</v>
      </c>
      <c r="B500">
        <v>-6.6099996566800003</v>
      </c>
      <c r="C500">
        <v>-20.849998474100001</v>
      </c>
      <c r="D500">
        <v>3.48000144958</v>
      </c>
      <c r="E500">
        <v>4.42400026321</v>
      </c>
      <c r="F500">
        <v>-0.55800002813299998</v>
      </c>
      <c r="G500">
        <v>-6.30000010133E-2</v>
      </c>
      <c r="H500" s="2">
        <f t="shared" si="21"/>
        <v>22.14779767652669</v>
      </c>
      <c r="I500" s="2">
        <f t="shared" si="23"/>
        <v>4.4594967608920015</v>
      </c>
      <c r="J500">
        <f t="shared" si="22"/>
        <v>19.879191540670782</v>
      </c>
    </row>
    <row r="501" spans="1:10" x14ac:dyDescent="0.2">
      <c r="A501">
        <v>1.5604356963328799E+18</v>
      </c>
      <c r="B501">
        <v>-5.5500001907299996</v>
      </c>
      <c r="C501">
        <v>-20.779998779300001</v>
      </c>
      <c r="D501">
        <v>3.2600002288800001</v>
      </c>
      <c r="E501">
        <v>4.3260002136200004</v>
      </c>
      <c r="F501">
        <v>-0.684000015259</v>
      </c>
      <c r="G501">
        <v>-5.8000002056399998E-2</v>
      </c>
      <c r="H501" s="2">
        <f t="shared" si="21"/>
        <v>21.754044517677862</v>
      </c>
      <c r="I501" s="2">
        <f t="shared" si="23"/>
        <v>4.380125325758744</v>
      </c>
      <c r="J501">
        <f t="shared" si="22"/>
        <v>19.711781132066836</v>
      </c>
    </row>
    <row r="502" spans="1:10" x14ac:dyDescent="0.2">
      <c r="A502">
        <v>1.56043569634929E+18</v>
      </c>
      <c r="B502">
        <v>-5.8099999427800002</v>
      </c>
      <c r="C502">
        <v>-20.0499992371</v>
      </c>
      <c r="D502">
        <v>3</v>
      </c>
      <c r="E502">
        <v>4.1900000572199998</v>
      </c>
      <c r="F502">
        <v>-0.66900002956399995</v>
      </c>
      <c r="G502">
        <v>-6.19999989867E-2</v>
      </c>
      <c r="H502" s="2">
        <f t="shared" si="21"/>
        <v>21.089299863741665</v>
      </c>
      <c r="I502" s="2">
        <f t="shared" si="23"/>
        <v>4.2435251288209175</v>
      </c>
      <c r="J502">
        <f t="shared" si="22"/>
        <v>19.569233897781256</v>
      </c>
    </row>
    <row r="503" spans="1:10" x14ac:dyDescent="0.2">
      <c r="A503">
        <v>1.5604356963656801E+18</v>
      </c>
      <c r="B503">
        <v>-5.3699998855600004</v>
      </c>
      <c r="C503">
        <v>-19.6399993896</v>
      </c>
      <c r="D503">
        <v>3.1300010681199999</v>
      </c>
      <c r="E503">
        <v>4.1990003585800002</v>
      </c>
      <c r="F503">
        <v>-0.59000003337899998</v>
      </c>
      <c r="G503">
        <v>-6.19999989867E-2</v>
      </c>
      <c r="H503" s="2">
        <f t="shared" si="21"/>
        <v>20.60008207461405</v>
      </c>
      <c r="I503" s="2">
        <f t="shared" si="23"/>
        <v>4.2407013630550008</v>
      </c>
      <c r="J503">
        <f t="shared" si="22"/>
        <v>19.422950285905493</v>
      </c>
    </row>
    <row r="504" spans="1:10" x14ac:dyDescent="0.2">
      <c r="A504">
        <v>1.5604356963780201E+18</v>
      </c>
      <c r="B504">
        <v>-5.8000001907299996</v>
      </c>
      <c r="C504">
        <v>-20.5199985504</v>
      </c>
      <c r="D504">
        <v>3.4700012206999999</v>
      </c>
      <c r="E504">
        <v>4.3460001945500002</v>
      </c>
      <c r="F504">
        <v>-0.58799999952299997</v>
      </c>
      <c r="G504">
        <v>-5.6000001728499997E-2</v>
      </c>
      <c r="H504" s="2">
        <f t="shared" si="21"/>
        <v>21.604426657343758</v>
      </c>
      <c r="I504" s="2">
        <f t="shared" si="23"/>
        <v>4.3859545928635972</v>
      </c>
      <c r="J504">
        <f t="shared" si="22"/>
        <v>19.32318325238257</v>
      </c>
    </row>
    <row r="505" spans="1:10" x14ac:dyDescent="0.2">
      <c r="A505">
        <v>1.5604356963947899E+18</v>
      </c>
      <c r="B505">
        <v>-4.9600000381499996</v>
      </c>
      <c r="C505">
        <v>-20.989999771099999</v>
      </c>
      <c r="D505">
        <v>3.4500007629399998</v>
      </c>
      <c r="E505">
        <v>4.3520002365100003</v>
      </c>
      <c r="F505">
        <v>-0.72699999809299998</v>
      </c>
      <c r="G505">
        <v>-5.0000000745099998E-2</v>
      </c>
      <c r="H505" s="2">
        <f t="shared" si="21"/>
        <v>21.842257118565211</v>
      </c>
      <c r="I505" s="2">
        <f t="shared" si="23"/>
        <v>4.4125882490761397</v>
      </c>
      <c r="J505">
        <f t="shared" si="22"/>
        <v>19.193114111082927</v>
      </c>
    </row>
    <row r="506" spans="1:10" x14ac:dyDescent="0.2">
      <c r="A506">
        <v>1.56043569641117E+18</v>
      </c>
      <c r="B506">
        <v>-5.6799998283399997</v>
      </c>
      <c r="C506">
        <v>-19.489999771099999</v>
      </c>
      <c r="D506">
        <v>3.1200008392299998</v>
      </c>
      <c r="E506">
        <v>4.1140003204299997</v>
      </c>
      <c r="F506">
        <v>-0.53500002622599996</v>
      </c>
      <c r="G506">
        <v>-6.3999995589300002E-2</v>
      </c>
      <c r="H506" s="2">
        <f t="shared" si="21"/>
        <v>20.539155152153079</v>
      </c>
      <c r="I506" s="2">
        <f t="shared" si="23"/>
        <v>4.1491348090891664</v>
      </c>
      <c r="J506">
        <f t="shared" si="22"/>
        <v>18.981690289828123</v>
      </c>
    </row>
    <row r="507" spans="1:10" x14ac:dyDescent="0.2">
      <c r="A507">
        <v>1.5604356964275799E+18</v>
      </c>
      <c r="B507">
        <v>-5.92000007629</v>
      </c>
      <c r="C507">
        <v>-19.479999542200002</v>
      </c>
      <c r="D507">
        <v>3.0300006866500002</v>
      </c>
      <c r="E507">
        <v>4.0999999046299997</v>
      </c>
      <c r="F507">
        <v>-0.53000003099399995</v>
      </c>
      <c r="G507">
        <v>-6.3999995589300002E-2</v>
      </c>
      <c r="H507" s="2">
        <f t="shared" si="21"/>
        <v>20.583918169981278</v>
      </c>
      <c r="I507" s="2">
        <f t="shared" si="23"/>
        <v>4.1346094434970615</v>
      </c>
      <c r="J507">
        <f t="shared" si="22"/>
        <v>18.821850421000839</v>
      </c>
    </row>
    <row r="508" spans="1:10" x14ac:dyDescent="0.2">
      <c r="A508">
        <v>1.56043569644398E+18</v>
      </c>
      <c r="B508">
        <v>-5.2300000190700002</v>
      </c>
      <c r="C508">
        <v>-18.279998779300001</v>
      </c>
      <c r="D508">
        <v>3.0500011444099999</v>
      </c>
      <c r="E508">
        <v>4.0440001487700004</v>
      </c>
      <c r="F508">
        <v>-0.54100000858300001</v>
      </c>
      <c r="G508">
        <v>-5.3999997675400001E-2</v>
      </c>
      <c r="H508" s="2">
        <f t="shared" si="21"/>
        <v>19.256525194114957</v>
      </c>
      <c r="I508" s="2">
        <f t="shared" si="23"/>
        <v>4.0803840765652852</v>
      </c>
      <c r="J508">
        <f t="shared" si="22"/>
        <v>18.618936129787865</v>
      </c>
    </row>
    <row r="509" spans="1:10" x14ac:dyDescent="0.2">
      <c r="A509">
        <v>1.5604356964604001E+18</v>
      </c>
      <c r="B509">
        <v>-4.84000015259</v>
      </c>
      <c r="C509">
        <v>-18.559999465899999</v>
      </c>
      <c r="D509">
        <v>2.8600006103500002</v>
      </c>
      <c r="E509">
        <v>3.91499996185</v>
      </c>
      <c r="F509">
        <v>-0.58300000429200005</v>
      </c>
      <c r="G509">
        <v>-5.2000001072900003E-2</v>
      </c>
      <c r="H509" s="2">
        <f t="shared" si="21"/>
        <v>19.392750840004155</v>
      </c>
      <c r="I509" s="2">
        <f t="shared" si="23"/>
        <v>3.9585120571246915</v>
      </c>
      <c r="J509">
        <f t="shared" si="22"/>
        <v>18.464828910708778</v>
      </c>
    </row>
    <row r="510" spans="1:10" x14ac:dyDescent="0.2">
      <c r="A510">
        <v>1.56043569647679E+18</v>
      </c>
      <c r="B510">
        <v>-5.1900000572199998</v>
      </c>
      <c r="C510">
        <v>-18.969999313399999</v>
      </c>
      <c r="D510">
        <v>2.81000137329</v>
      </c>
      <c r="E510">
        <v>3.93099999428</v>
      </c>
      <c r="F510">
        <v>-0.568000018597</v>
      </c>
      <c r="G510">
        <v>-5.2000001072900003E-2</v>
      </c>
      <c r="H510" s="2">
        <f t="shared" si="21"/>
        <v>19.866884060220208</v>
      </c>
      <c r="I510" s="2">
        <f t="shared" si="23"/>
        <v>3.9721642685401535</v>
      </c>
      <c r="J510">
        <f t="shared" si="22"/>
        <v>18.296501199281515</v>
      </c>
    </row>
    <row r="511" spans="1:10" x14ac:dyDescent="0.2">
      <c r="A511">
        <v>1.56043569649325E+18</v>
      </c>
      <c r="B511">
        <v>-5.6999998092700004</v>
      </c>
      <c r="C511">
        <v>-18.1399993896</v>
      </c>
      <c r="D511">
        <v>2.7100009918199999</v>
      </c>
      <c r="E511">
        <v>3.9249999523199999</v>
      </c>
      <c r="F511">
        <v>-0.47300001978900003</v>
      </c>
      <c r="G511">
        <v>-5.4999999702000001E-2</v>
      </c>
      <c r="H511" s="2">
        <f t="shared" si="21"/>
        <v>19.206605141357798</v>
      </c>
      <c r="I511" s="2">
        <f t="shared" si="23"/>
        <v>3.9537802979426684</v>
      </c>
      <c r="J511">
        <f t="shared" si="22"/>
        <v>18.079255769889166</v>
      </c>
    </row>
    <row r="512" spans="1:10" x14ac:dyDescent="0.2">
      <c r="A512">
        <v>1.5604356965099E+18</v>
      </c>
      <c r="B512">
        <v>-5.8000001907299996</v>
      </c>
      <c r="C512">
        <v>-18.159999847400002</v>
      </c>
      <c r="D512">
        <v>2.67000007629</v>
      </c>
      <c r="E512">
        <v>3.89899992943</v>
      </c>
      <c r="F512">
        <v>-0.432999998331</v>
      </c>
      <c r="G512">
        <v>-5.7000000029799998E-2</v>
      </c>
      <c r="H512" s="2">
        <f t="shared" si="21"/>
        <v>19.249792130758834</v>
      </c>
      <c r="I512" s="2">
        <f t="shared" si="23"/>
        <v>3.9233835459018263</v>
      </c>
      <c r="J512">
        <f t="shared" si="22"/>
        <v>17.967662971686554</v>
      </c>
    </row>
    <row r="513" spans="1:10" x14ac:dyDescent="0.2">
      <c r="A513">
        <v>1.56043569652223E+18</v>
      </c>
      <c r="B513">
        <v>-4.2399997711199999</v>
      </c>
      <c r="C513">
        <v>-17.8899993896</v>
      </c>
      <c r="D513">
        <v>2.7700004577600001</v>
      </c>
      <c r="E513">
        <v>3.8049998283400002</v>
      </c>
      <c r="F513">
        <v>-0.55099999904600006</v>
      </c>
      <c r="G513">
        <v>-5.0000000745099998E-2</v>
      </c>
      <c r="H513" s="2">
        <f t="shared" si="21"/>
        <v>18.593078786338122</v>
      </c>
      <c r="I513" s="2">
        <f t="shared" si="23"/>
        <v>3.8450129639171093</v>
      </c>
      <c r="J513">
        <f t="shared" si="22"/>
        <v>17.811552476331332</v>
      </c>
    </row>
    <row r="514" spans="1:10" x14ac:dyDescent="0.2">
      <c r="A514">
        <v>1.5604356965386299E+18</v>
      </c>
      <c r="B514">
        <v>-4.5399999618500004</v>
      </c>
      <c r="C514">
        <v>-17.9399986267</v>
      </c>
      <c r="D514">
        <v>3.07999992371</v>
      </c>
      <c r="E514">
        <v>3.8289999961899999</v>
      </c>
      <c r="F514">
        <v>-0.545000016689</v>
      </c>
      <c r="G514">
        <v>-4.9000002443799998E-2</v>
      </c>
      <c r="H514" s="2">
        <f t="shared" ref="H514:H577" si="24">SQRT(B514^2+C514^2+D514^2)</f>
        <v>18.760105274482058</v>
      </c>
      <c r="I514" s="2">
        <f t="shared" si="23"/>
        <v>3.8679021431847942</v>
      </c>
      <c r="J514">
        <f t="shared" ref="J514:J577" si="25">AVERAGE(H514:H533)</f>
        <v>17.629413279766148</v>
      </c>
    </row>
    <row r="515" spans="1:10" x14ac:dyDescent="0.2">
      <c r="A515">
        <v>1.56043569655501E+18</v>
      </c>
      <c r="B515">
        <v>-4.65999984741</v>
      </c>
      <c r="C515">
        <v>-18.5199985504</v>
      </c>
      <c r="D515">
        <v>3.15999984741</v>
      </c>
      <c r="E515">
        <v>3.8909997940099998</v>
      </c>
      <c r="F515">
        <v>-0.45000001788100003</v>
      </c>
      <c r="G515">
        <v>-4.8000000417199998E-2</v>
      </c>
      <c r="H515" s="2">
        <f t="shared" si="24"/>
        <v>19.356950790873817</v>
      </c>
      <c r="I515" s="2">
        <f t="shared" ref="I515:I578" si="26">SQRT(E515^2+F515^2+G515^2)</f>
        <v>3.9172290478243434</v>
      </c>
      <c r="J515">
        <f t="shared" si="25"/>
        <v>17.402179612097473</v>
      </c>
    </row>
    <row r="516" spans="1:10" x14ac:dyDescent="0.2">
      <c r="A516">
        <v>1.5604356965713999E+18</v>
      </c>
      <c r="B516">
        <v>-4.8099999427800002</v>
      </c>
      <c r="C516">
        <v>-18.149999618500001</v>
      </c>
      <c r="D516">
        <v>2.5200004577600001</v>
      </c>
      <c r="E516">
        <v>3.7759997844700002</v>
      </c>
      <c r="F516">
        <v>-0.42300000786800002</v>
      </c>
      <c r="G516">
        <v>-4.6999998390700001E-2</v>
      </c>
      <c r="H516" s="2">
        <f t="shared" si="24"/>
        <v>18.944893452015094</v>
      </c>
      <c r="I516" s="2">
        <f t="shared" si="26"/>
        <v>3.7999095224521522</v>
      </c>
      <c r="J516">
        <f t="shared" si="25"/>
        <v>17.095008444921412</v>
      </c>
    </row>
    <row r="517" spans="1:10" x14ac:dyDescent="0.2">
      <c r="A517">
        <v>1.56043569658781E+18</v>
      </c>
      <c r="B517">
        <v>-4.6100001335099998</v>
      </c>
      <c r="C517">
        <v>-18.009998321499999</v>
      </c>
      <c r="D517">
        <v>2.4300003051800001</v>
      </c>
      <c r="E517">
        <v>3.71899986267</v>
      </c>
      <c r="F517">
        <v>-0.46599999070199999</v>
      </c>
      <c r="G517">
        <v>-4.50000017881E-2</v>
      </c>
      <c r="H517" s="2">
        <f t="shared" si="24"/>
        <v>18.748787754267472</v>
      </c>
      <c r="I517" s="2">
        <f t="shared" si="26"/>
        <v>3.7483517671150706</v>
      </c>
      <c r="J517">
        <f t="shared" si="25"/>
        <v>16.79629864826801</v>
      </c>
    </row>
    <row r="518" spans="1:10" x14ac:dyDescent="0.2">
      <c r="A518">
        <v>1.5604356966042299E+18</v>
      </c>
      <c r="B518">
        <v>-2.9299998283400002</v>
      </c>
      <c r="C518">
        <v>-16.489999771099999</v>
      </c>
      <c r="D518">
        <v>2.640001297</v>
      </c>
      <c r="E518">
        <v>3.6719999313399998</v>
      </c>
      <c r="F518">
        <v>-0.60300004482299996</v>
      </c>
      <c r="G518">
        <v>-3.2000001519899998E-2</v>
      </c>
      <c r="H518" s="2">
        <f t="shared" si="24"/>
        <v>16.95507588579633</v>
      </c>
      <c r="I518" s="2">
        <f t="shared" si="26"/>
        <v>3.7213191948440514</v>
      </c>
      <c r="J518">
        <f t="shared" si="25"/>
        <v>16.463251105029553</v>
      </c>
    </row>
    <row r="519" spans="1:10" x14ac:dyDescent="0.2">
      <c r="A519">
        <v>1.5604356966210199E+18</v>
      </c>
      <c r="B519">
        <v>-5.0399999618500004</v>
      </c>
      <c r="C519">
        <v>-18.199998855600001</v>
      </c>
      <c r="D519">
        <v>2.8000011444099999</v>
      </c>
      <c r="E519">
        <v>3.78999996185</v>
      </c>
      <c r="F519">
        <v>-0.35699999332400001</v>
      </c>
      <c r="G519">
        <v>-4.1999999433799999E-2</v>
      </c>
      <c r="H519" s="2">
        <f t="shared" si="24"/>
        <v>19.091400272583115</v>
      </c>
      <c r="I519" s="2">
        <f t="shared" si="26"/>
        <v>3.8070083669475667</v>
      </c>
      <c r="J519">
        <f t="shared" si="25"/>
        <v>16.280268335975329</v>
      </c>
    </row>
    <row r="520" spans="1:10" x14ac:dyDescent="0.2">
      <c r="A520">
        <v>1.5604356966379E+18</v>
      </c>
      <c r="B520">
        <v>-5.4600000381499996</v>
      </c>
      <c r="C520">
        <v>-17.789999008199999</v>
      </c>
      <c r="D520">
        <v>2.67000007629</v>
      </c>
      <c r="E520">
        <v>3.7459998130800001</v>
      </c>
      <c r="F520">
        <v>-0.33799999952300003</v>
      </c>
      <c r="G520">
        <v>-4.2999997735000003E-2</v>
      </c>
      <c r="H520" s="2">
        <f t="shared" si="24"/>
        <v>18.799589504447791</v>
      </c>
      <c r="I520" s="2">
        <f t="shared" si="26"/>
        <v>3.7614634916582874</v>
      </c>
      <c r="J520">
        <f t="shared" si="25"/>
        <v>15.980307011728991</v>
      </c>
    </row>
    <row r="521" spans="1:10" x14ac:dyDescent="0.2">
      <c r="A521">
        <v>1.5604356966501901E+18</v>
      </c>
      <c r="B521">
        <v>-4.9400000572199998</v>
      </c>
      <c r="C521">
        <v>-18.059999465899999</v>
      </c>
      <c r="D521">
        <v>2.6000003814700001</v>
      </c>
      <c r="E521">
        <v>3.78999996185</v>
      </c>
      <c r="F521">
        <v>-0.387999981642</v>
      </c>
      <c r="G521">
        <v>-3.9000000804700001E-2</v>
      </c>
      <c r="H521" s="2">
        <f t="shared" si="24"/>
        <v>18.903099831966344</v>
      </c>
      <c r="I521" s="2">
        <f t="shared" si="26"/>
        <v>3.8100084903632379</v>
      </c>
      <c r="J521">
        <f t="shared" si="25"/>
        <v>15.702341532181354</v>
      </c>
    </row>
    <row r="522" spans="1:10" x14ac:dyDescent="0.2">
      <c r="A522">
        <v>1.56043569666659E+18</v>
      </c>
      <c r="B522">
        <v>-4.1300001144399996</v>
      </c>
      <c r="C522">
        <v>-17.459999084500001</v>
      </c>
      <c r="D522">
        <v>2.82999992371</v>
      </c>
      <c r="E522">
        <v>3.7929999828300001</v>
      </c>
      <c r="F522">
        <v>-0.44299998879399999</v>
      </c>
      <c r="G522">
        <v>-3.2000001519899998E-2</v>
      </c>
      <c r="H522" s="2">
        <f t="shared" si="24"/>
        <v>18.163627626226376</v>
      </c>
      <c r="I522" s="2">
        <f t="shared" si="26"/>
        <v>3.8189163200988236</v>
      </c>
      <c r="J522">
        <f t="shared" si="25"/>
        <v>15.404361373727792</v>
      </c>
    </row>
    <row r="523" spans="1:10" x14ac:dyDescent="0.2">
      <c r="A523">
        <v>1.5604356966830001E+18</v>
      </c>
      <c r="B523">
        <v>-4.0599999427800002</v>
      </c>
      <c r="C523">
        <v>-17.920000076299999</v>
      </c>
      <c r="D523">
        <v>2.92000007629</v>
      </c>
      <c r="E523">
        <v>3.75</v>
      </c>
      <c r="F523">
        <v>-0.41200000047699997</v>
      </c>
      <c r="G523">
        <v>-3.2999999821199999E-2</v>
      </c>
      <c r="H523" s="2">
        <f t="shared" si="24"/>
        <v>18.604741404155533</v>
      </c>
      <c r="I523" s="2">
        <f t="shared" si="26"/>
        <v>3.7727089737191828</v>
      </c>
      <c r="J523">
        <f t="shared" si="25"/>
        <v>15.122304007436529</v>
      </c>
    </row>
    <row r="524" spans="1:10" x14ac:dyDescent="0.2">
      <c r="A524">
        <v>1.5604356966993999E+18</v>
      </c>
      <c r="B524">
        <v>-3.88000011444</v>
      </c>
      <c r="C524">
        <v>-18.379999160800001</v>
      </c>
      <c r="D524">
        <v>2.8700008392299998</v>
      </c>
      <c r="E524">
        <v>3.7349998951000001</v>
      </c>
      <c r="F524">
        <v>-0.427000015974</v>
      </c>
      <c r="G524">
        <v>-3.2000001519899998E-2</v>
      </c>
      <c r="H524" s="2">
        <f t="shared" si="24"/>
        <v>19.003043831350915</v>
      </c>
      <c r="I524" s="2">
        <f t="shared" si="26"/>
        <v>3.7594650191398351</v>
      </c>
      <c r="J524">
        <f t="shared" si="25"/>
        <v>14.841921925008881</v>
      </c>
    </row>
    <row r="525" spans="1:10" x14ac:dyDescent="0.2">
      <c r="A525">
        <v>1.5604356967158001E+18</v>
      </c>
      <c r="B525">
        <v>-5.2199997901900002</v>
      </c>
      <c r="C525">
        <v>-16.7999992371</v>
      </c>
      <c r="D525">
        <v>-0.86999893188499999</v>
      </c>
      <c r="E525">
        <v>3.6219999790199999</v>
      </c>
      <c r="F525">
        <v>-0.15900000929800001</v>
      </c>
      <c r="G525">
        <v>-3.80000025034E-2</v>
      </c>
      <c r="H525" s="2">
        <f t="shared" si="24"/>
        <v>17.613780693469113</v>
      </c>
      <c r="I525" s="2">
        <f t="shared" si="26"/>
        <v>3.6256873625793911</v>
      </c>
      <c r="J525">
        <f t="shared" si="25"/>
        <v>14.521018515821643</v>
      </c>
    </row>
    <row r="526" spans="1:10" x14ac:dyDescent="0.2">
      <c r="A526">
        <v>1.56043569673234E+18</v>
      </c>
      <c r="B526">
        <v>-3.82999992371</v>
      </c>
      <c r="C526">
        <v>-16.709999084500001</v>
      </c>
      <c r="D526">
        <v>2.6200008392299998</v>
      </c>
      <c r="E526">
        <v>3.7529997825599999</v>
      </c>
      <c r="F526">
        <v>-0.40299999713899998</v>
      </c>
      <c r="G526">
        <v>-2.5000000372500001E-2</v>
      </c>
      <c r="H526" s="2">
        <f t="shared" si="24"/>
        <v>17.342357775607542</v>
      </c>
      <c r="I526" s="2">
        <f t="shared" si="26"/>
        <v>3.7746577812575359</v>
      </c>
      <c r="J526">
        <f t="shared" si="25"/>
        <v>14.307761318256132</v>
      </c>
    </row>
    <row r="527" spans="1:10" x14ac:dyDescent="0.2">
      <c r="A527">
        <v>1.5604356967493199E+18</v>
      </c>
      <c r="B527">
        <v>-4.4000000953700003</v>
      </c>
      <c r="C527">
        <v>-15.910000801100001</v>
      </c>
      <c r="D527">
        <v>-0.77999877929700001</v>
      </c>
      <c r="E527">
        <v>3.56199979782</v>
      </c>
      <c r="F527">
        <v>-0.27099999785399997</v>
      </c>
      <c r="G527">
        <v>-3.0000001192100001E-2</v>
      </c>
      <c r="H527" s="2">
        <f t="shared" si="24"/>
        <v>16.525632345721707</v>
      </c>
      <c r="I527" s="2">
        <f t="shared" si="26"/>
        <v>3.5724198463475867</v>
      </c>
      <c r="J527">
        <f t="shared" si="25"/>
        <v>14.160900501387085</v>
      </c>
    </row>
    <row r="528" spans="1:10" x14ac:dyDescent="0.2">
      <c r="A528">
        <v>1.5604356967620101E+18</v>
      </c>
      <c r="B528">
        <v>-3.8000001907300001</v>
      </c>
      <c r="C528">
        <v>-15.449999809299999</v>
      </c>
      <c r="D528">
        <v>-2.90999984741</v>
      </c>
      <c r="E528">
        <v>3.3799998760199998</v>
      </c>
      <c r="F528">
        <v>-0.31999999284699998</v>
      </c>
      <c r="G528">
        <v>-2.8999999165500001E-2</v>
      </c>
      <c r="H528" s="2">
        <f t="shared" si="24"/>
        <v>16.174380812533268</v>
      </c>
      <c r="I528" s="2">
        <f t="shared" si="26"/>
        <v>3.3952378646081476</v>
      </c>
      <c r="J528">
        <f t="shared" si="25"/>
        <v>14.02766166747511</v>
      </c>
    </row>
    <row r="529" spans="1:10" x14ac:dyDescent="0.2">
      <c r="A529">
        <v>1.56043569677842E+18</v>
      </c>
      <c r="B529">
        <v>-3.36999988556</v>
      </c>
      <c r="C529">
        <v>-15.3499994278</v>
      </c>
      <c r="D529">
        <v>-3.1399993896499998</v>
      </c>
      <c r="E529">
        <v>3.3269999027299999</v>
      </c>
      <c r="F529">
        <v>-0.380999982357</v>
      </c>
      <c r="G529">
        <v>-2.60000005364E-2</v>
      </c>
      <c r="H529" s="2">
        <f t="shared" si="24"/>
        <v>16.026196611458914</v>
      </c>
      <c r="I529" s="2">
        <f t="shared" si="26"/>
        <v>3.3488453740579538</v>
      </c>
      <c r="J529">
        <f t="shared" si="25"/>
        <v>13.983024592157907</v>
      </c>
    </row>
    <row r="530" spans="1:10" x14ac:dyDescent="0.2">
      <c r="A530">
        <v>1.5604356967948201E+18</v>
      </c>
      <c r="B530">
        <v>-3.34000015259</v>
      </c>
      <c r="C530">
        <v>-14.3100004196</v>
      </c>
      <c r="D530">
        <v>5.0000009536699999</v>
      </c>
      <c r="E530">
        <v>3.1429998874699998</v>
      </c>
      <c r="F530">
        <v>-0.381999999285</v>
      </c>
      <c r="G530">
        <v>-3.9999999105899998E-2</v>
      </c>
      <c r="H530" s="2">
        <f t="shared" si="24"/>
        <v>15.521975472373169</v>
      </c>
      <c r="I530" s="2">
        <f t="shared" si="26"/>
        <v>3.1663815771347967</v>
      </c>
      <c r="J530">
        <f t="shared" si="25"/>
        <v>13.990389777359255</v>
      </c>
    </row>
    <row r="531" spans="1:10" x14ac:dyDescent="0.2">
      <c r="A531">
        <v>1.56043569681123E+18</v>
      </c>
      <c r="B531">
        <v>-3.3600001335099998</v>
      </c>
      <c r="C531">
        <v>-14.6599998474</v>
      </c>
      <c r="D531">
        <v>7.8700008392300003</v>
      </c>
      <c r="E531">
        <v>3.22099995613</v>
      </c>
      <c r="F531">
        <v>-0.43799999356300001</v>
      </c>
      <c r="G531">
        <v>-3.9000000804700001E-2</v>
      </c>
      <c r="H531" s="2">
        <f t="shared" si="24"/>
        <v>16.974749177305569</v>
      </c>
      <c r="I531" s="2">
        <f t="shared" si="26"/>
        <v>3.2508776833054509</v>
      </c>
      <c r="J531">
        <f t="shared" si="25"/>
        <v>13.996671194791741</v>
      </c>
    </row>
    <row r="532" spans="1:10" x14ac:dyDescent="0.2">
      <c r="A532">
        <v>1.5604356968276301E+18</v>
      </c>
      <c r="B532">
        <v>-2.7599997520400001</v>
      </c>
      <c r="C532">
        <v>-14.1800003052</v>
      </c>
      <c r="D532">
        <v>7.17000007629</v>
      </c>
      <c r="E532">
        <v>3.2229998111699998</v>
      </c>
      <c r="F532">
        <v>-0.43999996781299999</v>
      </c>
      <c r="G532">
        <v>-3.4000001847700002E-2</v>
      </c>
      <c r="H532" s="2">
        <f t="shared" si="24"/>
        <v>16.127582223654343</v>
      </c>
      <c r="I532" s="2">
        <f t="shared" si="26"/>
        <v>3.2530729709926489</v>
      </c>
      <c r="J532">
        <f t="shared" si="25"/>
        <v>13.983205229070865</v>
      </c>
    </row>
    <row r="533" spans="1:10" x14ac:dyDescent="0.2">
      <c r="A533">
        <v>1.5604356968440399E+18</v>
      </c>
      <c r="B533">
        <v>-3.21000003815</v>
      </c>
      <c r="C533">
        <v>-14.0600004196</v>
      </c>
      <c r="D533">
        <v>3.9400005340600002</v>
      </c>
      <c r="E533">
        <v>2.9959998130800001</v>
      </c>
      <c r="F533">
        <v>-0.38299998640999999</v>
      </c>
      <c r="G533">
        <v>-3.9000000804700001E-2</v>
      </c>
      <c r="H533" s="2">
        <f t="shared" si="24"/>
        <v>14.950294855034407</v>
      </c>
      <c r="I533" s="2">
        <f t="shared" si="26"/>
        <v>3.0206331901818571</v>
      </c>
      <c r="J533">
        <f t="shared" si="25"/>
        <v>14.021487739692892</v>
      </c>
    </row>
    <row r="534" spans="1:10" x14ac:dyDescent="0.2">
      <c r="A534">
        <v>1.5604356968605199E+18</v>
      </c>
      <c r="B534">
        <v>-1.5099999904600001</v>
      </c>
      <c r="C534">
        <v>-13.720000267</v>
      </c>
      <c r="D534">
        <v>3.3999996185299999</v>
      </c>
      <c r="E534">
        <v>2.82999992371</v>
      </c>
      <c r="F534">
        <v>-0.47499999403999998</v>
      </c>
      <c r="G534">
        <v>-4.2999997735000003E-2</v>
      </c>
      <c r="H534" s="2">
        <f t="shared" si="24"/>
        <v>14.215431921108603</v>
      </c>
      <c r="I534" s="2">
        <f t="shared" si="26"/>
        <v>2.8699082846568138</v>
      </c>
      <c r="J534">
        <f t="shared" si="25"/>
        <v>14.100984233075867</v>
      </c>
    </row>
    <row r="535" spans="1:10" x14ac:dyDescent="0.2">
      <c r="A535">
        <v>1.5604356968770801E+18</v>
      </c>
      <c r="B535">
        <v>-3.0299997329699999</v>
      </c>
      <c r="C535">
        <v>-12.600000381499999</v>
      </c>
      <c r="D535">
        <v>2.57999992371</v>
      </c>
      <c r="E535">
        <v>2.8509998321499999</v>
      </c>
      <c r="F535">
        <v>-0.36199998855600002</v>
      </c>
      <c r="G535">
        <v>-4.1000001132499998E-2</v>
      </c>
      <c r="H535" s="2">
        <f t="shared" si="24"/>
        <v>13.213527447352655</v>
      </c>
      <c r="I535" s="2">
        <f t="shared" si="26"/>
        <v>2.8741824985074866</v>
      </c>
      <c r="J535">
        <f t="shared" si="25"/>
        <v>14.181424534320831</v>
      </c>
    </row>
    <row r="536" spans="1:10" x14ac:dyDescent="0.2">
      <c r="A536">
        <v>1.56043569689363E+18</v>
      </c>
      <c r="B536">
        <v>-1.2999999523200001</v>
      </c>
      <c r="C536">
        <v>-12.529999733</v>
      </c>
      <c r="D536">
        <v>3.09000015259</v>
      </c>
      <c r="E536">
        <v>2.71599984169</v>
      </c>
      <c r="F536">
        <v>-0.41600000858300001</v>
      </c>
      <c r="G536">
        <v>-4.1999999433799999E-2</v>
      </c>
      <c r="H536" s="2">
        <f t="shared" si="24"/>
        <v>12.970697518947016</v>
      </c>
      <c r="I536" s="2">
        <f t="shared" si="26"/>
        <v>2.7479947502048838</v>
      </c>
      <c r="J536">
        <f t="shared" si="25"/>
        <v>14.443790144288139</v>
      </c>
    </row>
    <row r="537" spans="1:10" x14ac:dyDescent="0.2">
      <c r="A537">
        <v>1.5604356969059599E+18</v>
      </c>
      <c r="B537">
        <v>-0.78999996185300003</v>
      </c>
      <c r="C537">
        <v>-11.5399999619</v>
      </c>
      <c r="D537">
        <v>3.5100002288800001</v>
      </c>
      <c r="E537">
        <v>2.6369998455000001</v>
      </c>
      <c r="F537">
        <v>-0.46900001168299998</v>
      </c>
      <c r="G537">
        <v>-4.1999999433799999E-2</v>
      </c>
      <c r="H537" s="2">
        <f t="shared" si="24"/>
        <v>12.087836889498361</v>
      </c>
      <c r="I537" s="2">
        <f t="shared" si="26"/>
        <v>2.6787111072450718</v>
      </c>
      <c r="J537">
        <f t="shared" si="25"/>
        <v>14.632353567731633</v>
      </c>
    </row>
    <row r="538" spans="1:10" x14ac:dyDescent="0.2">
      <c r="A538">
        <v>1.5604356969223601E+18</v>
      </c>
      <c r="B538">
        <v>-1.9700000286099999</v>
      </c>
      <c r="C538">
        <v>-12.720000267</v>
      </c>
      <c r="D538">
        <v>3.32999992371</v>
      </c>
      <c r="E538">
        <v>2.6719999313399998</v>
      </c>
      <c r="F538">
        <v>-0.438999980688</v>
      </c>
      <c r="G538">
        <v>-4.2999997735000003E-2</v>
      </c>
      <c r="H538" s="2">
        <f t="shared" si="24"/>
        <v>13.29542050471184</v>
      </c>
      <c r="I538" s="2">
        <f t="shared" si="26"/>
        <v>2.7081642520220663</v>
      </c>
      <c r="J538">
        <f t="shared" si="25"/>
        <v>14.786759935969064</v>
      </c>
    </row>
    <row r="539" spans="1:10" x14ac:dyDescent="0.2">
      <c r="A539">
        <v>1.5604356969387599E+18</v>
      </c>
      <c r="B539">
        <v>-3.0099997520400001</v>
      </c>
      <c r="C539">
        <v>-12.4000005722</v>
      </c>
      <c r="D539">
        <v>2.9300003051800001</v>
      </c>
      <c r="E539">
        <v>2.7170000076299998</v>
      </c>
      <c r="F539">
        <v>-0.37599998712499999</v>
      </c>
      <c r="G539">
        <v>-3.9999999105899998E-2</v>
      </c>
      <c r="H539" s="2">
        <f t="shared" si="24"/>
        <v>13.092173787656352</v>
      </c>
      <c r="I539" s="2">
        <f t="shared" si="26"/>
        <v>2.7431851982153685</v>
      </c>
      <c r="J539">
        <f t="shared" si="25"/>
        <v>14.81148893233169</v>
      </c>
    </row>
    <row r="540" spans="1:10" x14ac:dyDescent="0.2">
      <c r="A540">
        <v>1.56043569695518E+18</v>
      </c>
      <c r="B540">
        <v>-1.63999986649</v>
      </c>
      <c r="C540">
        <v>-12.730000495900001</v>
      </c>
      <c r="D540">
        <v>3.25</v>
      </c>
      <c r="E540">
        <v>2.6909999847399999</v>
      </c>
      <c r="F540">
        <v>-0.34900000691400002</v>
      </c>
      <c r="G540">
        <v>-3.9999999105899998E-2</v>
      </c>
      <c r="H540" s="2">
        <f t="shared" si="24"/>
        <v>13.240279913495087</v>
      </c>
      <c r="I540" s="2">
        <f t="shared" si="26"/>
        <v>2.7138315943744784</v>
      </c>
      <c r="J540">
        <f t="shared" si="25"/>
        <v>14.759709864237086</v>
      </c>
    </row>
    <row r="541" spans="1:10" x14ac:dyDescent="0.2">
      <c r="A541">
        <v>1.5604356969715799E+18</v>
      </c>
      <c r="B541">
        <v>-1.30999994278</v>
      </c>
      <c r="C541">
        <v>-12.3400001526</v>
      </c>
      <c r="D541">
        <v>3.6800003051800001</v>
      </c>
      <c r="E541">
        <v>2.7259998321499999</v>
      </c>
      <c r="F541">
        <v>-0.44299998879399999</v>
      </c>
      <c r="G541">
        <v>-3.5999998450299997E-2</v>
      </c>
      <c r="H541" s="2">
        <f t="shared" si="24"/>
        <v>12.943496662895097</v>
      </c>
      <c r="I541" s="2">
        <f t="shared" si="26"/>
        <v>2.7619956688673017</v>
      </c>
      <c r="J541">
        <f t="shared" si="25"/>
        <v>14.643824762579104</v>
      </c>
    </row>
    <row r="542" spans="1:10" x14ac:dyDescent="0.2">
      <c r="A542">
        <v>1.56043569698815E+18</v>
      </c>
      <c r="B542">
        <v>-1</v>
      </c>
      <c r="C542">
        <v>-11.970000267</v>
      </c>
      <c r="D542">
        <v>3.5400009155299998</v>
      </c>
      <c r="E542">
        <v>2.6799998283400002</v>
      </c>
      <c r="F542">
        <v>-0.40599998831700002</v>
      </c>
      <c r="G542">
        <v>-3.4000001847700002E-2</v>
      </c>
      <c r="H542" s="2">
        <f t="shared" si="24"/>
        <v>12.522480300401087</v>
      </c>
      <c r="I542" s="2">
        <f t="shared" si="26"/>
        <v>2.710791594819026</v>
      </c>
      <c r="J542">
        <f t="shared" si="25"/>
        <v>14.551404639860554</v>
      </c>
    </row>
    <row r="543" spans="1:10" x14ac:dyDescent="0.2">
      <c r="A543">
        <v>1.56043569700514E+18</v>
      </c>
      <c r="B543">
        <v>-0.99000000953699996</v>
      </c>
      <c r="C543">
        <v>-12.5399999619</v>
      </c>
      <c r="D543">
        <v>3.2700004577600001</v>
      </c>
      <c r="E543">
        <v>2.6169998645799999</v>
      </c>
      <c r="F543">
        <v>-0.45000001788100003</v>
      </c>
      <c r="G543">
        <v>-3.4000001847700002E-2</v>
      </c>
      <c r="H543" s="2">
        <f t="shared" si="24"/>
        <v>12.997099755602626</v>
      </c>
      <c r="I543" s="2">
        <f t="shared" si="26"/>
        <v>2.6556250314060308</v>
      </c>
      <c r="J543">
        <f t="shared" si="25"/>
        <v>14.499593735651441</v>
      </c>
    </row>
    <row r="544" spans="1:10" x14ac:dyDescent="0.2">
      <c r="A544">
        <v>1.5604356970218801E+18</v>
      </c>
      <c r="B544">
        <v>-1.6800000667599999</v>
      </c>
      <c r="C544">
        <v>-12.140000343300001</v>
      </c>
      <c r="D544">
        <v>2.8600006103500002</v>
      </c>
      <c r="E544">
        <v>2.6579999923700002</v>
      </c>
      <c r="F544">
        <v>-0.322999984026</v>
      </c>
      <c r="G544">
        <v>-3.4000001847700002E-2</v>
      </c>
      <c r="H544" s="2">
        <f t="shared" si="24"/>
        <v>12.584975647606161</v>
      </c>
      <c r="I544" s="2">
        <f t="shared" si="26"/>
        <v>2.6777693980709691</v>
      </c>
      <c r="J544">
        <f t="shared" si="25"/>
        <v>14.412179187368466</v>
      </c>
    </row>
    <row r="545" spans="1:10" x14ac:dyDescent="0.2">
      <c r="A545">
        <v>1.5604356970341901E+18</v>
      </c>
      <c r="B545">
        <v>-3</v>
      </c>
      <c r="C545">
        <v>-12.699999809299999</v>
      </c>
      <c r="D545">
        <v>2.81000137329</v>
      </c>
      <c r="E545">
        <v>2.8849999904599999</v>
      </c>
      <c r="F545">
        <v>-0.313999980688</v>
      </c>
      <c r="G545">
        <v>-2.5000000372500001E-2</v>
      </c>
      <c r="H545" s="2">
        <f t="shared" si="24"/>
        <v>13.348636742158792</v>
      </c>
      <c r="I545" s="2">
        <f t="shared" si="26"/>
        <v>2.9021450571680405</v>
      </c>
      <c r="J545">
        <f t="shared" si="25"/>
        <v>14.347630363070859</v>
      </c>
    </row>
    <row r="546" spans="1:10" x14ac:dyDescent="0.2">
      <c r="A546">
        <v>1.5604356970505999E+18</v>
      </c>
      <c r="B546">
        <v>-3.2199997901900002</v>
      </c>
      <c r="C546">
        <v>-13.739999771100001</v>
      </c>
      <c r="D546">
        <v>2.890001297</v>
      </c>
      <c r="E546">
        <v>2.9169998168900002</v>
      </c>
      <c r="F546">
        <v>-0.34000000357600002</v>
      </c>
      <c r="G546">
        <v>-2.60000005364E-2</v>
      </c>
      <c r="H546" s="2">
        <f t="shared" si="24"/>
        <v>14.405141438226611</v>
      </c>
      <c r="I546" s="2">
        <f t="shared" si="26"/>
        <v>2.9368629409960327</v>
      </c>
      <c r="J546">
        <f t="shared" si="25"/>
        <v>14.214606145267762</v>
      </c>
    </row>
    <row r="547" spans="1:10" x14ac:dyDescent="0.2">
      <c r="A547">
        <v>1.5604356970670001E+18</v>
      </c>
      <c r="B547">
        <v>-2.07999992371</v>
      </c>
      <c r="C547">
        <v>-13.4000005722</v>
      </c>
      <c r="D547">
        <v>2.8700008392299998</v>
      </c>
      <c r="E547">
        <v>2.8709998130800001</v>
      </c>
      <c r="F547">
        <v>-0.35799998044999998</v>
      </c>
      <c r="G547">
        <v>-2.4000000208599999E-2</v>
      </c>
      <c r="H547" s="2">
        <f t="shared" si="24"/>
        <v>13.860855667482252</v>
      </c>
      <c r="I547" s="2">
        <f t="shared" si="26"/>
        <v>2.8933337022745245</v>
      </c>
      <c r="J547">
        <f t="shared" si="25"/>
        <v>14.015055584773364</v>
      </c>
    </row>
    <row r="548" spans="1:10" x14ac:dyDescent="0.2">
      <c r="A548">
        <v>1.5604356970834099E+18</v>
      </c>
      <c r="B548">
        <v>-2.2599999904599999</v>
      </c>
      <c r="C548">
        <v>-14.279999733</v>
      </c>
      <c r="D548">
        <v>4.9500007629400002</v>
      </c>
      <c r="E548">
        <v>3.0729999542200002</v>
      </c>
      <c r="F548">
        <v>-0.33399999141699999</v>
      </c>
      <c r="G548">
        <v>-1.79999992251E-2</v>
      </c>
      <c r="H548" s="2">
        <f t="shared" si="24"/>
        <v>15.281639306189172</v>
      </c>
      <c r="I548" s="2">
        <f t="shared" si="26"/>
        <v>3.0911500631439397</v>
      </c>
      <c r="J548">
        <f t="shared" si="25"/>
        <v>13.855777264719663</v>
      </c>
    </row>
    <row r="549" spans="1:10" x14ac:dyDescent="0.2">
      <c r="A549">
        <v>1.56043569709981E+18</v>
      </c>
      <c r="B549">
        <v>-2.75</v>
      </c>
      <c r="C549">
        <v>-14.640000343300001</v>
      </c>
      <c r="D549">
        <v>6.3000001907299996</v>
      </c>
      <c r="E549">
        <v>3.13099980354</v>
      </c>
      <c r="F549">
        <v>-0.33100000023800003</v>
      </c>
      <c r="G549">
        <v>-1.79999992251E-2</v>
      </c>
      <c r="H549" s="2">
        <f t="shared" si="24"/>
        <v>16.173500315485889</v>
      </c>
      <c r="I549" s="2">
        <f t="shared" si="26"/>
        <v>3.148498812116209</v>
      </c>
      <c r="J549">
        <f t="shared" si="25"/>
        <v>13.620708320713263</v>
      </c>
    </row>
    <row r="550" spans="1:10" x14ac:dyDescent="0.2">
      <c r="A550">
        <v>1.5604356971163599E+18</v>
      </c>
      <c r="B550">
        <v>-3.28999996185</v>
      </c>
      <c r="C550">
        <v>-14.970000267</v>
      </c>
      <c r="D550">
        <v>3.1499996185299999</v>
      </c>
      <c r="E550">
        <v>3.0389997959100001</v>
      </c>
      <c r="F550">
        <v>-0.25</v>
      </c>
      <c r="G550">
        <v>-2.09999997169E-2</v>
      </c>
      <c r="H550" s="2">
        <f t="shared" si="24"/>
        <v>15.647603821022955</v>
      </c>
      <c r="I550" s="2">
        <f t="shared" si="26"/>
        <v>3.0493377575350902</v>
      </c>
      <c r="J550">
        <f t="shared" si="25"/>
        <v>13.351062298430705</v>
      </c>
    </row>
    <row r="551" spans="1:10" x14ac:dyDescent="0.2">
      <c r="A551">
        <v>1.5604356971329999E+18</v>
      </c>
      <c r="B551">
        <v>-3.2799997329699999</v>
      </c>
      <c r="C551">
        <v>-15.1899995804</v>
      </c>
      <c r="D551">
        <v>6.1300001144399996</v>
      </c>
      <c r="E551">
        <v>3.21899986267</v>
      </c>
      <c r="F551">
        <v>-0.35999998450300003</v>
      </c>
      <c r="G551">
        <v>-1.40000004321E-2</v>
      </c>
      <c r="H551" s="2">
        <f t="shared" si="24"/>
        <v>16.705429862887989</v>
      </c>
      <c r="I551" s="2">
        <f t="shared" si="26"/>
        <v>3.2390980387638377</v>
      </c>
      <c r="J551">
        <f t="shared" si="25"/>
        <v>13.155260953685632</v>
      </c>
    </row>
    <row r="552" spans="1:10" x14ac:dyDescent="0.2">
      <c r="A552">
        <v>1.5604356971495301E+18</v>
      </c>
      <c r="B552">
        <v>-2.7399997711199999</v>
      </c>
      <c r="C552">
        <v>-15.2899999619</v>
      </c>
      <c r="D552">
        <v>6.6400003433199997</v>
      </c>
      <c r="E552">
        <v>3.27199983597</v>
      </c>
      <c r="F552">
        <v>-0.375</v>
      </c>
      <c r="G552">
        <v>-9.9999997764800008E-3</v>
      </c>
      <c r="H552" s="2">
        <f t="shared" si="24"/>
        <v>16.893232436094916</v>
      </c>
      <c r="I552" s="2">
        <f t="shared" si="26"/>
        <v>3.2934340628868277</v>
      </c>
      <c r="J552">
        <f t="shared" si="25"/>
        <v>12.891089734320001</v>
      </c>
    </row>
    <row r="553" spans="1:10" x14ac:dyDescent="0.2">
      <c r="A553">
        <v>1.5604356971618401E+18</v>
      </c>
      <c r="B553">
        <v>-3.3099999427800002</v>
      </c>
      <c r="C553">
        <v>-15.500000953700001</v>
      </c>
      <c r="D553">
        <v>4.7300004959099997</v>
      </c>
      <c r="E553">
        <v>3.18699979782</v>
      </c>
      <c r="F553">
        <v>-0.28200000524500002</v>
      </c>
      <c r="G553">
        <v>-1.5000000596000001E-2</v>
      </c>
      <c r="H553" s="2">
        <f t="shared" si="24"/>
        <v>16.540224722693864</v>
      </c>
      <c r="I553" s="2">
        <f t="shared" si="26"/>
        <v>3.1994869454774744</v>
      </c>
      <c r="J553">
        <f t="shared" si="25"/>
        <v>12.631166072071304</v>
      </c>
    </row>
    <row r="554" spans="1:10" x14ac:dyDescent="0.2">
      <c r="A554">
        <v>1.56043569717824E+18</v>
      </c>
      <c r="B554">
        <v>-3.84000015259</v>
      </c>
      <c r="C554">
        <v>-14.970000267</v>
      </c>
      <c r="D554">
        <v>3.3999996185299999</v>
      </c>
      <c r="E554">
        <v>3.1259999275200001</v>
      </c>
      <c r="F554">
        <v>-0.23299998045</v>
      </c>
      <c r="G554">
        <v>-1.79999992251E-2</v>
      </c>
      <c r="H554" s="2">
        <f t="shared" si="24"/>
        <v>15.824237946007871</v>
      </c>
      <c r="I554" s="2">
        <f t="shared" si="26"/>
        <v>3.1347230400334971</v>
      </c>
      <c r="J554">
        <f t="shared" si="25"/>
        <v>12.326235769184354</v>
      </c>
    </row>
    <row r="555" spans="1:10" x14ac:dyDescent="0.2">
      <c r="A555">
        <v>1.5604356971946199E+18</v>
      </c>
      <c r="B555">
        <v>-3.15999984741</v>
      </c>
      <c r="C555">
        <v>-16.229999542200002</v>
      </c>
      <c r="D555">
        <v>8.2100009918199994</v>
      </c>
      <c r="E555">
        <v>3.3689999580399999</v>
      </c>
      <c r="F555">
        <v>-0.34499999880799997</v>
      </c>
      <c r="G555">
        <v>-9.9999997764800008E-3</v>
      </c>
      <c r="H555" s="2">
        <f t="shared" si="24"/>
        <v>18.460839646698869</v>
      </c>
      <c r="I555" s="2">
        <f t="shared" si="26"/>
        <v>3.3866333897318399</v>
      </c>
      <c r="J555">
        <f t="shared" si="25"/>
        <v>12.087163832516703</v>
      </c>
    </row>
    <row r="556" spans="1:10" x14ac:dyDescent="0.2">
      <c r="A556">
        <v>1.56043569721105E+18</v>
      </c>
      <c r="B556">
        <v>-1.0699999332400001</v>
      </c>
      <c r="C556">
        <v>-15.570000648500001</v>
      </c>
      <c r="D556">
        <v>6.0600004196199997</v>
      </c>
      <c r="E556">
        <v>3.2389998435999998</v>
      </c>
      <c r="F556">
        <v>-0.46800002455700002</v>
      </c>
      <c r="G556">
        <v>-1.00000016391E-3</v>
      </c>
      <c r="H556" s="2">
        <f t="shared" si="24"/>
        <v>16.741965987816922</v>
      </c>
      <c r="I556" s="2">
        <f t="shared" si="26"/>
        <v>3.272635789364057</v>
      </c>
      <c r="J556">
        <f t="shared" si="25"/>
        <v>11.752062985237144</v>
      </c>
    </row>
    <row r="557" spans="1:10" x14ac:dyDescent="0.2">
      <c r="A557">
        <v>1.5604356972274401E+18</v>
      </c>
      <c r="B557">
        <v>-2.0699999332400001</v>
      </c>
      <c r="C557">
        <v>-14.449999809299999</v>
      </c>
      <c r="D557">
        <v>4.1499996185299999</v>
      </c>
      <c r="E557">
        <v>2.9509999751999998</v>
      </c>
      <c r="F557">
        <v>-0.29600000381500002</v>
      </c>
      <c r="G557">
        <v>-1.79999992251E-2</v>
      </c>
      <c r="H557" s="2">
        <f t="shared" si="24"/>
        <v>15.175964254247001</v>
      </c>
      <c r="I557" s="2">
        <f t="shared" si="26"/>
        <v>2.965862582093274</v>
      </c>
      <c r="J557">
        <f t="shared" si="25"/>
        <v>11.495043373726759</v>
      </c>
    </row>
    <row r="558" spans="1:10" x14ac:dyDescent="0.2">
      <c r="A558">
        <v>1.56043569724418E+18</v>
      </c>
      <c r="B558">
        <v>-1.1099998951000001</v>
      </c>
      <c r="C558">
        <v>-13.260000228899999</v>
      </c>
      <c r="D558">
        <v>3.6200008392299998</v>
      </c>
      <c r="E558">
        <v>2.63599991798</v>
      </c>
      <c r="F558">
        <v>-0.34900000691400002</v>
      </c>
      <c r="G558">
        <v>-2.80000008643E-2</v>
      </c>
      <c r="H558" s="2">
        <f t="shared" si="24"/>
        <v>13.790000431964312</v>
      </c>
      <c r="I558" s="2">
        <f t="shared" si="26"/>
        <v>2.6591503478489025</v>
      </c>
      <c r="J558">
        <f t="shared" si="25"/>
        <v>11.348380990733684</v>
      </c>
    </row>
    <row r="559" spans="1:10" x14ac:dyDescent="0.2">
      <c r="A559">
        <v>1.56043569726082E+18</v>
      </c>
      <c r="B559">
        <v>-0.81999993324300002</v>
      </c>
      <c r="C559">
        <v>-11.570000648500001</v>
      </c>
      <c r="D559">
        <v>3.2900009155299998</v>
      </c>
      <c r="E559">
        <v>2.5649998188000001</v>
      </c>
      <c r="F559">
        <v>-0.34399998188000003</v>
      </c>
      <c r="G559">
        <v>-2.4000000208599999E-2</v>
      </c>
      <c r="H559" s="2">
        <f t="shared" si="24"/>
        <v>12.056592425764304</v>
      </c>
      <c r="I559" s="2">
        <f t="shared" si="26"/>
        <v>2.5880757442523752</v>
      </c>
      <c r="J559">
        <f t="shared" si="25"/>
        <v>11.271460159237792</v>
      </c>
    </row>
    <row r="560" spans="1:10" x14ac:dyDescent="0.2">
      <c r="A560">
        <v>1.5604356972772101E+18</v>
      </c>
      <c r="B560">
        <v>-2.1900000572199998</v>
      </c>
      <c r="C560">
        <v>-10.550000190700001</v>
      </c>
      <c r="D560">
        <v>1.7900009155300001</v>
      </c>
      <c r="E560">
        <v>2.4329998493199998</v>
      </c>
      <c r="F560">
        <v>-0.27300000190700002</v>
      </c>
      <c r="G560">
        <v>-2.30000000447E-2</v>
      </c>
      <c r="H560" s="2">
        <f t="shared" si="24"/>
        <v>10.922577880335387</v>
      </c>
      <c r="I560" s="2">
        <f t="shared" si="26"/>
        <v>2.4483762512805134</v>
      </c>
      <c r="J560">
        <f t="shared" si="25"/>
        <v>11.339583796723904</v>
      </c>
    </row>
    <row r="561" spans="1:10" x14ac:dyDescent="0.2">
      <c r="A561">
        <v>1.56043569729362E+18</v>
      </c>
      <c r="B561">
        <v>-2.1499998569500001</v>
      </c>
      <c r="C561">
        <v>-10.690000534099999</v>
      </c>
      <c r="D561">
        <v>2.0500011444099999</v>
      </c>
      <c r="E561">
        <v>2.4389998912799999</v>
      </c>
      <c r="F561">
        <v>-0.322999984026</v>
      </c>
      <c r="G561">
        <v>-1.9999999553000001E-2</v>
      </c>
      <c r="H561" s="2">
        <f t="shared" si="24"/>
        <v>11.095094208524126</v>
      </c>
      <c r="I561" s="2">
        <f t="shared" si="26"/>
        <v>2.4603758776509674</v>
      </c>
      <c r="J561">
        <f t="shared" si="25"/>
        <v>11.428351779005421</v>
      </c>
    </row>
    <row r="562" spans="1:10" x14ac:dyDescent="0.2">
      <c r="A562">
        <v>1.56043569730591E+18</v>
      </c>
      <c r="B562">
        <v>-1.9300000667599999</v>
      </c>
      <c r="C562">
        <v>-11.070000648500001</v>
      </c>
      <c r="D562">
        <v>2.3800010681199999</v>
      </c>
      <c r="E562">
        <v>2.4319999218000001</v>
      </c>
      <c r="F562">
        <v>-0.30599999427800001</v>
      </c>
      <c r="G562">
        <v>-2.4000000208599999E-2</v>
      </c>
      <c r="H562" s="2">
        <f t="shared" si="24"/>
        <v>11.486262216218833</v>
      </c>
      <c r="I562" s="2">
        <f t="shared" si="26"/>
        <v>2.4512926418816985</v>
      </c>
      <c r="J562">
        <f t="shared" si="25"/>
        <v>11.467988391988868</v>
      </c>
    </row>
    <row r="563" spans="1:10" x14ac:dyDescent="0.2">
      <c r="A563">
        <v>1.5604356973223401E+18</v>
      </c>
      <c r="B563">
        <v>-2.11999988556</v>
      </c>
      <c r="C563">
        <v>-10.829999923700001</v>
      </c>
      <c r="D563">
        <v>2.1800003051800001</v>
      </c>
      <c r="E563">
        <v>2.3559999465899999</v>
      </c>
      <c r="F563">
        <v>-0.21500000357599999</v>
      </c>
      <c r="G563">
        <v>-3.0000001192100001E-2</v>
      </c>
      <c r="H563" s="2">
        <f t="shared" si="24"/>
        <v>11.248808789943109</v>
      </c>
      <c r="I563" s="2">
        <f t="shared" si="26"/>
        <v>2.3659798709924158</v>
      </c>
      <c r="J563">
        <f t="shared" si="25"/>
        <v>11.454471388054291</v>
      </c>
    </row>
    <row r="564" spans="1:10" x14ac:dyDescent="0.2">
      <c r="A564">
        <v>1.56043569733874E+18</v>
      </c>
      <c r="B564">
        <v>-2.57999992371</v>
      </c>
      <c r="C564">
        <v>-10.8600006104</v>
      </c>
      <c r="D564">
        <v>1.7200012206999999</v>
      </c>
      <c r="E564">
        <v>2.3259999751999998</v>
      </c>
      <c r="F564">
        <v>-0.17399999499300001</v>
      </c>
      <c r="G564">
        <v>-2.8999999165500001E-2</v>
      </c>
      <c r="H564" s="2">
        <f t="shared" si="24"/>
        <v>11.293999161654011</v>
      </c>
      <c r="I564" s="2">
        <f t="shared" si="26"/>
        <v>2.3326793356223576</v>
      </c>
      <c r="J564">
        <f t="shared" si="25"/>
        <v>11.465056945417297</v>
      </c>
    </row>
    <row r="565" spans="1:10" x14ac:dyDescent="0.2">
      <c r="A565">
        <v>1.5604356973553101E+18</v>
      </c>
      <c r="B565">
        <v>-2.5</v>
      </c>
      <c r="C565">
        <v>-10.2899999619</v>
      </c>
      <c r="D565">
        <v>1.45000076294</v>
      </c>
      <c r="E565">
        <v>2.3739998340600001</v>
      </c>
      <c r="F565">
        <v>-0.24700000882100001</v>
      </c>
      <c r="G565">
        <v>-1.90000012517E-2</v>
      </c>
      <c r="H565" s="2">
        <f t="shared" si="24"/>
        <v>10.688152386096887</v>
      </c>
      <c r="I565" s="2">
        <f t="shared" si="26"/>
        <v>2.3868902816262936</v>
      </c>
      <c r="J565">
        <f t="shared" si="25"/>
        <v>11.48503171620054</v>
      </c>
    </row>
    <row r="566" spans="1:10" x14ac:dyDescent="0.2">
      <c r="A566">
        <v>1.5604356973722601E+18</v>
      </c>
      <c r="B566">
        <v>-2.4300000667599999</v>
      </c>
      <c r="C566">
        <v>-10.0600004196</v>
      </c>
      <c r="D566">
        <v>1.15999984741</v>
      </c>
      <c r="E566">
        <v>2.3039999008200001</v>
      </c>
      <c r="F566">
        <v>-0.203999996185</v>
      </c>
      <c r="G566">
        <v>-1.79999992251E-2</v>
      </c>
      <c r="H566" s="2">
        <f t="shared" si="24"/>
        <v>10.414130228338658</v>
      </c>
      <c r="I566" s="2">
        <f t="shared" si="26"/>
        <v>2.3130835569417187</v>
      </c>
      <c r="J566">
        <f t="shared" si="25"/>
        <v>11.441780675306532</v>
      </c>
    </row>
    <row r="567" spans="1:10" x14ac:dyDescent="0.2">
      <c r="A567">
        <v>1.56043569738894E+18</v>
      </c>
      <c r="B567">
        <v>-2.4800000190699998</v>
      </c>
      <c r="C567">
        <v>-10.329999923700001</v>
      </c>
      <c r="D567">
        <v>1.0500011444099999</v>
      </c>
      <c r="E567">
        <v>2.3219997882799999</v>
      </c>
      <c r="F567">
        <v>-0.18799999356300001</v>
      </c>
      <c r="G567">
        <v>-1.59999988973E-2</v>
      </c>
      <c r="H567" s="2">
        <f t="shared" si="24"/>
        <v>10.675289266408265</v>
      </c>
      <c r="I567" s="2">
        <f t="shared" si="26"/>
        <v>2.32965298152252</v>
      </c>
      <c r="J567">
        <f t="shared" si="25"/>
        <v>11.340587300423801</v>
      </c>
    </row>
    <row r="568" spans="1:10" x14ac:dyDescent="0.2">
      <c r="A568">
        <v>1.5604356974053399E+18</v>
      </c>
      <c r="B568">
        <v>-2.9299998283400002</v>
      </c>
      <c r="C568">
        <v>-10.1100006104</v>
      </c>
      <c r="D568">
        <v>1.0699996948199999</v>
      </c>
      <c r="E568">
        <v>2.3069999218000001</v>
      </c>
      <c r="F568">
        <v>-0.21599999070199999</v>
      </c>
      <c r="G568">
        <v>-1.5000000596000001E-2</v>
      </c>
      <c r="H568" s="2">
        <f t="shared" si="24"/>
        <v>10.580260426061152</v>
      </c>
      <c r="I568" s="2">
        <f t="shared" si="26"/>
        <v>2.317138242571287</v>
      </c>
      <c r="J568">
        <f t="shared" si="25"/>
        <v>11.162489088769936</v>
      </c>
    </row>
    <row r="569" spans="1:10" x14ac:dyDescent="0.2">
      <c r="A569">
        <v>1.56043569741763E+18</v>
      </c>
      <c r="B569">
        <v>-2.5599999427800002</v>
      </c>
      <c r="C569">
        <v>-10.329999923700001</v>
      </c>
      <c r="D569">
        <v>1.7200012206999999</v>
      </c>
      <c r="E569">
        <v>2.3399999141699999</v>
      </c>
      <c r="F569">
        <v>-0.22499999404000001</v>
      </c>
      <c r="G569">
        <v>-1.7000000923899999E-2</v>
      </c>
      <c r="H569" s="2">
        <f t="shared" si="24"/>
        <v>10.780579869834698</v>
      </c>
      <c r="I569" s="2">
        <f t="shared" si="26"/>
        <v>2.3508538014230105</v>
      </c>
      <c r="J569">
        <f t="shared" si="25"/>
        <v>10.966770979314161</v>
      </c>
    </row>
    <row r="570" spans="1:10" x14ac:dyDescent="0.2">
      <c r="A570">
        <v>1.5604356974340401E+18</v>
      </c>
      <c r="B570">
        <v>-1.71000003815</v>
      </c>
      <c r="C570">
        <v>-11.3699998856</v>
      </c>
      <c r="D570">
        <v>2.32999992371</v>
      </c>
      <c r="E570">
        <v>2.4159998893700001</v>
      </c>
      <c r="F570">
        <v>-0.28799998760200002</v>
      </c>
      <c r="G570">
        <v>-1.5000000596000001E-2</v>
      </c>
      <c r="H570" s="2">
        <f t="shared" si="24"/>
        <v>11.731576926121468</v>
      </c>
      <c r="I570" s="2">
        <f t="shared" si="26"/>
        <v>2.4331511375811585</v>
      </c>
      <c r="J570">
        <f t="shared" si="25"/>
        <v>10.79220907726296</v>
      </c>
    </row>
    <row r="571" spans="1:10" x14ac:dyDescent="0.2">
      <c r="A571">
        <v>1.5604356974504499E+18</v>
      </c>
      <c r="B571">
        <v>-2.36999988556</v>
      </c>
      <c r="C571">
        <v>-10.980000495900001</v>
      </c>
      <c r="D571">
        <v>2.0699996948199999</v>
      </c>
      <c r="E571">
        <v>2.3489999771100001</v>
      </c>
      <c r="F571">
        <v>-0.20100000500699999</v>
      </c>
      <c r="G571">
        <v>-1.90000012517E-2</v>
      </c>
      <c r="H571" s="2">
        <f t="shared" si="24"/>
        <v>11.422005475575363</v>
      </c>
      <c r="I571" s="2">
        <f t="shared" si="26"/>
        <v>2.3576604705773816</v>
      </c>
      <c r="J571">
        <f t="shared" si="25"/>
        <v>10.571981873455851</v>
      </c>
    </row>
    <row r="572" spans="1:10" x14ac:dyDescent="0.2">
      <c r="A572">
        <v>1.56043569746685E+18</v>
      </c>
      <c r="B572">
        <v>-2.28999996185</v>
      </c>
      <c r="C572">
        <v>-11.279999733</v>
      </c>
      <c r="D572">
        <v>2.0699996948199999</v>
      </c>
      <c r="E572">
        <v>2.3869998455000001</v>
      </c>
      <c r="F572">
        <v>-0.213999986649</v>
      </c>
      <c r="G572">
        <v>-1.5000000596000001E-2</v>
      </c>
      <c r="H572" s="2">
        <f t="shared" si="24"/>
        <v>11.694759191120951</v>
      </c>
      <c r="I572" s="2">
        <f t="shared" si="26"/>
        <v>2.3966203822718097</v>
      </c>
      <c r="J572">
        <f t="shared" si="25"/>
        <v>10.34810847541519</v>
      </c>
    </row>
    <row r="573" spans="1:10" x14ac:dyDescent="0.2">
      <c r="A573">
        <v>1.5604356974831601E+18</v>
      </c>
      <c r="B573">
        <v>-1.4700000286099999</v>
      </c>
      <c r="C573">
        <v>-10.1199998856</v>
      </c>
      <c r="D573">
        <v>2.1100006103500002</v>
      </c>
      <c r="E573">
        <v>2.3789999485000002</v>
      </c>
      <c r="F573">
        <v>-0.20300000905999999</v>
      </c>
      <c r="G573">
        <v>-1.0999999940400001E-2</v>
      </c>
      <c r="H573" s="2">
        <f t="shared" si="24"/>
        <v>10.441618664954913</v>
      </c>
      <c r="I573" s="2">
        <f t="shared" si="26"/>
        <v>2.3876705716325386</v>
      </c>
      <c r="J573">
        <f t="shared" si="25"/>
        <v>10.080729935870052</v>
      </c>
    </row>
    <row r="574" spans="1:10" x14ac:dyDescent="0.2">
      <c r="A574">
        <v>1.56043569749997E+18</v>
      </c>
      <c r="B574">
        <v>-1.80999994278</v>
      </c>
      <c r="C574">
        <v>-10.730000495900001</v>
      </c>
      <c r="D574">
        <v>1.8800010681199999</v>
      </c>
      <c r="E574">
        <v>2.3999998569500001</v>
      </c>
      <c r="F574">
        <v>-0.22499999404000001</v>
      </c>
      <c r="G574">
        <v>-9.0000005438900001E-3</v>
      </c>
      <c r="H574" s="2">
        <f t="shared" si="24"/>
        <v>11.042799212654833</v>
      </c>
      <c r="I574" s="2">
        <f t="shared" si="26"/>
        <v>2.410540460288483</v>
      </c>
      <c r="J574">
        <f t="shared" si="25"/>
        <v>9.9049429519871186</v>
      </c>
    </row>
    <row r="575" spans="1:10" x14ac:dyDescent="0.2">
      <c r="A575">
        <v>1.5604356975167401E+18</v>
      </c>
      <c r="B575">
        <v>-1.84999990463</v>
      </c>
      <c r="C575">
        <v>-11.4300003052</v>
      </c>
      <c r="D575">
        <v>2.0500011444099999</v>
      </c>
      <c r="E575">
        <v>2.4049999713900001</v>
      </c>
      <c r="F575">
        <v>-0.25</v>
      </c>
      <c r="G575">
        <v>-7.9999994486600005E-3</v>
      </c>
      <c r="H575" s="2">
        <f t="shared" si="24"/>
        <v>11.758822701107684</v>
      </c>
      <c r="I575" s="2">
        <f t="shared" si="26"/>
        <v>2.4179720557477666</v>
      </c>
      <c r="J575">
        <f t="shared" si="25"/>
        <v>9.6652713761777953</v>
      </c>
    </row>
    <row r="576" spans="1:10" x14ac:dyDescent="0.2">
      <c r="A576">
        <v>1.5604356975331999E+18</v>
      </c>
      <c r="B576">
        <v>-1.6299998760200001</v>
      </c>
      <c r="C576">
        <v>-11.140000343300001</v>
      </c>
      <c r="D576">
        <v>2.8000011444099999</v>
      </c>
      <c r="E576">
        <v>2.4199998378799998</v>
      </c>
      <c r="F576">
        <v>-0.26999998092700001</v>
      </c>
      <c r="G576">
        <v>-1.5000000596000001E-2</v>
      </c>
      <c r="H576" s="2">
        <f t="shared" si="24"/>
        <v>11.601573757609209</v>
      </c>
      <c r="I576" s="2">
        <f t="shared" si="26"/>
        <v>2.4350614376351341</v>
      </c>
      <c r="J576">
        <f t="shared" si="25"/>
        <v>9.3622486294390157</v>
      </c>
    </row>
    <row r="577" spans="1:10" x14ac:dyDescent="0.2">
      <c r="A577">
        <v>1.5604356975496E+18</v>
      </c>
      <c r="B577">
        <v>-0.90999984741200002</v>
      </c>
      <c r="C577">
        <v>-11.760000228899999</v>
      </c>
      <c r="D577">
        <v>3.2800006866500002</v>
      </c>
      <c r="E577">
        <v>2.4879999160800002</v>
      </c>
      <c r="F577">
        <v>-0.28200000524500002</v>
      </c>
      <c r="G577">
        <v>-1.40000004321E-2</v>
      </c>
      <c r="H577" s="2">
        <f t="shared" si="24"/>
        <v>12.242716594385511</v>
      </c>
      <c r="I577" s="2">
        <f t="shared" si="26"/>
        <v>2.5039695655866838</v>
      </c>
      <c r="J577">
        <f t="shared" si="25"/>
        <v>9.0728759620891406</v>
      </c>
    </row>
    <row r="578" spans="1:10" x14ac:dyDescent="0.2">
      <c r="A578">
        <v>1.5604356975618801E+18</v>
      </c>
      <c r="B578">
        <v>0.15000009536700001</v>
      </c>
      <c r="C578">
        <v>-11.6199998856</v>
      </c>
      <c r="D578">
        <v>3.8800010681199999</v>
      </c>
      <c r="E578">
        <v>2.50599980354</v>
      </c>
      <c r="F578">
        <v>-0.306999981403</v>
      </c>
      <c r="G578">
        <v>-1.0999999940400001E-2</v>
      </c>
      <c r="H578" s="2">
        <f t="shared" ref="H578:H641" si="27">SQRT(B578^2+C578^2+D578^2)</f>
        <v>12.251583802046429</v>
      </c>
      <c r="I578" s="2">
        <f t="shared" si="26"/>
        <v>2.5247584050603038</v>
      </c>
      <c r="J578">
        <f t="shared" ref="J578:J641" si="28">AVERAGE(H578:H597)</f>
        <v>8.7298502338283903</v>
      </c>
    </row>
    <row r="579" spans="1:10" x14ac:dyDescent="0.2">
      <c r="A579">
        <v>1.5604356975782799E+18</v>
      </c>
      <c r="B579">
        <v>6.0000061988800001E-2</v>
      </c>
      <c r="C579">
        <v>-12.7899999619</v>
      </c>
      <c r="D579">
        <v>4.0600013732900004</v>
      </c>
      <c r="E579">
        <v>2.5549998283400002</v>
      </c>
      <c r="F579">
        <v>-0.33399999141699999</v>
      </c>
      <c r="G579">
        <v>-9.9999997764800008E-3</v>
      </c>
      <c r="H579" s="2">
        <f t="shared" si="27"/>
        <v>13.419065175486605</v>
      </c>
      <c r="I579" s="2">
        <f t="shared" ref="I579:I642" si="29">SQRT(E579^2+F579^2+G579^2)</f>
        <v>2.5767576752732331</v>
      </c>
      <c r="J579">
        <f t="shared" si="28"/>
        <v>8.4277887660995781</v>
      </c>
    </row>
    <row r="580" spans="1:10" x14ac:dyDescent="0.2">
      <c r="A580">
        <v>1.5604356975946501E+18</v>
      </c>
      <c r="B580">
        <v>-0.139999985695</v>
      </c>
      <c r="C580">
        <v>-12.140000343300001</v>
      </c>
      <c r="D580">
        <v>3.7200012206999999</v>
      </c>
      <c r="E580">
        <v>2.5</v>
      </c>
      <c r="F580">
        <v>-0.307999998331</v>
      </c>
      <c r="G580">
        <v>-9.9999997764800008E-3</v>
      </c>
      <c r="H580" s="2">
        <f t="shared" si="27"/>
        <v>12.697937525965711</v>
      </c>
      <c r="I580" s="2">
        <f t="shared" si="29"/>
        <v>2.51892119745089</v>
      </c>
      <c r="J580">
        <f t="shared" si="28"/>
        <v>8.0518787412241011</v>
      </c>
    </row>
    <row r="581" spans="1:10" x14ac:dyDescent="0.2">
      <c r="A581">
        <v>1.56043569761106E+18</v>
      </c>
      <c r="B581">
        <v>-1.46000003815</v>
      </c>
      <c r="C581">
        <v>-11.480000495900001</v>
      </c>
      <c r="D581">
        <v>2.7200012206999999</v>
      </c>
      <c r="E581">
        <v>2.39699983597</v>
      </c>
      <c r="F581">
        <v>-0.161000013351</v>
      </c>
      <c r="G581">
        <v>-1.59999988973E-2</v>
      </c>
      <c r="H581" s="2">
        <f t="shared" si="27"/>
        <v>11.887826468193071</v>
      </c>
      <c r="I581" s="2">
        <f t="shared" si="29"/>
        <v>2.4024539991233844</v>
      </c>
      <c r="J581">
        <f t="shared" si="28"/>
        <v>7.6772322131587716</v>
      </c>
    </row>
    <row r="582" spans="1:10" x14ac:dyDescent="0.2">
      <c r="A582">
        <v>1.5604356976275799E+18</v>
      </c>
      <c r="B582">
        <v>-1.48000001907</v>
      </c>
      <c r="C582">
        <v>-10.8400001526</v>
      </c>
      <c r="D582">
        <v>2.4700012206999999</v>
      </c>
      <c r="E582">
        <v>2.43099999428</v>
      </c>
      <c r="F582">
        <v>-0.23800000548399999</v>
      </c>
      <c r="G582">
        <v>-6.9999992847399996E-3</v>
      </c>
      <c r="H582" s="2">
        <f t="shared" si="27"/>
        <v>11.21592213752729</v>
      </c>
      <c r="I582" s="2">
        <f t="shared" si="29"/>
        <v>2.4426325910356907</v>
      </c>
      <c r="J582">
        <f t="shared" si="28"/>
        <v>7.3490855955190781</v>
      </c>
    </row>
    <row r="583" spans="1:10" x14ac:dyDescent="0.2">
      <c r="A583">
        <v>1.5604356976439601E+18</v>
      </c>
      <c r="B583">
        <v>-1.25</v>
      </c>
      <c r="C583">
        <v>-11.070000648500001</v>
      </c>
      <c r="D583">
        <v>2.6900005340600002</v>
      </c>
      <c r="E583">
        <v>2.4179999828300001</v>
      </c>
      <c r="F583">
        <v>-0.26999998092700001</v>
      </c>
      <c r="G583">
        <v>-6.0000009834799998E-3</v>
      </c>
      <c r="H583" s="2">
        <f t="shared" si="27"/>
        <v>11.460519937203266</v>
      </c>
      <c r="I583" s="2">
        <f t="shared" si="29"/>
        <v>2.4330351223684099</v>
      </c>
      <c r="J583">
        <f t="shared" si="28"/>
        <v>7.0330679483117651</v>
      </c>
    </row>
    <row r="584" spans="1:10" x14ac:dyDescent="0.2">
      <c r="A584">
        <v>1.5604356976602299E+18</v>
      </c>
      <c r="B584">
        <v>-1.6299998760200001</v>
      </c>
      <c r="C584">
        <v>-11.4000005722</v>
      </c>
      <c r="D584">
        <v>2.0300006866500002</v>
      </c>
      <c r="E584">
        <v>2.37299990654</v>
      </c>
      <c r="F584">
        <v>-0.262999981642</v>
      </c>
      <c r="G584">
        <v>-5.0000008195599998E-3</v>
      </c>
      <c r="H584" s="2">
        <f t="shared" si="27"/>
        <v>11.693494577318836</v>
      </c>
      <c r="I584" s="2">
        <f t="shared" si="29"/>
        <v>2.3875348262990297</v>
      </c>
      <c r="J584">
        <f t="shared" si="28"/>
        <v>6.7442395259059635</v>
      </c>
    </row>
    <row r="585" spans="1:10" x14ac:dyDescent="0.2">
      <c r="A585">
        <v>1.56043569767664E+18</v>
      </c>
      <c r="B585">
        <v>-3.5700001716599998</v>
      </c>
      <c r="C585">
        <v>-9.1100006103499993</v>
      </c>
      <c r="D585">
        <v>0.87000083923299998</v>
      </c>
      <c r="E585">
        <v>2.1439998149899999</v>
      </c>
      <c r="F585">
        <v>-3.2000005245199997E-2</v>
      </c>
      <c r="G585">
        <v>-6.0000009834799998E-3</v>
      </c>
      <c r="H585" s="2">
        <f t="shared" si="27"/>
        <v>9.8231315682167217</v>
      </c>
      <c r="I585" s="2">
        <f t="shared" si="29"/>
        <v>2.1442470023354701</v>
      </c>
      <c r="J585">
        <f t="shared" si="28"/>
        <v>6.4094877994916359</v>
      </c>
    </row>
    <row r="586" spans="1:10" x14ac:dyDescent="0.2">
      <c r="A586">
        <v>1.5604356976930199E+18</v>
      </c>
      <c r="B586">
        <v>-2.5999999046300002</v>
      </c>
      <c r="C586">
        <v>-7.9400005340600002</v>
      </c>
      <c r="D586">
        <v>0.77000045776399995</v>
      </c>
      <c r="E586">
        <v>2.0299999713900001</v>
      </c>
      <c r="F586">
        <v>-0.134000003338</v>
      </c>
      <c r="G586">
        <v>-4.0000006556499997E-3</v>
      </c>
      <c r="H586" s="2">
        <f t="shared" si="27"/>
        <v>8.3902627306840554</v>
      </c>
      <c r="I586" s="2">
        <f t="shared" si="29"/>
        <v>2.0344217568496537</v>
      </c>
      <c r="J586">
        <f t="shared" si="28"/>
        <v>6.159460852808472</v>
      </c>
    </row>
    <row r="587" spans="1:10" x14ac:dyDescent="0.2">
      <c r="A587">
        <v>1.56043569770943E+18</v>
      </c>
      <c r="B587">
        <v>-2.03999996185</v>
      </c>
      <c r="C587">
        <v>-6.7299995422399999</v>
      </c>
      <c r="D587">
        <v>1.0699996948199999</v>
      </c>
      <c r="E587">
        <v>1.84599995613</v>
      </c>
      <c r="F587">
        <v>-0.18000000715299999</v>
      </c>
      <c r="G587">
        <v>-1.2000000104299999E-2</v>
      </c>
      <c r="H587" s="2">
        <f t="shared" si="27"/>
        <v>7.1133250333310016</v>
      </c>
      <c r="I587" s="2">
        <f t="shared" si="29"/>
        <v>1.8547937461102098</v>
      </c>
      <c r="J587">
        <f t="shared" si="28"/>
        <v>6.0049029147695183</v>
      </c>
    </row>
    <row r="588" spans="1:10" x14ac:dyDescent="0.2">
      <c r="A588">
        <v>1.56043569772174E+18</v>
      </c>
      <c r="B588">
        <v>-1.69000005722</v>
      </c>
      <c r="C588">
        <v>-6.40999984741</v>
      </c>
      <c r="D588">
        <v>0.70000076293900004</v>
      </c>
      <c r="E588">
        <v>1.6139999628099999</v>
      </c>
      <c r="F588">
        <v>-0.28200000524500002</v>
      </c>
      <c r="G588">
        <v>-1.79999992251E-2</v>
      </c>
      <c r="H588" s="2">
        <f t="shared" si="27"/>
        <v>6.6658982369456412</v>
      </c>
      <c r="I588" s="2">
        <f t="shared" si="29"/>
        <v>1.6385493226878967</v>
      </c>
      <c r="J588">
        <f t="shared" si="28"/>
        <v>5.9282245568694574</v>
      </c>
    </row>
    <row r="589" spans="1:10" x14ac:dyDescent="0.2">
      <c r="A589">
        <v>1.5604356977381499E+18</v>
      </c>
      <c r="B589">
        <v>-2.3799998760199998</v>
      </c>
      <c r="C589">
        <v>-6.8500003814700001</v>
      </c>
      <c r="D589">
        <v>0.73999977111799997</v>
      </c>
      <c r="E589">
        <v>1.6269999742500001</v>
      </c>
      <c r="F589">
        <v>-0.19699999690100001</v>
      </c>
      <c r="G589">
        <v>-2.1999999880800002E-2</v>
      </c>
      <c r="H589" s="2">
        <f t="shared" si="27"/>
        <v>7.2893418288106817</v>
      </c>
      <c r="I589" s="2">
        <f t="shared" si="29"/>
        <v>1.6390307852457349</v>
      </c>
      <c r="J589">
        <f t="shared" si="28"/>
        <v>5.7819550467393279</v>
      </c>
    </row>
    <row r="590" spans="1:10" x14ac:dyDescent="0.2">
      <c r="A590">
        <v>1.56043569775454E+18</v>
      </c>
      <c r="B590">
        <v>-2.2300000190699998</v>
      </c>
      <c r="C590">
        <v>-6.9000005721999997</v>
      </c>
      <c r="D590">
        <v>1.0500011444099999</v>
      </c>
      <c r="E590">
        <v>1.65799999237</v>
      </c>
      <c r="F590">
        <v>-0.18099999427800001</v>
      </c>
      <c r="G590">
        <v>-2.09999997169E-2</v>
      </c>
      <c r="H590" s="2">
        <f t="shared" si="27"/>
        <v>7.3270328499792345</v>
      </c>
      <c r="I590" s="2">
        <f t="shared" si="29"/>
        <v>1.6679826056094427</v>
      </c>
      <c r="J590">
        <f t="shared" si="28"/>
        <v>5.6176485122678006</v>
      </c>
    </row>
    <row r="591" spans="1:10" x14ac:dyDescent="0.2">
      <c r="A591">
        <v>1.5604356977712E+18</v>
      </c>
      <c r="B591">
        <v>-1.71000003815</v>
      </c>
      <c r="C591">
        <v>-6.6300001144399996</v>
      </c>
      <c r="D591">
        <v>1.15999984741</v>
      </c>
      <c r="E591">
        <v>1.5830000638999999</v>
      </c>
      <c r="F591">
        <v>-0.15599998831699999</v>
      </c>
      <c r="G591">
        <v>-2.60000005364E-2</v>
      </c>
      <c r="H591" s="2">
        <f t="shared" si="27"/>
        <v>6.9445375147621338</v>
      </c>
      <c r="I591" s="2">
        <f t="shared" si="29"/>
        <v>1.590880636216998</v>
      </c>
      <c r="J591">
        <f t="shared" si="28"/>
        <v>5.4396396497459349</v>
      </c>
    </row>
    <row r="592" spans="1:10" x14ac:dyDescent="0.2">
      <c r="A592">
        <v>1.5604356977874801E+18</v>
      </c>
      <c r="B592">
        <v>-1.1800000667599999</v>
      </c>
      <c r="C592">
        <v>-6.1199998855600004</v>
      </c>
      <c r="D592">
        <v>1.20000076294</v>
      </c>
      <c r="E592">
        <v>1.56500005722</v>
      </c>
      <c r="F592">
        <v>-0.213999986649</v>
      </c>
      <c r="G592">
        <v>-2.30000000447E-2</v>
      </c>
      <c r="H592" s="2">
        <f t="shared" si="27"/>
        <v>6.3471884002182106</v>
      </c>
      <c r="I592" s="2">
        <f t="shared" si="29"/>
        <v>1.5797310446358999</v>
      </c>
      <c r="J592">
        <f t="shared" si="28"/>
        <v>5.2638683031687403</v>
      </c>
    </row>
    <row r="593" spans="1:10" x14ac:dyDescent="0.2">
      <c r="A593">
        <v>1.5604356978038899E+18</v>
      </c>
      <c r="B593">
        <v>-2.32999992371</v>
      </c>
      <c r="C593">
        <v>-6.42000007629</v>
      </c>
      <c r="D593">
        <v>1.1499996185300001</v>
      </c>
      <c r="E593">
        <v>1.5460000038099999</v>
      </c>
      <c r="F593">
        <v>-0.133000016212</v>
      </c>
      <c r="G593">
        <v>-2.7000000700400002E-2</v>
      </c>
      <c r="H593" s="2">
        <f t="shared" si="27"/>
        <v>6.9258789872962234</v>
      </c>
      <c r="I593" s="2">
        <f t="shared" si="29"/>
        <v>1.5519452361893229</v>
      </c>
      <c r="J593">
        <f t="shared" si="28"/>
        <v>5.1010743980981026</v>
      </c>
    </row>
    <row r="594" spans="1:10" x14ac:dyDescent="0.2">
      <c r="A594">
        <v>1.56043569782031E+18</v>
      </c>
      <c r="B594">
        <v>-1.40999984741</v>
      </c>
      <c r="C594">
        <v>-6.0299997329700004</v>
      </c>
      <c r="D594">
        <v>0.84000015258799998</v>
      </c>
      <c r="E594">
        <v>1.4580000638999999</v>
      </c>
      <c r="F594">
        <v>-0.175999999046</v>
      </c>
      <c r="G594">
        <v>-2.7000000700400002E-2</v>
      </c>
      <c r="H594" s="2">
        <f t="shared" si="27"/>
        <v>6.2493676964683686</v>
      </c>
      <c r="I594" s="2">
        <f t="shared" si="29"/>
        <v>1.4688325929235153</v>
      </c>
      <c r="J594">
        <f t="shared" si="28"/>
        <v>4.9037846451708003</v>
      </c>
    </row>
    <row r="595" spans="1:10" x14ac:dyDescent="0.2">
      <c r="A595">
        <v>1.5604356978366999E+18</v>
      </c>
      <c r="B595">
        <v>-2.07999992371</v>
      </c>
      <c r="C595">
        <v>-5.2699995040900003</v>
      </c>
      <c r="D595">
        <v>0.61000061035200004</v>
      </c>
      <c r="E595">
        <v>1.3810000419599999</v>
      </c>
      <c r="F595">
        <v>-0.134000003338</v>
      </c>
      <c r="G595">
        <v>-3.4000001847700002E-2</v>
      </c>
      <c r="H595" s="2">
        <f t="shared" si="27"/>
        <v>5.6983677663320629</v>
      </c>
      <c r="I595" s="2">
        <f t="shared" si="29"/>
        <v>1.3879024162071876</v>
      </c>
      <c r="J595">
        <f t="shared" si="28"/>
        <v>4.7208702975820431</v>
      </c>
    </row>
    <row r="596" spans="1:10" x14ac:dyDescent="0.2">
      <c r="A596">
        <v>1.56043569785309E+18</v>
      </c>
      <c r="B596">
        <v>-1.7000000476799999</v>
      </c>
      <c r="C596">
        <v>-5.4799995422399999</v>
      </c>
      <c r="D596">
        <v>0.94000053405799999</v>
      </c>
      <c r="E596">
        <v>1.5320000648500001</v>
      </c>
      <c r="F596">
        <v>-0.27399998903299999</v>
      </c>
      <c r="G596">
        <v>-1.9999999553000001E-2</v>
      </c>
      <c r="H596" s="2">
        <f t="shared" si="27"/>
        <v>5.8141204106117312</v>
      </c>
      <c r="I596" s="2">
        <f t="shared" si="29"/>
        <v>1.5564383035226961</v>
      </c>
      <c r="J596">
        <f t="shared" si="28"/>
        <v>4.5602790898833749</v>
      </c>
    </row>
    <row r="597" spans="1:10" x14ac:dyDescent="0.2">
      <c r="A597">
        <v>1.56043569786961E+18</v>
      </c>
      <c r="B597">
        <v>-1.7400000095399999</v>
      </c>
      <c r="C597">
        <v>-4.9899997711199999</v>
      </c>
      <c r="D597">
        <v>1.0200004577599999</v>
      </c>
      <c r="E597">
        <v>1.4300000667599999</v>
      </c>
      <c r="F597">
        <v>-0.226999998093</v>
      </c>
      <c r="G597">
        <v>-2.5000000372500001E-2</v>
      </c>
      <c r="H597" s="2">
        <f t="shared" si="27"/>
        <v>5.3822020291705384</v>
      </c>
      <c r="I597" s="2">
        <f t="shared" si="29"/>
        <v>1.4481209169425222</v>
      </c>
      <c r="J597">
        <f t="shared" si="28"/>
        <v>4.3911193530186168</v>
      </c>
    </row>
    <row r="598" spans="1:10" x14ac:dyDescent="0.2">
      <c r="A598">
        <v>1.5604356978820201E+18</v>
      </c>
      <c r="B598">
        <v>-1.84999990463</v>
      </c>
      <c r="C598">
        <v>-5.84000015259</v>
      </c>
      <c r="D598">
        <v>1.0200004577599999</v>
      </c>
      <c r="E598">
        <v>1.28299999237</v>
      </c>
      <c r="F598">
        <v>-0.18000000715299999</v>
      </c>
      <c r="G598">
        <v>-3.4000001847700002E-2</v>
      </c>
      <c r="H598" s="2">
        <f t="shared" si="27"/>
        <v>6.2103544474701966</v>
      </c>
      <c r="I598" s="2">
        <f t="shared" si="29"/>
        <v>1.2960111817118491</v>
      </c>
      <c r="J598">
        <f t="shared" si="28"/>
        <v>4.2334509351561547</v>
      </c>
    </row>
    <row r="599" spans="1:10" x14ac:dyDescent="0.2">
      <c r="A599">
        <v>1.56043569789841E+18</v>
      </c>
      <c r="B599">
        <v>-1.34999990463</v>
      </c>
      <c r="C599">
        <v>-5.6400003433199997</v>
      </c>
      <c r="D599">
        <v>1.09000015259</v>
      </c>
      <c r="E599">
        <v>1.3159999847399999</v>
      </c>
      <c r="F599">
        <v>-0.15999999642400001</v>
      </c>
      <c r="G599">
        <v>-2.8999999165500001E-2</v>
      </c>
      <c r="H599" s="2">
        <f t="shared" si="27"/>
        <v>5.9008646779770295</v>
      </c>
      <c r="I599" s="2">
        <f t="shared" si="29"/>
        <v>1.3260079029338245</v>
      </c>
      <c r="J599">
        <f t="shared" si="28"/>
        <v>3.9756518073431186</v>
      </c>
    </row>
    <row r="600" spans="1:10" x14ac:dyDescent="0.2">
      <c r="A600">
        <v>1.5604356979148201E+18</v>
      </c>
      <c r="B600">
        <v>-1.15999984741</v>
      </c>
      <c r="C600">
        <v>-4.9899997711199999</v>
      </c>
      <c r="D600">
        <v>0.92000007629400005</v>
      </c>
      <c r="E600">
        <v>1.40299999714</v>
      </c>
      <c r="F600">
        <v>-0.20199999213200001</v>
      </c>
      <c r="G600">
        <v>-2.30000000447E-2</v>
      </c>
      <c r="H600" s="2">
        <f t="shared" si="27"/>
        <v>5.2050069646591099</v>
      </c>
      <c r="I600" s="2">
        <f t="shared" si="29"/>
        <v>1.4176536914205191</v>
      </c>
      <c r="J600">
        <f t="shared" si="28"/>
        <v>3.7374152581211888</v>
      </c>
    </row>
    <row r="601" spans="1:10" x14ac:dyDescent="0.2">
      <c r="A601">
        <v>1.5604356979312399E+18</v>
      </c>
      <c r="B601">
        <v>-1.9900000095399999</v>
      </c>
      <c r="C601">
        <v>-4.8999996185299999</v>
      </c>
      <c r="D601">
        <v>0.62000083923299998</v>
      </c>
      <c r="E601">
        <v>1.22300004959</v>
      </c>
      <c r="F601">
        <v>-0.15599998831699999</v>
      </c>
      <c r="G601">
        <v>-3.0999999493400002E-2</v>
      </c>
      <c r="H601" s="2">
        <f t="shared" si="27"/>
        <v>5.3248941153991938</v>
      </c>
      <c r="I601" s="2">
        <f t="shared" si="29"/>
        <v>1.2332988760315309</v>
      </c>
      <c r="J601">
        <f t="shared" si="28"/>
        <v>3.5473111774458062</v>
      </c>
    </row>
    <row r="602" spans="1:10" x14ac:dyDescent="0.2">
      <c r="A602">
        <v>1.5604356979476301E+18</v>
      </c>
      <c r="B602">
        <v>-1.7599999904600001</v>
      </c>
      <c r="C602">
        <v>-4.5299997329700004</v>
      </c>
      <c r="D602">
        <v>0.59000015258799998</v>
      </c>
      <c r="E602">
        <v>1.11800003052</v>
      </c>
      <c r="F602">
        <v>-0.22299998998600001</v>
      </c>
      <c r="G602">
        <v>-3.2999999821199999E-2</v>
      </c>
      <c r="H602" s="2">
        <f t="shared" si="27"/>
        <v>4.895569193381025</v>
      </c>
      <c r="I602" s="2">
        <f t="shared" si="29"/>
        <v>1.1405007951617903</v>
      </c>
      <c r="J602">
        <f t="shared" si="28"/>
        <v>3.3664421224059886</v>
      </c>
    </row>
    <row r="603" spans="1:10" x14ac:dyDescent="0.2">
      <c r="A603">
        <v>1.5604356979640499E+18</v>
      </c>
      <c r="B603">
        <v>-3.15999984741</v>
      </c>
      <c r="C603">
        <v>-4.6400003433199997</v>
      </c>
      <c r="D603">
        <v>0.89000129699700004</v>
      </c>
      <c r="E603">
        <v>1.1990000009499999</v>
      </c>
      <c r="F603">
        <v>-0.13499999046300001</v>
      </c>
      <c r="G603">
        <v>-3.4000001847700002E-2</v>
      </c>
      <c r="H603" s="2">
        <f t="shared" si="27"/>
        <v>5.68395148908726</v>
      </c>
      <c r="I603" s="2">
        <f t="shared" si="29"/>
        <v>1.2070550939492173</v>
      </c>
      <c r="J603">
        <f t="shared" si="28"/>
        <v>3.2251165403442124</v>
      </c>
    </row>
    <row r="604" spans="1:10" x14ac:dyDescent="0.2">
      <c r="A604">
        <v>1.56043569798045E+18</v>
      </c>
      <c r="B604">
        <v>-1.65999984741</v>
      </c>
      <c r="C604">
        <v>-4.6300001144399996</v>
      </c>
      <c r="D604">
        <v>0.89000129699700004</v>
      </c>
      <c r="E604">
        <v>1.1699999570799999</v>
      </c>
      <c r="F604">
        <v>-0.17199999094000001</v>
      </c>
      <c r="G604">
        <v>-2.80000008643E-2</v>
      </c>
      <c r="H604" s="2">
        <f t="shared" si="27"/>
        <v>4.9984600490322997</v>
      </c>
      <c r="I604" s="2">
        <f t="shared" si="29"/>
        <v>1.1829065459701211</v>
      </c>
      <c r="J604">
        <f t="shared" si="28"/>
        <v>3.0202001080556804</v>
      </c>
    </row>
    <row r="605" spans="1:10" x14ac:dyDescent="0.2">
      <c r="A605">
        <v>1.5604356979971699E+18</v>
      </c>
      <c r="B605">
        <v>-1.3399999141700001</v>
      </c>
      <c r="C605">
        <v>-4.5299997329700004</v>
      </c>
      <c r="D605">
        <v>0.97000122070299999</v>
      </c>
      <c r="E605">
        <v>1.1570000648500001</v>
      </c>
      <c r="F605">
        <v>-0.155000001192</v>
      </c>
      <c r="G605">
        <v>-3.2999999821199999E-2</v>
      </c>
      <c r="H605" s="2">
        <f t="shared" si="27"/>
        <v>4.8225926345534509</v>
      </c>
      <c r="I605" s="2">
        <f t="shared" si="29"/>
        <v>1.16780270183821</v>
      </c>
      <c r="J605">
        <f t="shared" si="28"/>
        <v>2.8555501853836796</v>
      </c>
    </row>
    <row r="606" spans="1:10" x14ac:dyDescent="0.2">
      <c r="A606">
        <v>1.5604356980133499E+18</v>
      </c>
      <c r="B606">
        <v>-1.2400000095399999</v>
      </c>
      <c r="C606">
        <v>-5.0500001907299996</v>
      </c>
      <c r="D606">
        <v>1.0200004577599999</v>
      </c>
      <c r="E606">
        <v>1.2599999904600001</v>
      </c>
      <c r="F606">
        <v>-0.176999986172</v>
      </c>
      <c r="G606">
        <v>-2.5000000372500001E-2</v>
      </c>
      <c r="H606" s="2">
        <f t="shared" si="27"/>
        <v>5.2991039699049916</v>
      </c>
      <c r="I606" s="2">
        <f t="shared" si="29"/>
        <v>1.2726169773669977</v>
      </c>
      <c r="J606">
        <f t="shared" si="28"/>
        <v>2.674844055054538</v>
      </c>
    </row>
    <row r="607" spans="1:10" x14ac:dyDescent="0.2">
      <c r="A607">
        <v>1.5604356980256699E+18</v>
      </c>
      <c r="B607">
        <v>-2.2300000190699998</v>
      </c>
      <c r="C607">
        <v>-5.0199995040900003</v>
      </c>
      <c r="D607">
        <v>0.98000144958500002</v>
      </c>
      <c r="E607">
        <v>1.1920000314700001</v>
      </c>
      <c r="F607">
        <v>-0.12700000405299999</v>
      </c>
      <c r="G607">
        <v>-3.0999999493400002E-2</v>
      </c>
      <c r="H607" s="2">
        <f t="shared" si="27"/>
        <v>5.5797578753297845</v>
      </c>
      <c r="I607" s="2">
        <f t="shared" si="29"/>
        <v>1.1991472286681624</v>
      </c>
      <c r="J607">
        <f t="shared" si="28"/>
        <v>2.4796760337798278</v>
      </c>
    </row>
    <row r="608" spans="1:10" x14ac:dyDescent="0.2">
      <c r="A608">
        <v>1.56043569804207E+18</v>
      </c>
      <c r="B608">
        <v>-1.2400000095399999</v>
      </c>
      <c r="C608">
        <v>-3.4300000667599999</v>
      </c>
      <c r="D608">
        <v>0.82999992370599995</v>
      </c>
      <c r="E608">
        <v>0.98400002718000001</v>
      </c>
      <c r="F608">
        <v>-0.192000001669</v>
      </c>
      <c r="G608">
        <v>-3.70000004768E-2</v>
      </c>
      <c r="H608" s="2">
        <f t="shared" si="27"/>
        <v>3.7405080343430317</v>
      </c>
      <c r="I608" s="2">
        <f t="shared" si="29"/>
        <v>1.0032392806137627</v>
      </c>
      <c r="J608">
        <f t="shared" si="28"/>
        <v>2.2606922850712534</v>
      </c>
    </row>
    <row r="609" spans="1:10" x14ac:dyDescent="0.2">
      <c r="A609">
        <v>1.5604356980584801E+18</v>
      </c>
      <c r="B609">
        <v>-1.59999990463</v>
      </c>
      <c r="C609">
        <v>-3.5899999141699999</v>
      </c>
      <c r="D609">
        <v>0.76000022888200003</v>
      </c>
      <c r="E609">
        <v>1.03499996662</v>
      </c>
      <c r="F609">
        <v>-0.21599999070199999</v>
      </c>
      <c r="G609">
        <v>-3.5999998450299997E-2</v>
      </c>
      <c r="H609" s="2">
        <f t="shared" si="27"/>
        <v>4.0032111393801486</v>
      </c>
      <c r="I609" s="2">
        <f t="shared" si="29"/>
        <v>1.0579115874094049</v>
      </c>
      <c r="J609">
        <f t="shared" si="28"/>
        <v>2.1727299741442674</v>
      </c>
    </row>
    <row r="610" spans="1:10" x14ac:dyDescent="0.2">
      <c r="A610">
        <v>1.56043569807488E+18</v>
      </c>
      <c r="B610">
        <v>-1.6800000667599999</v>
      </c>
      <c r="C610">
        <v>-3.2799999713900001</v>
      </c>
      <c r="D610">
        <v>0.78000068664599997</v>
      </c>
      <c r="E610">
        <v>1.0260000228899999</v>
      </c>
      <c r="F610">
        <v>-0.20699998736399999</v>
      </c>
      <c r="G610">
        <v>-3.4000001847700002E-2</v>
      </c>
      <c r="H610" s="2">
        <f t="shared" si="27"/>
        <v>3.7668555995419091</v>
      </c>
      <c r="I610" s="2">
        <f t="shared" si="29"/>
        <v>1.0472254016517266</v>
      </c>
      <c r="J610">
        <f t="shared" si="28"/>
        <v>2.0629256593354723</v>
      </c>
    </row>
    <row r="611" spans="1:10" x14ac:dyDescent="0.2">
      <c r="A611">
        <v>1.5604356980912901E+18</v>
      </c>
      <c r="B611">
        <v>-0.98000001907300005</v>
      </c>
      <c r="C611">
        <v>-3.2799999713900001</v>
      </c>
      <c r="D611">
        <v>-0.199998855591</v>
      </c>
      <c r="E611">
        <v>0.83500003814699997</v>
      </c>
      <c r="F611">
        <v>-0.134000003338</v>
      </c>
      <c r="G611">
        <v>-4.8000000417199998E-2</v>
      </c>
      <c r="H611" s="2">
        <f t="shared" si="27"/>
        <v>3.4291105832182183</v>
      </c>
      <c r="I611" s="2">
        <f t="shared" si="29"/>
        <v>0.84704490119481068</v>
      </c>
      <c r="J611">
        <f t="shared" si="28"/>
        <v>1.949447760763384</v>
      </c>
    </row>
    <row r="612" spans="1:10" x14ac:dyDescent="0.2">
      <c r="A612">
        <v>1.56043569810782E+18</v>
      </c>
      <c r="B612">
        <v>-0.27999997138999999</v>
      </c>
      <c r="C612">
        <v>-3.0699999332400001</v>
      </c>
      <c r="D612">
        <v>-0.229999542236</v>
      </c>
      <c r="E612">
        <v>0.81099998950999996</v>
      </c>
      <c r="F612">
        <v>-0.18599998950999999</v>
      </c>
      <c r="G612">
        <v>-4.6999998390700001E-2</v>
      </c>
      <c r="H612" s="2">
        <f t="shared" si="27"/>
        <v>3.0913102988054719</v>
      </c>
      <c r="I612" s="2">
        <f t="shared" si="29"/>
        <v>0.83338225258981014</v>
      </c>
      <c r="J612">
        <f t="shared" si="28"/>
        <v>1.8440489924894443</v>
      </c>
    </row>
    <row r="613" spans="1:10" x14ac:dyDescent="0.2">
      <c r="A613">
        <v>1.5604356981243599E+18</v>
      </c>
      <c r="B613">
        <v>-1.2799999713900001</v>
      </c>
      <c r="C613">
        <v>-2.6900000572199998</v>
      </c>
      <c r="D613">
        <v>7.9999923706099998E-2</v>
      </c>
      <c r="E613">
        <v>0.88099998235700006</v>
      </c>
      <c r="F613">
        <v>-0.125</v>
      </c>
      <c r="G613">
        <v>-4.3999999761600003E-2</v>
      </c>
      <c r="H613" s="2">
        <f t="shared" si="27"/>
        <v>2.9800839287501595</v>
      </c>
      <c r="I613" s="2">
        <f t="shared" si="29"/>
        <v>0.89091075248425156</v>
      </c>
      <c r="J613">
        <f t="shared" si="28"/>
        <v>1.7593511980383714</v>
      </c>
    </row>
    <row r="614" spans="1:10" x14ac:dyDescent="0.2">
      <c r="A614">
        <v>1.5604356981406001E+18</v>
      </c>
      <c r="B614">
        <v>-1.03999996185</v>
      </c>
      <c r="C614">
        <v>-2.3599998951000001</v>
      </c>
      <c r="D614">
        <v>0.25</v>
      </c>
      <c r="E614">
        <v>0.84399998188000003</v>
      </c>
      <c r="F614">
        <v>-0.181999981403</v>
      </c>
      <c r="G614">
        <v>-4.1000001132499998E-2</v>
      </c>
      <c r="H614" s="2">
        <f t="shared" si="27"/>
        <v>2.5910807446932278</v>
      </c>
      <c r="I614" s="2">
        <f t="shared" si="29"/>
        <v>0.86437316174034329</v>
      </c>
      <c r="J614">
        <f t="shared" si="28"/>
        <v>1.6574479584655404</v>
      </c>
    </row>
    <row r="615" spans="1:10" x14ac:dyDescent="0.2">
      <c r="A615">
        <v>1.56043569815699E+18</v>
      </c>
      <c r="B615">
        <v>-1.3599998951000001</v>
      </c>
      <c r="C615">
        <v>-2.0699999332400001</v>
      </c>
      <c r="D615">
        <v>-0.219999313354</v>
      </c>
      <c r="E615">
        <v>0.65399998426399997</v>
      </c>
      <c r="F615">
        <v>-0.14300000667599999</v>
      </c>
      <c r="G615">
        <v>-5.3999997675400001E-2</v>
      </c>
      <c r="H615" s="2">
        <f t="shared" si="27"/>
        <v>2.486543612358699</v>
      </c>
      <c r="I615" s="2">
        <f t="shared" si="29"/>
        <v>0.67162562568412432</v>
      </c>
      <c r="J615">
        <f t="shared" si="28"/>
        <v>1.6025832331277079</v>
      </c>
    </row>
    <row r="616" spans="1:10" x14ac:dyDescent="0.2">
      <c r="A616">
        <v>1.5604356981734001E+18</v>
      </c>
      <c r="B616">
        <v>-1.28999996185</v>
      </c>
      <c r="C616">
        <v>-1.98000001907</v>
      </c>
      <c r="D616">
        <v>-0.56999969482400004</v>
      </c>
      <c r="E616">
        <v>0.68000000715300002</v>
      </c>
      <c r="F616">
        <v>-0.256999999285</v>
      </c>
      <c r="G616">
        <v>-4.50000017881E-2</v>
      </c>
      <c r="H616" s="2">
        <f t="shared" si="27"/>
        <v>2.4309256733165774</v>
      </c>
      <c r="I616" s="2">
        <f t="shared" si="29"/>
        <v>0.72833646724676571</v>
      </c>
      <c r="J616">
        <f t="shared" si="28"/>
        <v>1.5698939171755002</v>
      </c>
    </row>
    <row r="617" spans="1:10" x14ac:dyDescent="0.2">
      <c r="A617">
        <v>1.5604356981856799E+18</v>
      </c>
      <c r="B617">
        <v>-1.57999992371</v>
      </c>
      <c r="C617">
        <v>-1.5699999332400001</v>
      </c>
      <c r="D617">
        <v>-7.9999923706099998E-2</v>
      </c>
      <c r="E617">
        <v>0.68599998950999996</v>
      </c>
      <c r="F617">
        <v>-0.15400001406700001</v>
      </c>
      <c r="G617">
        <v>-4.6000000089400001E-2</v>
      </c>
      <c r="H617" s="2">
        <f t="shared" si="27"/>
        <v>2.2288336719213016</v>
      </c>
      <c r="I617" s="2">
        <f t="shared" si="29"/>
        <v>0.70457646139264474</v>
      </c>
      <c r="J617">
        <f t="shared" si="28"/>
        <v>1.566941477888864</v>
      </c>
    </row>
    <row r="618" spans="1:10" x14ac:dyDescent="0.2">
      <c r="A618">
        <v>1.5604356982021E+18</v>
      </c>
      <c r="B618">
        <v>-0.20999991893799999</v>
      </c>
      <c r="C618">
        <v>-1</v>
      </c>
      <c r="D618">
        <v>0.26000022888199997</v>
      </c>
      <c r="E618">
        <v>0.493000000715</v>
      </c>
      <c r="F618">
        <v>-0.20199999213200001</v>
      </c>
      <c r="G618">
        <v>-5.2000001072900003E-2</v>
      </c>
      <c r="H618" s="2">
        <f t="shared" si="27"/>
        <v>1.0543718912094815</v>
      </c>
      <c r="I618" s="2">
        <f t="shared" si="29"/>
        <v>0.53531018824406817</v>
      </c>
      <c r="J618">
        <f t="shared" si="28"/>
        <v>1.5070604209904042</v>
      </c>
    </row>
    <row r="619" spans="1:10" x14ac:dyDescent="0.2">
      <c r="A619">
        <v>1.5604356982185201E+18</v>
      </c>
      <c r="B619">
        <v>-0.74000000953699996</v>
      </c>
      <c r="C619">
        <v>-0.85999989509600006</v>
      </c>
      <c r="D619">
        <v>-5.99994659424E-2</v>
      </c>
      <c r="E619">
        <v>0.48900002241099999</v>
      </c>
      <c r="F619">
        <v>-0.161000013351</v>
      </c>
      <c r="G619">
        <v>-5.8000002056399998E-2</v>
      </c>
      <c r="H619" s="2">
        <f t="shared" si="27"/>
        <v>1.1361336935384252</v>
      </c>
      <c r="I619" s="2">
        <f t="shared" si="29"/>
        <v>0.51807917006527393</v>
      </c>
      <c r="J619">
        <f t="shared" si="28"/>
        <v>1.528348576409448</v>
      </c>
    </row>
    <row r="620" spans="1:10" x14ac:dyDescent="0.2">
      <c r="A620">
        <v>1.56043569823501E+18</v>
      </c>
      <c r="B620">
        <v>-1.0899999141700001</v>
      </c>
      <c r="C620">
        <v>-0.84999990463300001</v>
      </c>
      <c r="D620">
        <v>0.239999771118</v>
      </c>
      <c r="E620">
        <v>0.536000013351</v>
      </c>
      <c r="F620">
        <v>-0.21099999547000001</v>
      </c>
      <c r="G620">
        <v>-4.9000002443799998E-2</v>
      </c>
      <c r="H620" s="2">
        <f t="shared" si="27"/>
        <v>1.4029253511514463</v>
      </c>
      <c r="I620" s="2">
        <f t="shared" si="29"/>
        <v>0.5781159162660241</v>
      </c>
      <c r="J620">
        <f t="shared" si="28"/>
        <v>1.5493942773544387</v>
      </c>
    </row>
    <row r="621" spans="1:10" x14ac:dyDescent="0.2">
      <c r="A621">
        <v>1.56043569825165E+18</v>
      </c>
      <c r="B621">
        <v>-0.83999991416899999</v>
      </c>
      <c r="C621">
        <v>-1</v>
      </c>
      <c r="D621">
        <v>-1.1000003814699999</v>
      </c>
      <c r="E621">
        <v>0.45500001311299998</v>
      </c>
      <c r="F621">
        <v>-0.161000013351</v>
      </c>
      <c r="G621">
        <v>-5.9000000357600002E-2</v>
      </c>
      <c r="H621" s="2">
        <f t="shared" si="27"/>
        <v>1.7075130146028383</v>
      </c>
      <c r="I621" s="2">
        <f t="shared" si="29"/>
        <v>0.48623761297749185</v>
      </c>
      <c r="J621">
        <f t="shared" si="28"/>
        <v>1.5489545464088825</v>
      </c>
    </row>
    <row r="622" spans="1:10" x14ac:dyDescent="0.2">
      <c r="A622">
        <v>1.5604356982677701E+18</v>
      </c>
      <c r="B622">
        <v>-1.4500000476799999</v>
      </c>
      <c r="C622">
        <v>-1.32999992371</v>
      </c>
      <c r="D622">
        <v>-0.63999938964799996</v>
      </c>
      <c r="E622">
        <v>0.442000001669</v>
      </c>
      <c r="F622">
        <v>-0.203999996185</v>
      </c>
      <c r="G622">
        <v>-5.9000000357600002E-2</v>
      </c>
      <c r="H622" s="2">
        <f t="shared" si="27"/>
        <v>2.0690575521455221</v>
      </c>
      <c r="I622" s="2">
        <f t="shared" si="29"/>
        <v>0.4903682289474644</v>
      </c>
      <c r="J622">
        <f t="shared" si="28"/>
        <v>1.5467308220306726</v>
      </c>
    </row>
    <row r="623" spans="1:10" x14ac:dyDescent="0.2">
      <c r="A623">
        <v>1.56043569828417E+18</v>
      </c>
      <c r="B623">
        <v>-1.34999990463</v>
      </c>
      <c r="C623">
        <v>-0.78999996185300003</v>
      </c>
      <c r="D623">
        <v>0.26000022888199997</v>
      </c>
      <c r="E623">
        <v>0.487000018358</v>
      </c>
      <c r="F623">
        <v>-0.15999999642400001</v>
      </c>
      <c r="G623">
        <v>-5.3999997675400001E-2</v>
      </c>
      <c r="H623" s="2">
        <f t="shared" si="27"/>
        <v>1.5856228433166075</v>
      </c>
      <c r="I623" s="2">
        <f t="shared" si="29"/>
        <v>0.51544642445681543</v>
      </c>
      <c r="J623">
        <f t="shared" si="28"/>
        <v>1.5178098253734236</v>
      </c>
    </row>
    <row r="624" spans="1:10" x14ac:dyDescent="0.2">
      <c r="A624">
        <v>1.5604356983006001E+18</v>
      </c>
      <c r="B624">
        <v>-0.49000000953700001</v>
      </c>
      <c r="C624">
        <v>-1.61999988556</v>
      </c>
      <c r="D624">
        <v>-0.209999084473</v>
      </c>
      <c r="E624">
        <v>0.47699999809299998</v>
      </c>
      <c r="F624">
        <v>-0.148000001907</v>
      </c>
      <c r="G624">
        <v>-5.2999999374200003E-2</v>
      </c>
      <c r="H624" s="2">
        <f t="shared" si="27"/>
        <v>1.7054615955922816</v>
      </c>
      <c r="I624" s="2">
        <f t="shared" si="29"/>
        <v>0.50223699453431259</v>
      </c>
      <c r="J624">
        <f t="shared" si="28"/>
        <v>1.4880286603242561</v>
      </c>
    </row>
    <row r="625" spans="1:10" x14ac:dyDescent="0.2">
      <c r="A625">
        <v>1.5604356983169999E+18</v>
      </c>
      <c r="B625">
        <v>-0.57999992370599995</v>
      </c>
      <c r="C625">
        <v>-1.05999994278</v>
      </c>
      <c r="D625">
        <v>2.0000457763699998E-2</v>
      </c>
      <c r="E625">
        <v>0.48900002241099999</v>
      </c>
      <c r="F625">
        <v>-0.16600000858300001</v>
      </c>
      <c r="G625">
        <v>-5.2999999374200003E-2</v>
      </c>
      <c r="H625" s="2">
        <f t="shared" si="27"/>
        <v>1.2084700279706264</v>
      </c>
      <c r="I625" s="2">
        <f t="shared" si="29"/>
        <v>0.51912043371570316</v>
      </c>
      <c r="J625">
        <f t="shared" si="28"/>
        <v>1.4602468731581177</v>
      </c>
    </row>
    <row r="626" spans="1:10" x14ac:dyDescent="0.2">
      <c r="A626">
        <v>1.5604356983334001E+18</v>
      </c>
      <c r="B626">
        <v>-1.0099999904600001</v>
      </c>
      <c r="C626">
        <v>-0.96000003814699997</v>
      </c>
      <c r="D626">
        <v>-7.9999923706099998E-2</v>
      </c>
      <c r="E626">
        <v>0.458000004292</v>
      </c>
      <c r="F626">
        <v>-0.15999999642400001</v>
      </c>
      <c r="G626">
        <v>-5.2999999374200003E-2</v>
      </c>
      <c r="H626" s="2">
        <f t="shared" si="27"/>
        <v>1.3957435444108004</v>
      </c>
      <c r="I626" s="2">
        <f t="shared" si="29"/>
        <v>0.48802971499778292</v>
      </c>
      <c r="J626">
        <f t="shared" si="28"/>
        <v>1.4713076456347847</v>
      </c>
    </row>
    <row r="627" spans="1:10" x14ac:dyDescent="0.2">
      <c r="A627">
        <v>1.56043569834573E+18</v>
      </c>
      <c r="B627">
        <v>-0.76999998092699995</v>
      </c>
      <c r="C627">
        <v>-0.87999987602200003</v>
      </c>
      <c r="D627">
        <v>-0.26999855041499998</v>
      </c>
      <c r="E627">
        <v>0.45399999618499998</v>
      </c>
      <c r="F627">
        <v>-0.16400000452999999</v>
      </c>
      <c r="G627">
        <v>-5.6000001728499997E-2</v>
      </c>
      <c r="H627" s="2">
        <f t="shared" si="27"/>
        <v>1.2000829011582979</v>
      </c>
      <c r="I627" s="2">
        <f t="shared" si="29"/>
        <v>0.4859506129386113</v>
      </c>
      <c r="J627">
        <f t="shared" si="28"/>
        <v>1.4707031447629881</v>
      </c>
    </row>
    <row r="628" spans="1:10" x14ac:dyDescent="0.2">
      <c r="A628">
        <v>1.56043569836224E+18</v>
      </c>
      <c r="B628">
        <v>-1.5299999713900001</v>
      </c>
      <c r="C628">
        <v>-0.98000001907300005</v>
      </c>
      <c r="D628">
        <v>-0.78999900817900004</v>
      </c>
      <c r="E628">
        <v>0.45100000500699999</v>
      </c>
      <c r="F628">
        <v>-0.188999980688</v>
      </c>
      <c r="G628">
        <v>-5.8000002056399998E-2</v>
      </c>
      <c r="H628" s="2">
        <f t="shared" si="27"/>
        <v>1.9812618158033242</v>
      </c>
      <c r="I628" s="2">
        <f t="shared" si="29"/>
        <v>0.4924286724541137</v>
      </c>
      <c r="J628">
        <f t="shared" si="28"/>
        <v>1.4581753182948307</v>
      </c>
    </row>
    <row r="629" spans="1:10" x14ac:dyDescent="0.2">
      <c r="A629">
        <v>1.56043569837873E+18</v>
      </c>
      <c r="B629">
        <v>-1.7000000476799999</v>
      </c>
      <c r="C629">
        <v>-0.60999989509600006</v>
      </c>
      <c r="D629">
        <v>6.0001373290999999E-2</v>
      </c>
      <c r="E629">
        <v>0.452000021935</v>
      </c>
      <c r="F629">
        <v>-0.19999998807899999</v>
      </c>
      <c r="G629">
        <v>-5.4999999702000001E-2</v>
      </c>
      <c r="H629" s="2">
        <f t="shared" si="27"/>
        <v>1.8071248432042371</v>
      </c>
      <c r="I629" s="2">
        <f t="shared" si="29"/>
        <v>0.49732184250046835</v>
      </c>
      <c r="J629">
        <f t="shared" si="28"/>
        <v>1.4124061965230956</v>
      </c>
    </row>
    <row r="630" spans="1:10" x14ac:dyDescent="0.2">
      <c r="A630">
        <v>1.5604356983949901E+18</v>
      </c>
      <c r="B630">
        <v>-0.52999997138999999</v>
      </c>
      <c r="C630">
        <v>-1.36999988556</v>
      </c>
      <c r="D630">
        <v>0.29000091552700002</v>
      </c>
      <c r="E630">
        <v>0.485000014305</v>
      </c>
      <c r="F630">
        <v>-0.133000016212</v>
      </c>
      <c r="G630">
        <v>-5.2000001072900003E-2</v>
      </c>
      <c r="H630" s="2">
        <f t="shared" si="27"/>
        <v>1.4972976281001422</v>
      </c>
      <c r="I630" s="2">
        <f t="shared" si="29"/>
        <v>0.50558680589966365</v>
      </c>
      <c r="J630">
        <f t="shared" si="28"/>
        <v>1.3686492850075527</v>
      </c>
    </row>
    <row r="631" spans="1:10" x14ac:dyDescent="0.2">
      <c r="A631">
        <v>1.56043569841138E+18</v>
      </c>
      <c r="B631">
        <v>-0.73000001907300005</v>
      </c>
      <c r="C631">
        <v>-0.84999990463300001</v>
      </c>
      <c r="D631">
        <v>-0.69999885559099995</v>
      </c>
      <c r="E631">
        <v>0.46000000834499999</v>
      </c>
      <c r="F631">
        <v>-0.161000013351</v>
      </c>
      <c r="G631">
        <v>-5.8000002056399998E-2</v>
      </c>
      <c r="H631" s="2">
        <f t="shared" si="27"/>
        <v>1.3211352177394255</v>
      </c>
      <c r="I631" s="2">
        <f t="shared" si="29"/>
        <v>0.4908003791919528</v>
      </c>
      <c r="J631">
        <f t="shared" si="28"/>
        <v>1.3415494469057054</v>
      </c>
    </row>
    <row r="632" spans="1:10" x14ac:dyDescent="0.2">
      <c r="A632">
        <v>1.5604356984277801E+18</v>
      </c>
      <c r="B632">
        <v>-0.78999996185300003</v>
      </c>
      <c r="C632">
        <v>-0.80999994277999998</v>
      </c>
      <c r="D632">
        <v>-0.81999969482400004</v>
      </c>
      <c r="E632">
        <v>0.43900001048999998</v>
      </c>
      <c r="F632">
        <v>-0.175999999046</v>
      </c>
      <c r="G632">
        <v>-5.4999999702000001E-2</v>
      </c>
      <c r="H632" s="2">
        <f t="shared" si="27"/>
        <v>1.3973544097840025</v>
      </c>
      <c r="I632" s="2">
        <f t="shared" si="29"/>
        <v>0.47615334593136283</v>
      </c>
      <c r="J632">
        <f t="shared" si="28"/>
        <v>1.3247724574736359</v>
      </c>
    </row>
    <row r="633" spans="1:10" x14ac:dyDescent="0.2">
      <c r="A633">
        <v>1.5604356984441999E+18</v>
      </c>
      <c r="B633">
        <v>-0.51999998092699995</v>
      </c>
      <c r="C633">
        <v>-0.40999996662100002</v>
      </c>
      <c r="D633">
        <v>-0.67000007629400005</v>
      </c>
      <c r="E633">
        <v>0.45300000905999999</v>
      </c>
      <c r="F633">
        <v>-0.16299998760199999</v>
      </c>
      <c r="G633">
        <v>-5.3999997675400001E-2</v>
      </c>
      <c r="H633" s="2">
        <f t="shared" si="27"/>
        <v>0.94201913729354103</v>
      </c>
      <c r="I633" s="2">
        <f t="shared" si="29"/>
        <v>0.48445227207182695</v>
      </c>
      <c r="J633">
        <f t="shared" si="28"/>
        <v>1.3274495299713176</v>
      </c>
    </row>
    <row r="634" spans="1:10" x14ac:dyDescent="0.2">
      <c r="A634">
        <v>1.5604356984605801E+18</v>
      </c>
      <c r="B634">
        <v>-0.88999986648600005</v>
      </c>
      <c r="C634">
        <v>-0.42999994754800003</v>
      </c>
      <c r="D634">
        <v>-1.1199989318800001</v>
      </c>
      <c r="E634">
        <v>0.45000001788100003</v>
      </c>
      <c r="F634">
        <v>-0.182999998331</v>
      </c>
      <c r="G634">
        <v>-5.6000001728499997E-2</v>
      </c>
      <c r="H634" s="2">
        <f t="shared" si="27"/>
        <v>1.4937862379365803</v>
      </c>
      <c r="I634" s="2">
        <f t="shared" si="29"/>
        <v>0.48900410599057176</v>
      </c>
      <c r="J634">
        <f t="shared" si="28"/>
        <v>1.32271010479236</v>
      </c>
    </row>
    <row r="635" spans="1:10" x14ac:dyDescent="0.2">
      <c r="A635">
        <v>1.56043569847713E+18</v>
      </c>
      <c r="B635">
        <v>-0.82999992370599995</v>
      </c>
      <c r="C635">
        <v>-1.2999999523200001</v>
      </c>
      <c r="D635">
        <v>-0.98999977111799997</v>
      </c>
      <c r="E635">
        <v>0.39800000190700002</v>
      </c>
      <c r="F635">
        <v>-0.199000000954</v>
      </c>
      <c r="G635">
        <v>-5.3999997675400001E-2</v>
      </c>
      <c r="H635" s="2">
        <f t="shared" si="27"/>
        <v>1.832757293314546</v>
      </c>
      <c r="I635" s="2">
        <f t="shared" si="29"/>
        <v>0.4482421239091739</v>
      </c>
      <c r="J635">
        <f t="shared" si="28"/>
        <v>1.2949062869244985</v>
      </c>
    </row>
    <row r="636" spans="1:10" x14ac:dyDescent="0.2">
      <c r="A636">
        <v>1.5604356984935099E+18</v>
      </c>
      <c r="B636">
        <v>-1.30999994278</v>
      </c>
      <c r="C636">
        <v>-1.78999996185</v>
      </c>
      <c r="D636">
        <v>-0.84000015258799998</v>
      </c>
      <c r="E636">
        <v>0.44699999690100001</v>
      </c>
      <c r="F636">
        <v>-0.147000014782</v>
      </c>
      <c r="G636">
        <v>-4.50000017881E-2</v>
      </c>
      <c r="H636" s="2">
        <f t="shared" si="27"/>
        <v>2.3718768875838534</v>
      </c>
      <c r="I636" s="2">
        <f t="shared" si="29"/>
        <v>0.47269757957528324</v>
      </c>
      <c r="J636">
        <f t="shared" si="28"/>
        <v>1.2425016386706083</v>
      </c>
    </row>
    <row r="637" spans="1:10" x14ac:dyDescent="0.2">
      <c r="A637">
        <v>1.56043569850578E+18</v>
      </c>
      <c r="B637">
        <v>7.0000052452100003E-2</v>
      </c>
      <c r="C637">
        <v>-0.90999984741200002</v>
      </c>
      <c r="D637">
        <v>-0.479999542236</v>
      </c>
      <c r="E637">
        <v>0.44500002264999999</v>
      </c>
      <c r="F637">
        <v>-0.20199999213200001</v>
      </c>
      <c r="G637">
        <v>-4.6999998390700001E-2</v>
      </c>
      <c r="H637" s="2">
        <f t="shared" si="27"/>
        <v>1.031212533952109</v>
      </c>
      <c r="I637" s="2">
        <f t="shared" si="29"/>
        <v>0.49095622699845082</v>
      </c>
      <c r="J637">
        <f t="shared" si="28"/>
        <v>1.1823500496442834</v>
      </c>
    </row>
    <row r="638" spans="1:10" x14ac:dyDescent="0.2">
      <c r="A638">
        <v>1.5604356985221399E+18</v>
      </c>
      <c r="B638">
        <v>-0.5</v>
      </c>
      <c r="C638">
        <v>-0.87999987602200003</v>
      </c>
      <c r="D638">
        <v>-1.07999992371</v>
      </c>
      <c r="E638">
        <v>0.37900000810599999</v>
      </c>
      <c r="F638">
        <v>-0.226999998093</v>
      </c>
      <c r="G638">
        <v>-5.7000000029799998E-2</v>
      </c>
      <c r="H638" s="2">
        <f t="shared" si="27"/>
        <v>1.4801349995903552</v>
      </c>
      <c r="I638" s="2">
        <f t="shared" si="29"/>
        <v>0.44544248257431313</v>
      </c>
      <c r="J638">
        <f t="shared" si="28"/>
        <v>1.2199773747160449</v>
      </c>
    </row>
    <row r="639" spans="1:10" x14ac:dyDescent="0.2">
      <c r="A639">
        <v>1.56043569853857E+18</v>
      </c>
      <c r="B639">
        <v>-0.360000014305</v>
      </c>
      <c r="C639">
        <v>-1.01999998093</v>
      </c>
      <c r="D639">
        <v>-1.1199989318800001</v>
      </c>
      <c r="E639">
        <v>0.37100002169599999</v>
      </c>
      <c r="F639">
        <v>-0.19999998807899999</v>
      </c>
      <c r="G639">
        <v>-5.6000001728499997E-2</v>
      </c>
      <c r="H639" s="2">
        <f t="shared" si="27"/>
        <v>1.5570477124382354</v>
      </c>
      <c r="I639" s="2">
        <f t="shared" si="29"/>
        <v>0.42517879947573184</v>
      </c>
      <c r="J639">
        <f t="shared" si="28"/>
        <v>1.2105790589763135</v>
      </c>
    </row>
    <row r="640" spans="1:10" x14ac:dyDescent="0.2">
      <c r="A640">
        <v>1.5604356985549801E+18</v>
      </c>
      <c r="B640">
        <v>-0.45999991893800002</v>
      </c>
      <c r="C640">
        <v>-0.37999999523200001</v>
      </c>
      <c r="D640">
        <v>-1.2600002288800001</v>
      </c>
      <c r="E640">
        <v>0.39000001549699997</v>
      </c>
      <c r="F640">
        <v>-0.170000016689</v>
      </c>
      <c r="G640">
        <v>-5.0999999046300003E-2</v>
      </c>
      <c r="H640" s="2">
        <f t="shared" si="27"/>
        <v>1.3941307322403231</v>
      </c>
      <c r="I640" s="2">
        <f t="shared" si="29"/>
        <v>0.42848689322386874</v>
      </c>
      <c r="J640">
        <f t="shared" si="28"/>
        <v>1.192728745223764</v>
      </c>
    </row>
    <row r="641" spans="1:10" x14ac:dyDescent="0.2">
      <c r="A641">
        <v>1.56043569857139E+18</v>
      </c>
      <c r="B641">
        <v>-0.89999985694899998</v>
      </c>
      <c r="C641">
        <v>-0.53999996185300003</v>
      </c>
      <c r="D641">
        <v>-1.2899990081799999</v>
      </c>
      <c r="E641">
        <v>0.358999997377</v>
      </c>
      <c r="F641">
        <v>-0.234999984503</v>
      </c>
      <c r="G641">
        <v>-5.3999997675400001E-2</v>
      </c>
      <c r="H641" s="2">
        <f t="shared" si="27"/>
        <v>1.6630385270386387</v>
      </c>
      <c r="I641" s="2">
        <f t="shared" si="29"/>
        <v>0.43246039192282043</v>
      </c>
      <c r="J641">
        <f t="shared" si="28"/>
        <v>1.1408757841902373</v>
      </c>
    </row>
    <row r="642" spans="1:10" x14ac:dyDescent="0.2">
      <c r="A642">
        <v>1.5604356985877701E+18</v>
      </c>
      <c r="B642">
        <v>-0.29999995231600002</v>
      </c>
      <c r="C642">
        <v>-0.85999989509600006</v>
      </c>
      <c r="D642">
        <v>-1.1800003051800001</v>
      </c>
      <c r="E642">
        <v>0.416999995708</v>
      </c>
      <c r="F642">
        <v>-0.16400000452999999</v>
      </c>
      <c r="G642">
        <v>-5.2999999374200003E-2</v>
      </c>
      <c r="H642" s="2">
        <f t="shared" ref="H642:H705" si="30">SQRT(B642^2+C642^2+D642^2)</f>
        <v>1.4906376190005493</v>
      </c>
      <c r="I642" s="2">
        <f t="shared" si="29"/>
        <v>0.45121391583147924</v>
      </c>
      <c r="J642">
        <f t="shared" ref="J642:J705" si="31">AVERAGE(H642:H661)</f>
        <v>1.0878942083827892</v>
      </c>
    </row>
    <row r="643" spans="1:10" x14ac:dyDescent="0.2">
      <c r="A643">
        <v>1.56043569860432E+18</v>
      </c>
      <c r="B643">
        <v>-0.37999999523200001</v>
      </c>
      <c r="C643">
        <v>-0.78999996185300003</v>
      </c>
      <c r="D643">
        <v>-0.45999908447299998</v>
      </c>
      <c r="E643">
        <v>0.42100000381500002</v>
      </c>
      <c r="F643">
        <v>-0.18099999427800001</v>
      </c>
      <c r="G643">
        <v>-4.6999998390700001E-2</v>
      </c>
      <c r="H643" s="2">
        <f t="shared" si="30"/>
        <v>0.98999954233325771</v>
      </c>
      <c r="I643" s="2">
        <f t="shared" ref="I643:I706" si="32">SQRT(E643^2+F643^2+G643^2)</f>
        <v>0.46066365277672155</v>
      </c>
      <c r="J643">
        <f t="shared" si="31"/>
        <v>1.0504635051291584</v>
      </c>
    </row>
    <row r="644" spans="1:10" x14ac:dyDescent="0.2">
      <c r="A644">
        <v>1.5604356986209201E+18</v>
      </c>
      <c r="B644">
        <v>-0.49000000953700001</v>
      </c>
      <c r="C644">
        <v>-0.63999998569500005</v>
      </c>
      <c r="D644">
        <v>-0.81999969482400004</v>
      </c>
      <c r="E644">
        <v>0.38100001215899998</v>
      </c>
      <c r="F644">
        <v>-0.15999999642400001</v>
      </c>
      <c r="G644">
        <v>-5.0999999046300003E-2</v>
      </c>
      <c r="H644" s="2">
        <f t="shared" si="30"/>
        <v>1.1498258522695137</v>
      </c>
      <c r="I644" s="2">
        <f t="shared" si="32"/>
        <v>0.41636763565815338</v>
      </c>
      <c r="J644">
        <f t="shared" si="31"/>
        <v>1.0494403393739948</v>
      </c>
    </row>
    <row r="645" spans="1:10" x14ac:dyDescent="0.2">
      <c r="A645">
        <v>1.5604356986374001E+18</v>
      </c>
      <c r="B645">
        <v>-0.59999990463300001</v>
      </c>
      <c r="C645">
        <v>-0.53999996185300003</v>
      </c>
      <c r="D645">
        <v>-1.1800003051800001</v>
      </c>
      <c r="E645">
        <v>0.35800001025200001</v>
      </c>
      <c r="F645">
        <v>-0.20300000905999999</v>
      </c>
      <c r="G645">
        <v>-5.8000002056399998E-2</v>
      </c>
      <c r="H645" s="2">
        <f t="shared" si="30"/>
        <v>1.4296854775039662</v>
      </c>
      <c r="I645" s="2">
        <f t="shared" si="32"/>
        <v>0.41561642322859982</v>
      </c>
      <c r="J645">
        <f t="shared" si="31"/>
        <v>1.0423325413704341</v>
      </c>
    </row>
    <row r="646" spans="1:10" x14ac:dyDescent="0.2">
      <c r="A646">
        <v>1.56043569865359E+18</v>
      </c>
      <c r="B646">
        <v>-0.60999989509600006</v>
      </c>
      <c r="C646">
        <v>-0.31999993324300002</v>
      </c>
      <c r="D646">
        <v>-1.1999988555900001</v>
      </c>
      <c r="E646">
        <v>0.365999996662</v>
      </c>
      <c r="F646">
        <v>-0.190999984741</v>
      </c>
      <c r="G646">
        <v>-5.7000000029799998E-2</v>
      </c>
      <c r="H646" s="2">
        <f t="shared" si="30"/>
        <v>1.3836535269748584</v>
      </c>
      <c r="I646" s="2">
        <f t="shared" si="32"/>
        <v>0.41675651372359312</v>
      </c>
      <c r="J646">
        <f t="shared" si="31"/>
        <v>0.99666492320871458</v>
      </c>
    </row>
    <row r="647" spans="1:10" x14ac:dyDescent="0.2">
      <c r="A647">
        <v>1.56043569866591E+18</v>
      </c>
      <c r="B647">
        <v>-0.53999996185300003</v>
      </c>
      <c r="C647">
        <v>0.180000066757</v>
      </c>
      <c r="D647">
        <v>-0.76000022888200003</v>
      </c>
      <c r="E647">
        <v>0.33500000834499999</v>
      </c>
      <c r="F647">
        <v>-0.19600000977500001</v>
      </c>
      <c r="G647">
        <v>-5.7000000029799998E-2</v>
      </c>
      <c r="H647" s="2">
        <f t="shared" si="30"/>
        <v>0.94952637179514843</v>
      </c>
      <c r="I647" s="2">
        <f t="shared" si="32"/>
        <v>0.39228817140763672</v>
      </c>
      <c r="J647">
        <f t="shared" si="31"/>
        <v>0.96305610823050292</v>
      </c>
    </row>
    <row r="648" spans="1:10" x14ac:dyDescent="0.2">
      <c r="A648">
        <v>1.5604356986822999E+18</v>
      </c>
      <c r="B648">
        <v>-0.199999928474</v>
      </c>
      <c r="C648">
        <v>-0.95000004768400004</v>
      </c>
      <c r="D648">
        <v>-0.43999862670899997</v>
      </c>
      <c r="E648">
        <v>0.36400002241099999</v>
      </c>
      <c r="F648">
        <v>-0.15599998831699999</v>
      </c>
      <c r="G648">
        <v>-5.6000001728499997E-2</v>
      </c>
      <c r="H648" s="2">
        <f t="shared" si="30"/>
        <v>1.0658793803686295</v>
      </c>
      <c r="I648" s="2">
        <f t="shared" si="32"/>
        <v>0.39996001408103865</v>
      </c>
      <c r="J648">
        <f t="shared" si="31"/>
        <v>0.94893767749750035</v>
      </c>
    </row>
    <row r="649" spans="1:10" x14ac:dyDescent="0.2">
      <c r="A649">
        <v>1.56043569869871E+18</v>
      </c>
      <c r="B649">
        <v>-0.29999995231600002</v>
      </c>
      <c r="C649">
        <v>-0.68999993801100001</v>
      </c>
      <c r="D649">
        <v>-0.54999923706099996</v>
      </c>
      <c r="E649">
        <v>0.37100002169599999</v>
      </c>
      <c r="F649">
        <v>-0.168999999762</v>
      </c>
      <c r="G649">
        <v>-5.4999999702000001E-2</v>
      </c>
      <c r="H649" s="2">
        <f t="shared" si="30"/>
        <v>0.93198661289337636</v>
      </c>
      <c r="I649" s="2">
        <f t="shared" si="32"/>
        <v>0.41137211376709587</v>
      </c>
      <c r="J649">
        <f t="shared" si="31"/>
        <v>0.95573114574396067</v>
      </c>
    </row>
    <row r="650" spans="1:10" x14ac:dyDescent="0.2">
      <c r="A650">
        <v>1.5604356987151201E+18</v>
      </c>
      <c r="B650">
        <v>-0.5</v>
      </c>
      <c r="C650">
        <v>-0.64999997615799998</v>
      </c>
      <c r="D650">
        <v>-0.48999977111800003</v>
      </c>
      <c r="E650">
        <v>0.37400001287500001</v>
      </c>
      <c r="F650">
        <v>-0.168999999762</v>
      </c>
      <c r="G650">
        <v>-5.2999999374200003E-2</v>
      </c>
      <c r="H650" s="2">
        <f t="shared" si="30"/>
        <v>0.95530086606319631</v>
      </c>
      <c r="I650" s="2">
        <f t="shared" si="32"/>
        <v>0.41381881238498736</v>
      </c>
      <c r="J650">
        <f t="shared" si="31"/>
        <v>0.98236602783587679</v>
      </c>
    </row>
    <row r="651" spans="1:10" x14ac:dyDescent="0.2">
      <c r="A651">
        <v>1.56043569873166E+18</v>
      </c>
      <c r="B651">
        <v>-0.37000000476799999</v>
      </c>
      <c r="C651">
        <v>-0.67999994754799997</v>
      </c>
      <c r="D651">
        <v>-0.60999870300299996</v>
      </c>
      <c r="E651">
        <v>0.35600000619900002</v>
      </c>
      <c r="F651">
        <v>-0.181999981403</v>
      </c>
      <c r="G651">
        <v>-5.6000001728499997E-2</v>
      </c>
      <c r="H651" s="2">
        <f t="shared" si="30"/>
        <v>0.98559542909803766</v>
      </c>
      <c r="I651" s="2">
        <f t="shared" si="32"/>
        <v>0.40372762828170727</v>
      </c>
      <c r="J651">
        <f t="shared" si="31"/>
        <v>0.9528424025030201</v>
      </c>
    </row>
    <row r="652" spans="1:10" x14ac:dyDescent="0.2">
      <c r="A652">
        <v>1.56043569874803E+18</v>
      </c>
      <c r="B652">
        <v>-1.21000003815</v>
      </c>
      <c r="C652">
        <v>-0.37000000476799999</v>
      </c>
      <c r="D652">
        <v>-0.70999908447299998</v>
      </c>
      <c r="E652">
        <v>0.30700001120600001</v>
      </c>
      <c r="F652">
        <v>-0.185000002384</v>
      </c>
      <c r="G652">
        <v>-6.1000000685500003E-2</v>
      </c>
      <c r="H652" s="2">
        <f t="shared" si="30"/>
        <v>1.450895859737638</v>
      </c>
      <c r="I652" s="2">
        <f t="shared" si="32"/>
        <v>0.36358631416239406</v>
      </c>
      <c r="J652">
        <f t="shared" si="31"/>
        <v>0.94273212414693019</v>
      </c>
    </row>
    <row r="653" spans="1:10" x14ac:dyDescent="0.2">
      <c r="A653">
        <v>1.5604356987642801E+18</v>
      </c>
      <c r="B653">
        <v>-0.67000007629400005</v>
      </c>
      <c r="C653">
        <v>-0.32999992370600001</v>
      </c>
      <c r="D653">
        <v>-0.39999961852999999</v>
      </c>
      <c r="E653">
        <v>0.368000000715</v>
      </c>
      <c r="F653">
        <v>-0.14899998903299999</v>
      </c>
      <c r="G653">
        <v>-5.4999999702000001E-2</v>
      </c>
      <c r="H653" s="2">
        <f t="shared" si="30"/>
        <v>0.84723063371438434</v>
      </c>
      <c r="I653" s="2">
        <f t="shared" si="32"/>
        <v>0.40081167301526299</v>
      </c>
      <c r="J653">
        <f t="shared" si="31"/>
        <v>0.91103460835351213</v>
      </c>
    </row>
    <row r="654" spans="1:10" x14ac:dyDescent="0.2">
      <c r="A654">
        <v>1.56043569878065E+18</v>
      </c>
      <c r="B654">
        <v>-0.23000001907299999</v>
      </c>
      <c r="C654">
        <v>-0.69999992847400005</v>
      </c>
      <c r="D654">
        <v>-0.57999992370599995</v>
      </c>
      <c r="E654">
        <v>0.39700001478199998</v>
      </c>
      <c r="F654">
        <v>-0.18700000643699999</v>
      </c>
      <c r="G654">
        <v>-4.9000002443799998E-2</v>
      </c>
      <c r="H654" s="2">
        <f t="shared" si="30"/>
        <v>0.93770988057935667</v>
      </c>
      <c r="I654" s="2">
        <f t="shared" si="32"/>
        <v>0.44156428114583568</v>
      </c>
      <c r="J654">
        <f t="shared" si="31"/>
        <v>0.90961508859453433</v>
      </c>
    </row>
    <row r="655" spans="1:10" x14ac:dyDescent="0.2">
      <c r="A655">
        <v>1.5604356987970501E+18</v>
      </c>
      <c r="B655">
        <v>3.0000090599099999E-2</v>
      </c>
      <c r="C655">
        <v>8.0000042915299996E-2</v>
      </c>
      <c r="D655">
        <v>-0.77999877929700001</v>
      </c>
      <c r="E655">
        <v>0.42800000309899999</v>
      </c>
      <c r="F655">
        <v>-0.17300000786799999</v>
      </c>
      <c r="G655">
        <v>-4.6999998390700001E-2</v>
      </c>
      <c r="H655" s="2">
        <f t="shared" si="30"/>
        <v>0.78466432823673993</v>
      </c>
      <c r="I655" s="2">
        <f t="shared" si="32"/>
        <v>0.4640280220243147</v>
      </c>
      <c r="J655">
        <f t="shared" si="31"/>
        <v>0.91308332523008728</v>
      </c>
    </row>
    <row r="656" spans="1:10" x14ac:dyDescent="0.2">
      <c r="A656">
        <v>1.56043569881344E+18</v>
      </c>
      <c r="B656">
        <v>5.0000071525600001E-2</v>
      </c>
      <c r="C656">
        <v>-0.49000000953700001</v>
      </c>
      <c r="D656">
        <v>-1.0599994659400001</v>
      </c>
      <c r="E656">
        <v>0.37400001287500001</v>
      </c>
      <c r="F656">
        <v>-0.17399999499300001</v>
      </c>
      <c r="G656">
        <v>-4.6000000089400001E-2</v>
      </c>
      <c r="H656" s="2">
        <f t="shared" si="30"/>
        <v>1.1688451070573511</v>
      </c>
      <c r="I656" s="2">
        <f t="shared" si="32"/>
        <v>0.41505181350801129</v>
      </c>
      <c r="J656">
        <f t="shared" si="31"/>
        <v>0.9135521011808686</v>
      </c>
    </row>
    <row r="657" spans="1:10" x14ac:dyDescent="0.2">
      <c r="A657">
        <v>1.56043569882577E+18</v>
      </c>
      <c r="B657">
        <v>-0.92000007629400005</v>
      </c>
      <c r="C657">
        <v>-0.84999990463300001</v>
      </c>
      <c r="D657">
        <v>-1.26999855042</v>
      </c>
      <c r="E657">
        <v>0.37400001287500001</v>
      </c>
      <c r="F657">
        <v>-0.211999982595</v>
      </c>
      <c r="G657">
        <v>-5.2000001072900003E-2</v>
      </c>
      <c r="H657" s="2">
        <f t="shared" si="30"/>
        <v>1.7837590353873407</v>
      </c>
      <c r="I657" s="2">
        <f t="shared" si="32"/>
        <v>0.43304041654603337</v>
      </c>
      <c r="J657">
        <f t="shared" si="31"/>
        <v>0.89848034148101608</v>
      </c>
    </row>
    <row r="658" spans="1:10" x14ac:dyDescent="0.2">
      <c r="A658">
        <v>1.5604356988421801E+18</v>
      </c>
      <c r="B658">
        <v>-1.03999996185</v>
      </c>
      <c r="C658">
        <v>-0.15999996662099999</v>
      </c>
      <c r="D658">
        <v>-0.75</v>
      </c>
      <c r="E658">
        <v>0.37299999594700001</v>
      </c>
      <c r="F658">
        <v>-0.185000002384</v>
      </c>
      <c r="G658">
        <v>-5.0999999046300003E-2</v>
      </c>
      <c r="H658" s="2">
        <f t="shared" si="30"/>
        <v>1.2921686847957283</v>
      </c>
      <c r="I658" s="2">
        <f t="shared" si="32"/>
        <v>0.41946990090024888</v>
      </c>
      <c r="J658">
        <f t="shared" si="31"/>
        <v>0.8310064587329673</v>
      </c>
    </row>
    <row r="659" spans="1:10" x14ac:dyDescent="0.2">
      <c r="A659">
        <v>1.5604356988588201E+18</v>
      </c>
      <c r="B659">
        <v>-0.65999984741200002</v>
      </c>
      <c r="C659">
        <v>-0.98000001907300005</v>
      </c>
      <c r="D659">
        <v>-0.209999084473</v>
      </c>
      <c r="E659">
        <v>0.33900001645099997</v>
      </c>
      <c r="F659">
        <v>-0.155000001192</v>
      </c>
      <c r="G659">
        <v>-5.2000001072900003E-2</v>
      </c>
      <c r="H659" s="2">
        <f t="shared" si="30"/>
        <v>1.2000414373872437</v>
      </c>
      <c r="I659" s="2">
        <f t="shared" si="32"/>
        <v>0.37636420078811939</v>
      </c>
      <c r="J659">
        <f t="shared" si="31"/>
        <v>0.79158233744327311</v>
      </c>
    </row>
    <row r="660" spans="1:10" x14ac:dyDescent="0.2">
      <c r="A660">
        <v>1.5604356988750799E+18</v>
      </c>
      <c r="B660">
        <v>-0.16999995708499999</v>
      </c>
      <c r="C660">
        <v>-0.30999994277999998</v>
      </c>
      <c r="D660">
        <v>5.0001144409199998E-2</v>
      </c>
      <c r="E660">
        <v>0.36400002241099999</v>
      </c>
      <c r="F660">
        <v>-0.15200001001399999</v>
      </c>
      <c r="G660">
        <v>-5.2000001072900003E-2</v>
      </c>
      <c r="H660" s="2">
        <f t="shared" si="30"/>
        <v>0.35707151156979011</v>
      </c>
      <c r="I660" s="2">
        <f t="shared" si="32"/>
        <v>0.39787437649469987</v>
      </c>
      <c r="J660">
        <f t="shared" si="31"/>
        <v>0.77682677109731713</v>
      </c>
    </row>
    <row r="661" spans="1:10" x14ac:dyDescent="0.2">
      <c r="A661">
        <v>1.5604356988914299E+18</v>
      </c>
      <c r="B661">
        <v>-0.31999993324300002</v>
      </c>
      <c r="C661">
        <v>-0.50999999046300004</v>
      </c>
      <c r="D661">
        <v>4.00009155273E-2</v>
      </c>
      <c r="E661">
        <v>0.37400001287500001</v>
      </c>
      <c r="F661">
        <v>-0.14199998974799999</v>
      </c>
      <c r="G661">
        <v>-5.2000001072900003E-2</v>
      </c>
      <c r="H661" s="2">
        <f t="shared" si="30"/>
        <v>0.60340701088967041</v>
      </c>
      <c r="I661" s="2">
        <f t="shared" si="32"/>
        <v>0.40341542711021089</v>
      </c>
      <c r="J661">
        <f t="shared" si="31"/>
        <v>0.83360225834522494</v>
      </c>
    </row>
    <row r="662" spans="1:10" x14ac:dyDescent="0.2">
      <c r="A662">
        <v>1.56043569890781E+18</v>
      </c>
      <c r="B662">
        <v>-0.26999998092700001</v>
      </c>
      <c r="C662">
        <v>-0.58999991416899999</v>
      </c>
      <c r="D662">
        <v>-0.35999870300300002</v>
      </c>
      <c r="E662">
        <v>0.358999997377</v>
      </c>
      <c r="F662">
        <v>-0.15900000929800001</v>
      </c>
      <c r="G662">
        <v>-4.8000000417199998E-2</v>
      </c>
      <c r="H662" s="2">
        <f t="shared" si="30"/>
        <v>0.74202355392793962</v>
      </c>
      <c r="I662" s="2">
        <f t="shared" si="32"/>
        <v>0.39555783535849887</v>
      </c>
      <c r="J662">
        <f t="shared" si="31"/>
        <v>0.83887549439118825</v>
      </c>
    </row>
    <row r="663" spans="1:10" x14ac:dyDescent="0.2">
      <c r="A663">
        <v>1.5604356989242199E+18</v>
      </c>
      <c r="B663">
        <v>-0.70000004768400004</v>
      </c>
      <c r="C663">
        <v>-0.29999995231600002</v>
      </c>
      <c r="D663">
        <v>-0.60000038147000001</v>
      </c>
      <c r="E663">
        <v>0.35100001096700001</v>
      </c>
      <c r="F663">
        <v>-0.182999998331</v>
      </c>
      <c r="G663">
        <v>-5.3999997675400001E-2</v>
      </c>
      <c r="H663" s="2">
        <f t="shared" si="30"/>
        <v>0.96953622722998345</v>
      </c>
      <c r="I663" s="2">
        <f t="shared" si="32"/>
        <v>0.39950720498749875</v>
      </c>
      <c r="J663">
        <f t="shared" si="31"/>
        <v>0.85437183771523961</v>
      </c>
    </row>
    <row r="664" spans="1:10" x14ac:dyDescent="0.2">
      <c r="A664">
        <v>1.56043569894062E+18</v>
      </c>
      <c r="B664">
        <v>-0.56999993324300002</v>
      </c>
      <c r="C664">
        <v>-0.63999998569500005</v>
      </c>
      <c r="D664">
        <v>-0.52999877929700001</v>
      </c>
      <c r="E664">
        <v>0.35199999809299998</v>
      </c>
      <c r="F664">
        <v>-0.192000001669</v>
      </c>
      <c r="G664">
        <v>-5.4999999702000001E-2</v>
      </c>
      <c r="H664" s="2">
        <f t="shared" si="30"/>
        <v>1.0076698921983007</v>
      </c>
      <c r="I664" s="2">
        <f t="shared" si="32"/>
        <v>0.40471347798854934</v>
      </c>
      <c r="J664">
        <f t="shared" si="31"/>
        <v>0.84585122906489318</v>
      </c>
    </row>
    <row r="665" spans="1:10" x14ac:dyDescent="0.2">
      <c r="A665">
        <v>1.5604356989570299E+18</v>
      </c>
      <c r="B665">
        <v>-0.18999993801100001</v>
      </c>
      <c r="C665">
        <v>-0.47999989986399999</v>
      </c>
      <c r="D665">
        <v>-1.0000228881799999E-2</v>
      </c>
      <c r="E665">
        <v>0.362000018358</v>
      </c>
      <c r="F665">
        <v>-0.162000000477</v>
      </c>
      <c r="G665">
        <v>-5.2999999374200003E-2</v>
      </c>
      <c r="H665" s="2">
        <f t="shared" si="30"/>
        <v>0.51633311426957906</v>
      </c>
      <c r="I665" s="2">
        <f t="shared" si="32"/>
        <v>0.4001212483478046</v>
      </c>
      <c r="J665">
        <f t="shared" si="31"/>
        <v>0.83160981618149776</v>
      </c>
    </row>
    <row r="666" spans="1:10" x14ac:dyDescent="0.2">
      <c r="A666">
        <v>1.5604356989735501E+18</v>
      </c>
      <c r="B666">
        <v>-0.41999995708499999</v>
      </c>
      <c r="C666">
        <v>-0.56999993324300002</v>
      </c>
      <c r="D666">
        <v>6.9999694824200001E-2</v>
      </c>
      <c r="E666">
        <v>0.35400000214600003</v>
      </c>
      <c r="F666">
        <v>-0.162000000477</v>
      </c>
      <c r="G666">
        <v>-5.3999997675400001E-2</v>
      </c>
      <c r="H666" s="2">
        <f t="shared" si="30"/>
        <v>0.71147722741062303</v>
      </c>
      <c r="I666" s="2">
        <f t="shared" si="32"/>
        <v>0.3930343514539909</v>
      </c>
      <c r="J666">
        <f t="shared" si="31"/>
        <v>0.85263598096543569</v>
      </c>
    </row>
    <row r="667" spans="1:10" x14ac:dyDescent="0.2">
      <c r="A667">
        <v>1.5604356989861E+18</v>
      </c>
      <c r="B667">
        <v>-0.60999989509600006</v>
      </c>
      <c r="C667">
        <v>-0.16999995708499999</v>
      </c>
      <c r="D667">
        <v>-0.209999084473</v>
      </c>
      <c r="E667">
        <v>0.33799999952300003</v>
      </c>
      <c r="F667">
        <v>-0.171000003815</v>
      </c>
      <c r="G667">
        <v>-5.4999999702000001E-2</v>
      </c>
      <c r="H667" s="2">
        <f t="shared" si="30"/>
        <v>0.66715775713509551</v>
      </c>
      <c r="I667" s="2">
        <f t="shared" si="32"/>
        <v>0.38276624844609541</v>
      </c>
      <c r="J667">
        <f t="shared" si="31"/>
        <v>0.84595414412370773</v>
      </c>
    </row>
    <row r="668" spans="1:10" x14ac:dyDescent="0.2">
      <c r="A668">
        <v>1.56043569900259E+18</v>
      </c>
      <c r="B668">
        <v>-0.68000006675699998</v>
      </c>
      <c r="C668">
        <v>-0.72999989986400005</v>
      </c>
      <c r="D668">
        <v>-0.67000007629400005</v>
      </c>
      <c r="E668">
        <v>0.29399999976199997</v>
      </c>
      <c r="F668">
        <v>-0.176999986172</v>
      </c>
      <c r="G668">
        <v>-5.9000000357600002E-2</v>
      </c>
      <c r="H668" s="2">
        <f t="shared" si="30"/>
        <v>1.2017487452978433</v>
      </c>
      <c r="I668" s="2">
        <f t="shared" si="32"/>
        <v>0.34820395604751675</v>
      </c>
      <c r="J668">
        <f t="shared" si="31"/>
        <v>0.85123885961738921</v>
      </c>
    </row>
    <row r="669" spans="1:10" x14ac:dyDescent="0.2">
      <c r="A669">
        <v>1.5604356990189901E+18</v>
      </c>
      <c r="B669">
        <v>-1.2999999523200001</v>
      </c>
      <c r="C669">
        <v>-7.9999923706099998E-2</v>
      </c>
      <c r="D669">
        <v>-0.67000007629400005</v>
      </c>
      <c r="E669">
        <v>0.26199999451599998</v>
      </c>
      <c r="F669">
        <v>-0.19299998879399999</v>
      </c>
      <c r="G669">
        <v>-6.19999989867E-2</v>
      </c>
      <c r="H669" s="2">
        <f t="shared" si="30"/>
        <v>1.4646842547316983</v>
      </c>
      <c r="I669" s="2">
        <f t="shared" si="32"/>
        <v>0.33126574328659303</v>
      </c>
      <c r="J669">
        <f t="shared" si="31"/>
        <v>0.83721930309055481</v>
      </c>
    </row>
    <row r="670" spans="1:10" x14ac:dyDescent="0.2">
      <c r="A670">
        <v>1.5604356990354099E+18</v>
      </c>
      <c r="B670">
        <v>-0.20999991893799999</v>
      </c>
      <c r="C670">
        <v>-0.18999993801100001</v>
      </c>
      <c r="D670">
        <v>-0.229999542236</v>
      </c>
      <c r="E670">
        <v>0.27799999713899998</v>
      </c>
      <c r="F670">
        <v>-0.18000000715299999</v>
      </c>
      <c r="G670">
        <v>-5.4999999702000001E-2</v>
      </c>
      <c r="H670" s="2">
        <f t="shared" si="30"/>
        <v>0.36482835940606367</v>
      </c>
      <c r="I670" s="2">
        <f t="shared" si="32"/>
        <v>0.33572161227955527</v>
      </c>
      <c r="J670">
        <f t="shared" si="31"/>
        <v>0.80463909998005934</v>
      </c>
    </row>
    <row r="671" spans="1:10" x14ac:dyDescent="0.2">
      <c r="A671">
        <v>1.56043569905182E+18</v>
      </c>
      <c r="B671">
        <v>-0.37000000476799999</v>
      </c>
      <c r="C671">
        <v>-0.67999994754799997</v>
      </c>
      <c r="D671">
        <v>-0.11999893188499999</v>
      </c>
      <c r="E671">
        <v>0.29100000858300001</v>
      </c>
      <c r="F671">
        <v>-0.16299998760199999</v>
      </c>
      <c r="G671">
        <v>-5.8000002056399998E-2</v>
      </c>
      <c r="H671" s="2">
        <f t="shared" si="30"/>
        <v>0.7833898619762345</v>
      </c>
      <c r="I671" s="2">
        <f t="shared" si="32"/>
        <v>0.33854689659203879</v>
      </c>
      <c r="J671">
        <f t="shared" si="31"/>
        <v>0.84410817181221964</v>
      </c>
    </row>
    <row r="672" spans="1:10" x14ac:dyDescent="0.2">
      <c r="A672">
        <v>1.5604356990681999E+18</v>
      </c>
      <c r="B672">
        <v>-0.69000005722000002</v>
      </c>
      <c r="C672">
        <v>-0.42999994754800003</v>
      </c>
      <c r="D672">
        <v>-7.9999923706099998E-2</v>
      </c>
      <c r="E672">
        <v>0.28700000047699997</v>
      </c>
      <c r="F672">
        <v>-0.13100001215900001</v>
      </c>
      <c r="G672">
        <v>-5.9000000357600002E-2</v>
      </c>
      <c r="H672" s="2">
        <f t="shared" si="30"/>
        <v>0.81694554386927642</v>
      </c>
      <c r="I672" s="2">
        <f t="shared" si="32"/>
        <v>0.32095327308138322</v>
      </c>
      <c r="J672">
        <f t="shared" si="31"/>
        <v>0.86004084822126425</v>
      </c>
    </row>
    <row r="673" spans="1:10" x14ac:dyDescent="0.2">
      <c r="A673">
        <v>1.5604356990846001E+18</v>
      </c>
      <c r="B673">
        <v>-0.5</v>
      </c>
      <c r="C673">
        <v>-0.57999992370599995</v>
      </c>
      <c r="D673">
        <v>-0.28999900817899998</v>
      </c>
      <c r="E673">
        <v>0.28999999165500001</v>
      </c>
      <c r="F673">
        <v>-0.166999995708</v>
      </c>
      <c r="G673">
        <v>-5.6000001728499997E-2</v>
      </c>
      <c r="H673" s="2">
        <f t="shared" si="30"/>
        <v>0.81884023853482524</v>
      </c>
      <c r="I673" s="2">
        <f t="shared" si="32"/>
        <v>0.33930074258681503</v>
      </c>
      <c r="J673">
        <f t="shared" si="31"/>
        <v>0.83844192969058984</v>
      </c>
    </row>
    <row r="674" spans="1:10" x14ac:dyDescent="0.2">
      <c r="A674">
        <v>1.56043569910126E+18</v>
      </c>
      <c r="B674">
        <v>-0.85999989509600006</v>
      </c>
      <c r="C674">
        <v>-0.34999990463300001</v>
      </c>
      <c r="D674">
        <v>-0.38999938964800002</v>
      </c>
      <c r="E674">
        <v>0.30700001120600001</v>
      </c>
      <c r="F674">
        <v>-0.19999998807899999</v>
      </c>
      <c r="G674">
        <v>-5.7000000029799998E-2</v>
      </c>
      <c r="H674" s="2">
        <f t="shared" si="30"/>
        <v>1.007074613290422</v>
      </c>
      <c r="I674" s="2">
        <f t="shared" si="32"/>
        <v>0.37080723039806202</v>
      </c>
      <c r="J674">
        <f t="shared" si="31"/>
        <v>0.8140528714606825</v>
      </c>
    </row>
    <row r="675" spans="1:10" x14ac:dyDescent="0.2">
      <c r="A675">
        <v>1.5604356991174999E+18</v>
      </c>
      <c r="B675">
        <v>-0.70000004768400004</v>
      </c>
      <c r="C675">
        <v>-0.25999999046299999</v>
      </c>
      <c r="D675">
        <v>-0.26999855041499998</v>
      </c>
      <c r="E675">
        <v>0.302000015974</v>
      </c>
      <c r="F675">
        <v>-0.15799999237099999</v>
      </c>
      <c r="G675">
        <v>-5.6000001728499997E-2</v>
      </c>
      <c r="H675" s="2">
        <f t="shared" si="30"/>
        <v>0.79403984725236787</v>
      </c>
      <c r="I675" s="2">
        <f t="shared" si="32"/>
        <v>0.34540412190812708</v>
      </c>
      <c r="J675">
        <f t="shared" si="31"/>
        <v>0.79647869516121872</v>
      </c>
    </row>
    <row r="676" spans="1:10" x14ac:dyDescent="0.2">
      <c r="A676">
        <v>1.5604356991298099E+18</v>
      </c>
      <c r="B676">
        <v>-0.79999995231599996</v>
      </c>
      <c r="C676">
        <v>-0.31999993324300002</v>
      </c>
      <c r="D676">
        <v>-0.10000038147</v>
      </c>
      <c r="E676">
        <v>0.31900000572199999</v>
      </c>
      <c r="F676">
        <v>-0.15200001001399999</v>
      </c>
      <c r="G676">
        <v>-5.7000000029799998E-2</v>
      </c>
      <c r="H676" s="2">
        <f t="shared" si="30"/>
        <v>0.86740991306029713</v>
      </c>
      <c r="I676" s="2">
        <f t="shared" si="32"/>
        <v>0.35793017014257028</v>
      </c>
      <c r="J676">
        <f t="shared" si="31"/>
        <v>0.79902596405004933</v>
      </c>
    </row>
    <row r="677" spans="1:10" x14ac:dyDescent="0.2">
      <c r="A677">
        <v>1.56043569914622E+18</v>
      </c>
      <c r="B677">
        <v>-0.26999998092700001</v>
      </c>
      <c r="C677">
        <v>-0.30999994277999998</v>
      </c>
      <c r="D677">
        <v>0.14000129699700001</v>
      </c>
      <c r="E677">
        <v>0.32199999690100001</v>
      </c>
      <c r="F677">
        <v>-0.12900000810600001</v>
      </c>
      <c r="G677">
        <v>-5.2999999374200003E-2</v>
      </c>
      <c r="H677" s="2">
        <f t="shared" si="30"/>
        <v>0.43428138042636116</v>
      </c>
      <c r="I677" s="2">
        <f t="shared" si="32"/>
        <v>0.350904545466794</v>
      </c>
      <c r="J677">
        <f t="shared" si="31"/>
        <v>0.81517646014073342</v>
      </c>
    </row>
    <row r="678" spans="1:10" x14ac:dyDescent="0.2">
      <c r="A678">
        <v>1.5604356991625999E+18</v>
      </c>
      <c r="B678">
        <v>-0.39999997615799998</v>
      </c>
      <c r="C678">
        <v>-0.18999993801100001</v>
      </c>
      <c r="D678">
        <v>-0.239999771118</v>
      </c>
      <c r="E678">
        <v>0.302000015974</v>
      </c>
      <c r="F678">
        <v>-0.148000001907</v>
      </c>
      <c r="G678">
        <v>-5.2999999374200003E-2</v>
      </c>
      <c r="H678" s="2">
        <f t="shared" si="30"/>
        <v>0.50368625900184805</v>
      </c>
      <c r="I678" s="2">
        <f t="shared" si="32"/>
        <v>0.34046587221986502</v>
      </c>
      <c r="J678">
        <f t="shared" si="31"/>
        <v>0.84871635041740934</v>
      </c>
    </row>
    <row r="679" spans="1:10" x14ac:dyDescent="0.2">
      <c r="A679">
        <v>1.56043569917901E+18</v>
      </c>
      <c r="B679">
        <v>-0.74000000953699996</v>
      </c>
      <c r="C679">
        <v>-2.9999971389800002E-2</v>
      </c>
      <c r="D679">
        <v>-0.51999855041499998</v>
      </c>
      <c r="E679">
        <v>0.29600000381500002</v>
      </c>
      <c r="F679">
        <v>-0.15900000929800001</v>
      </c>
      <c r="G679">
        <v>-5.4999999702000001E-2</v>
      </c>
      <c r="H679" s="2">
        <f t="shared" si="30"/>
        <v>0.90493011046812344</v>
      </c>
      <c r="I679" s="2">
        <f t="shared" si="32"/>
        <v>0.34047320773074657</v>
      </c>
      <c r="J679">
        <f t="shared" si="31"/>
        <v>0.83186872518862409</v>
      </c>
    </row>
    <row r="680" spans="1:10" x14ac:dyDescent="0.2">
      <c r="A680">
        <v>1.5604356991954099E+18</v>
      </c>
      <c r="B680">
        <v>-1.36999988556</v>
      </c>
      <c r="C680">
        <v>-0.219999909401</v>
      </c>
      <c r="D680">
        <v>-0.54999923706099996</v>
      </c>
      <c r="E680">
        <v>0.30000001192100001</v>
      </c>
      <c r="F680">
        <v>-0.19699999690100001</v>
      </c>
      <c r="G680">
        <v>-5.6000001728499997E-2</v>
      </c>
      <c r="H680" s="2">
        <f t="shared" si="30"/>
        <v>1.4925812565279464</v>
      </c>
      <c r="I680" s="2">
        <f t="shared" si="32"/>
        <v>0.36324235177796405</v>
      </c>
      <c r="J680">
        <f t="shared" si="31"/>
        <v>0.8042998804284277</v>
      </c>
    </row>
    <row r="681" spans="1:10" x14ac:dyDescent="0.2">
      <c r="A681">
        <v>1.56043569921182E+18</v>
      </c>
      <c r="B681">
        <v>-0.52999997138999999</v>
      </c>
      <c r="C681">
        <v>0.100000023842</v>
      </c>
      <c r="D681">
        <v>-0.45999908447299998</v>
      </c>
      <c r="E681">
        <v>0.34600001573599998</v>
      </c>
      <c r="F681">
        <v>-0.166999995708</v>
      </c>
      <c r="G681">
        <v>-5.2999999374200003E-2</v>
      </c>
      <c r="H681" s="2">
        <f t="shared" si="30"/>
        <v>0.70887173180893559</v>
      </c>
      <c r="I681" s="2">
        <f t="shared" si="32"/>
        <v>0.38783245015012535</v>
      </c>
      <c r="J681">
        <f t="shared" si="31"/>
        <v>0.76942315025696939</v>
      </c>
    </row>
    <row r="682" spans="1:10" x14ac:dyDescent="0.2">
      <c r="A682">
        <v>1.56043569922848E+18</v>
      </c>
      <c r="B682">
        <v>-8.9999914169300005E-2</v>
      </c>
      <c r="C682">
        <v>-1.03999996185</v>
      </c>
      <c r="D682">
        <v>-0.12999916076699999</v>
      </c>
      <c r="E682">
        <v>0.30700001120600001</v>
      </c>
      <c r="F682">
        <v>-0.166999995708</v>
      </c>
      <c r="G682">
        <v>-5.2999999374200003E-2</v>
      </c>
      <c r="H682" s="2">
        <f t="shared" si="30"/>
        <v>1.0519504204089694</v>
      </c>
      <c r="I682" s="2">
        <f t="shared" si="32"/>
        <v>0.35347843693869269</v>
      </c>
      <c r="J682">
        <f t="shared" si="31"/>
        <v>0.78627438857132081</v>
      </c>
    </row>
    <row r="683" spans="1:10" x14ac:dyDescent="0.2">
      <c r="A683">
        <v>1.5604356992448E+18</v>
      </c>
      <c r="B683">
        <v>-0.60999989509600006</v>
      </c>
      <c r="C683">
        <v>-0.47999989986399999</v>
      </c>
      <c r="D683">
        <v>-0.189998626709</v>
      </c>
      <c r="E683">
        <v>0.32300001382799998</v>
      </c>
      <c r="F683">
        <v>-0.13600000739099999</v>
      </c>
      <c r="G683">
        <v>-5.3999997675400001E-2</v>
      </c>
      <c r="H683" s="2">
        <f t="shared" si="30"/>
        <v>0.79912405422305188</v>
      </c>
      <c r="I683" s="2">
        <f t="shared" si="32"/>
        <v>0.3545997894700213</v>
      </c>
      <c r="J683">
        <f t="shared" si="31"/>
        <v>0.76824923412978696</v>
      </c>
    </row>
    <row r="684" spans="1:10" x14ac:dyDescent="0.2">
      <c r="A684">
        <v>1.5604356992610601E+18</v>
      </c>
      <c r="B684">
        <v>-0.30999994277999998</v>
      </c>
      <c r="C684">
        <v>-0.5</v>
      </c>
      <c r="D684">
        <v>-0.42000007629399999</v>
      </c>
      <c r="E684">
        <v>0.31200000643699999</v>
      </c>
      <c r="F684">
        <v>-0.123000003397</v>
      </c>
      <c r="G684">
        <v>-5.6000001728499997E-2</v>
      </c>
      <c r="H684" s="2">
        <f t="shared" si="30"/>
        <v>0.72284163453039219</v>
      </c>
      <c r="I684" s="2">
        <f t="shared" si="32"/>
        <v>0.34001324245673442</v>
      </c>
      <c r="J684">
        <f t="shared" si="31"/>
        <v>0.7576443534201166</v>
      </c>
    </row>
    <row r="685" spans="1:10" x14ac:dyDescent="0.2">
      <c r="A685">
        <v>1.56043569927743E+18</v>
      </c>
      <c r="B685">
        <v>-0.78999996185300003</v>
      </c>
      <c r="C685">
        <v>-5.99999427795E-2</v>
      </c>
      <c r="D685">
        <v>-0.5</v>
      </c>
      <c r="E685">
        <v>0.25600001215899998</v>
      </c>
      <c r="F685">
        <v>-0.18700000643699999</v>
      </c>
      <c r="G685">
        <v>-5.6000001728499997E-2</v>
      </c>
      <c r="H685" s="2">
        <f t="shared" si="30"/>
        <v>0.93685640994833608</v>
      </c>
      <c r="I685" s="2">
        <f t="shared" si="32"/>
        <v>0.32193323659796014</v>
      </c>
      <c r="J685">
        <f t="shared" si="31"/>
        <v>0.75031632531334747</v>
      </c>
    </row>
    <row r="686" spans="1:10" x14ac:dyDescent="0.2">
      <c r="A686">
        <v>1.5604356992897101E+18</v>
      </c>
      <c r="B686">
        <v>-0.42999994754800003</v>
      </c>
      <c r="C686">
        <v>0.23000001907299999</v>
      </c>
      <c r="D686">
        <v>-0.30999946594200001</v>
      </c>
      <c r="E686">
        <v>0.28999999165500001</v>
      </c>
      <c r="F686">
        <v>-0.12900000810600001</v>
      </c>
      <c r="G686">
        <v>-5.9000000357600002E-2</v>
      </c>
      <c r="H686" s="2">
        <f t="shared" si="30"/>
        <v>0.57784049057606579</v>
      </c>
      <c r="I686" s="2">
        <f t="shared" si="32"/>
        <v>0.32283431864262035</v>
      </c>
      <c r="J686">
        <f t="shared" si="31"/>
        <v>0.74983618413884612</v>
      </c>
    </row>
    <row r="687" spans="1:10" x14ac:dyDescent="0.2">
      <c r="A687">
        <v>1.56043569930611E+18</v>
      </c>
      <c r="B687">
        <v>-0.40999996662100002</v>
      </c>
      <c r="C687">
        <v>-0.63999998569500005</v>
      </c>
      <c r="D687">
        <v>0.14000129699700001</v>
      </c>
      <c r="E687">
        <v>0.295000016689</v>
      </c>
      <c r="F687">
        <v>-0.155000001192</v>
      </c>
      <c r="G687">
        <v>-5.7000000029799998E-2</v>
      </c>
      <c r="H687" s="2">
        <f t="shared" si="30"/>
        <v>0.77285206700872811</v>
      </c>
      <c r="I687" s="2">
        <f t="shared" si="32"/>
        <v>0.33808136627064717</v>
      </c>
      <c r="J687">
        <f t="shared" si="31"/>
        <v>0.75687812730872317</v>
      </c>
    </row>
    <row r="688" spans="1:10" x14ac:dyDescent="0.2">
      <c r="A688">
        <v>1.5604356993225001E+18</v>
      </c>
      <c r="B688">
        <v>-0.39999997615799998</v>
      </c>
      <c r="C688">
        <v>-0.82999992370599995</v>
      </c>
      <c r="D688">
        <v>0</v>
      </c>
      <c r="E688">
        <v>0.34100002050400002</v>
      </c>
      <c r="F688">
        <v>-0.15799999237099999</v>
      </c>
      <c r="G688">
        <v>-5.2000001072900003E-2</v>
      </c>
      <c r="H688" s="2">
        <f t="shared" si="30"/>
        <v>0.92135761476115574</v>
      </c>
      <c r="I688" s="2">
        <f t="shared" si="32"/>
        <v>0.37940613026748271</v>
      </c>
      <c r="J688">
        <f t="shared" si="31"/>
        <v>0.748080935650146</v>
      </c>
    </row>
    <row r="689" spans="1:10" x14ac:dyDescent="0.2">
      <c r="A689">
        <v>1.5604356993389299E+18</v>
      </c>
      <c r="B689">
        <v>-0.60999989509600006</v>
      </c>
      <c r="C689">
        <v>-0.37000000476799999</v>
      </c>
      <c r="D689">
        <v>-0.38999938964800002</v>
      </c>
      <c r="E689">
        <v>0.318000018597</v>
      </c>
      <c r="F689">
        <v>-0.148000001907</v>
      </c>
      <c r="G689">
        <v>-5.2999999374200003E-2</v>
      </c>
      <c r="H689" s="2">
        <f t="shared" si="30"/>
        <v>0.81308019252178543</v>
      </c>
      <c r="I689" s="2">
        <f t="shared" si="32"/>
        <v>0.35473512981635968</v>
      </c>
      <c r="J689">
        <f t="shared" si="31"/>
        <v>0.74151305730538908</v>
      </c>
    </row>
    <row r="690" spans="1:10" x14ac:dyDescent="0.2">
      <c r="A690">
        <v>1.56043569935539E+18</v>
      </c>
      <c r="B690">
        <v>-0.96000003814699997</v>
      </c>
      <c r="C690">
        <v>-0.25</v>
      </c>
      <c r="D690">
        <v>-0.59000015258799998</v>
      </c>
      <c r="E690">
        <v>0.28400000929800001</v>
      </c>
      <c r="F690">
        <v>-0.17300000786799999</v>
      </c>
      <c r="G690">
        <v>-5.3999997675400001E-2</v>
      </c>
      <c r="H690" s="2">
        <f t="shared" si="30"/>
        <v>1.154209796049273</v>
      </c>
      <c r="I690" s="2">
        <f t="shared" si="32"/>
        <v>0.33689910619135716</v>
      </c>
      <c r="J690">
        <f t="shared" si="31"/>
        <v>0.72847697425593294</v>
      </c>
    </row>
    <row r="691" spans="1:10" x14ac:dyDescent="0.2">
      <c r="A691">
        <v>1.56043569937186E+18</v>
      </c>
      <c r="B691">
        <v>-0.96000003814699997</v>
      </c>
      <c r="C691">
        <v>-0.25</v>
      </c>
      <c r="D691">
        <v>-0.479999542236</v>
      </c>
      <c r="E691">
        <v>0.300999999046</v>
      </c>
      <c r="F691">
        <v>-0.170000016689</v>
      </c>
      <c r="G691">
        <v>-5.7000000029799998E-2</v>
      </c>
      <c r="H691" s="2">
        <f t="shared" si="30"/>
        <v>1.1020433901571258</v>
      </c>
      <c r="I691" s="2">
        <f t="shared" si="32"/>
        <v>0.35035696811016831</v>
      </c>
      <c r="J691">
        <f t="shared" si="31"/>
        <v>0.71596602695608069</v>
      </c>
    </row>
    <row r="692" spans="1:10" x14ac:dyDescent="0.2">
      <c r="A692">
        <v>1.56043569938813E+18</v>
      </c>
      <c r="B692">
        <v>-0.31999993324300002</v>
      </c>
      <c r="C692">
        <v>-0.16999995708499999</v>
      </c>
      <c r="D692">
        <v>-0.12999916076699999</v>
      </c>
      <c r="E692">
        <v>0.302000015974</v>
      </c>
      <c r="F692">
        <v>-0.13600000739099999</v>
      </c>
      <c r="G692">
        <v>-5.4999999702000001E-2</v>
      </c>
      <c r="H692" s="2">
        <f t="shared" si="30"/>
        <v>0.38496717325578633</v>
      </c>
      <c r="I692" s="2">
        <f t="shared" si="32"/>
        <v>0.33574545659750676</v>
      </c>
      <c r="J692">
        <f t="shared" si="31"/>
        <v>0.68913481950088218</v>
      </c>
    </row>
    <row r="693" spans="1:10" x14ac:dyDescent="0.2">
      <c r="A693">
        <v>1.5604356994045199E+18</v>
      </c>
      <c r="B693">
        <v>-0.139999985695</v>
      </c>
      <c r="C693">
        <v>-0.24000000953699999</v>
      </c>
      <c r="D693">
        <v>-0.18000030517599999</v>
      </c>
      <c r="E693">
        <v>0.291999995708</v>
      </c>
      <c r="F693">
        <v>-0.11100000888100001</v>
      </c>
      <c r="G693">
        <v>-5.0999999046300003E-2</v>
      </c>
      <c r="H693" s="2">
        <f t="shared" si="30"/>
        <v>0.33105907393668188</v>
      </c>
      <c r="I693" s="2">
        <f t="shared" si="32"/>
        <v>0.31652172021486408</v>
      </c>
      <c r="J693">
        <f t="shared" si="31"/>
        <v>0.72210234912720395</v>
      </c>
    </row>
    <row r="694" spans="1:10" x14ac:dyDescent="0.2">
      <c r="A694">
        <v>1.5604356994208799E+18</v>
      </c>
      <c r="B694">
        <v>-0.59999990463300001</v>
      </c>
      <c r="C694">
        <v>0.12999999523200001</v>
      </c>
      <c r="D694">
        <v>-0.229999542236</v>
      </c>
      <c r="E694">
        <v>0.30399999022500002</v>
      </c>
      <c r="F694">
        <v>-0.14500001072900001</v>
      </c>
      <c r="G694">
        <v>-5.2999999374200003E-2</v>
      </c>
      <c r="H694" s="2">
        <f t="shared" si="30"/>
        <v>0.6555910873011459</v>
      </c>
      <c r="I694" s="2">
        <f t="shared" si="32"/>
        <v>0.34095453817463028</v>
      </c>
      <c r="J694">
        <f t="shared" si="31"/>
        <v>0.73581900877729267</v>
      </c>
    </row>
    <row r="695" spans="1:10" x14ac:dyDescent="0.2">
      <c r="A695">
        <v>1.56043569943725E+18</v>
      </c>
      <c r="B695">
        <v>-0.79999995231599996</v>
      </c>
      <c r="C695">
        <v>-7.9999923706099998E-2</v>
      </c>
      <c r="D695">
        <v>-0.26000022888199997</v>
      </c>
      <c r="E695">
        <v>0.30000001192100001</v>
      </c>
      <c r="F695">
        <v>-0.176999986172</v>
      </c>
      <c r="G695">
        <v>-5.2999999374200003E-2</v>
      </c>
      <c r="H695" s="2">
        <f t="shared" si="30"/>
        <v>0.84498522502898021</v>
      </c>
      <c r="I695" s="2">
        <f t="shared" si="32"/>
        <v>0.35233223268834424</v>
      </c>
      <c r="J695">
        <f t="shared" si="31"/>
        <v>0.72501102526222294</v>
      </c>
    </row>
    <row r="696" spans="1:10" x14ac:dyDescent="0.2">
      <c r="A696">
        <v>1.5604356994495501E+18</v>
      </c>
      <c r="B696">
        <v>-1.0899999141700001</v>
      </c>
      <c r="C696">
        <v>-0.42999994754800003</v>
      </c>
      <c r="D696">
        <v>-0.209999084473</v>
      </c>
      <c r="E696">
        <v>0.317000001669</v>
      </c>
      <c r="F696">
        <v>-0.19699999690100001</v>
      </c>
      <c r="G696">
        <v>-5.3999997675400001E-2</v>
      </c>
      <c r="H696" s="2">
        <f t="shared" si="30"/>
        <v>1.1904198348739778</v>
      </c>
      <c r="I696" s="2">
        <f t="shared" si="32"/>
        <v>0.37711271469692348</v>
      </c>
      <c r="J696">
        <f t="shared" si="31"/>
        <v>0.70909136889972824</v>
      </c>
    </row>
    <row r="697" spans="1:10" x14ac:dyDescent="0.2">
      <c r="A697">
        <v>1.56043569946592E+18</v>
      </c>
      <c r="B697">
        <v>-0.360000014305</v>
      </c>
      <c r="C697">
        <v>-1.03999996185</v>
      </c>
      <c r="D697">
        <v>0.10000038147</v>
      </c>
      <c r="E697">
        <v>0.30500000715300002</v>
      </c>
      <c r="F697">
        <v>-0.12999999523200001</v>
      </c>
      <c r="G697">
        <v>-5.0999999046300003E-2</v>
      </c>
      <c r="H697" s="2">
        <f t="shared" si="30"/>
        <v>1.1050791859598781</v>
      </c>
      <c r="I697" s="2">
        <f t="shared" si="32"/>
        <v>0.33544895740838532</v>
      </c>
      <c r="J697">
        <f t="shared" si="31"/>
        <v>0.6918462276246744</v>
      </c>
    </row>
    <row r="698" spans="1:10" x14ac:dyDescent="0.2">
      <c r="A698">
        <v>1.5604356994823601E+18</v>
      </c>
      <c r="B698">
        <v>-0.110000014305</v>
      </c>
      <c r="C698">
        <v>-0.109999895096</v>
      </c>
      <c r="D698">
        <v>6.0001373290999999E-2</v>
      </c>
      <c r="E698">
        <v>0.324000000954</v>
      </c>
      <c r="F698">
        <v>-0.118999995291</v>
      </c>
      <c r="G698">
        <v>-4.9000002443799998E-2</v>
      </c>
      <c r="H698" s="2">
        <f t="shared" si="30"/>
        <v>0.16673375442614233</v>
      </c>
      <c r="I698" s="2">
        <f t="shared" si="32"/>
        <v>0.34862300517456163</v>
      </c>
      <c r="J698">
        <f t="shared" si="31"/>
        <v>0.68584160771403413</v>
      </c>
    </row>
    <row r="699" spans="1:10" x14ac:dyDescent="0.2">
      <c r="A699">
        <v>1.5604356994988101E+18</v>
      </c>
      <c r="B699">
        <v>-0.28999996185299998</v>
      </c>
      <c r="C699">
        <v>-0.199999928474</v>
      </c>
      <c r="D699">
        <v>-2.9998779296900001E-2</v>
      </c>
      <c r="E699">
        <v>0.35199999809299998</v>
      </c>
      <c r="F699">
        <v>-0.15400001406700001</v>
      </c>
      <c r="G699">
        <v>-5.0999999046300003E-2</v>
      </c>
      <c r="H699" s="2">
        <f t="shared" si="30"/>
        <v>0.35355321526419564</v>
      </c>
      <c r="I699" s="2">
        <f t="shared" si="32"/>
        <v>0.38758354311403731</v>
      </c>
      <c r="J699">
        <f t="shared" si="31"/>
        <v>0.71530040233293979</v>
      </c>
    </row>
    <row r="700" spans="1:10" x14ac:dyDescent="0.2">
      <c r="A700">
        <v>1.5604356995152599E+18</v>
      </c>
      <c r="B700">
        <v>-0.63999986648600005</v>
      </c>
      <c r="C700">
        <v>-3.9999961852999998E-2</v>
      </c>
      <c r="D700">
        <v>-0.46999931335400003</v>
      </c>
      <c r="E700">
        <v>0.29699999094000001</v>
      </c>
      <c r="F700">
        <v>-0.16299998760199999</v>
      </c>
      <c r="G700">
        <v>-5.6000001728499997E-2</v>
      </c>
      <c r="H700" s="2">
        <f t="shared" si="30"/>
        <v>0.79504665309877942</v>
      </c>
      <c r="I700" s="2">
        <f t="shared" si="32"/>
        <v>0.34338606665123184</v>
      </c>
      <c r="J700">
        <f t="shared" si="31"/>
        <v>0.73053549965101261</v>
      </c>
    </row>
    <row r="701" spans="1:10" x14ac:dyDescent="0.2">
      <c r="A701">
        <v>1.56043569953167E+18</v>
      </c>
      <c r="B701">
        <v>-0.93000006675699998</v>
      </c>
      <c r="C701">
        <v>9.0000033378600006E-2</v>
      </c>
      <c r="D701">
        <v>-0.46999931335400003</v>
      </c>
      <c r="E701">
        <v>0.310000002384</v>
      </c>
      <c r="F701">
        <v>-0.161000013351</v>
      </c>
      <c r="G701">
        <v>-5.6000001728499997E-2</v>
      </c>
      <c r="H701" s="2">
        <f t="shared" si="30"/>
        <v>1.045896498095966</v>
      </c>
      <c r="I701" s="2">
        <f t="shared" si="32"/>
        <v>0.35377536088695349</v>
      </c>
      <c r="J701">
        <f t="shared" si="31"/>
        <v>0.70803137168683594</v>
      </c>
    </row>
    <row r="702" spans="1:10" x14ac:dyDescent="0.2">
      <c r="A702">
        <v>1.5604356995480399E+18</v>
      </c>
      <c r="B702">
        <v>-0.29999995231600002</v>
      </c>
      <c r="C702">
        <v>-0.58999991416899999</v>
      </c>
      <c r="D702">
        <v>-0.199998855591</v>
      </c>
      <c r="E702">
        <v>0.28400000929800001</v>
      </c>
      <c r="F702">
        <v>-0.13100001215900001</v>
      </c>
      <c r="G702">
        <v>-5.2000001072900003E-2</v>
      </c>
      <c r="H702" s="2">
        <f t="shared" si="30"/>
        <v>0.69144733157829119</v>
      </c>
      <c r="I702" s="2">
        <f t="shared" si="32"/>
        <v>0.31705048269716268</v>
      </c>
      <c r="J702">
        <f t="shared" si="31"/>
        <v>0.68601855213780394</v>
      </c>
    </row>
    <row r="703" spans="1:10" x14ac:dyDescent="0.2">
      <c r="A703">
        <v>1.56043569956447E+18</v>
      </c>
      <c r="B703">
        <v>-0.40999996662100002</v>
      </c>
      <c r="C703">
        <v>-0.32999992370600001</v>
      </c>
      <c r="D703">
        <v>-0.26000022888199997</v>
      </c>
      <c r="E703">
        <v>0.33200001716600003</v>
      </c>
      <c r="F703">
        <v>-0.12900000810600001</v>
      </c>
      <c r="G703">
        <v>-5.3999997675400001E-2</v>
      </c>
      <c r="H703" s="2">
        <f t="shared" si="30"/>
        <v>0.58702644002964577</v>
      </c>
      <c r="I703" s="2">
        <f t="shared" si="32"/>
        <v>0.36025131955138706</v>
      </c>
      <c r="J703">
        <f t="shared" si="31"/>
        <v>0.68636394769074793</v>
      </c>
    </row>
    <row r="704" spans="1:10" x14ac:dyDescent="0.2">
      <c r="A704">
        <v>1.5604356995808499E+18</v>
      </c>
      <c r="B704">
        <v>-0.48000001907299999</v>
      </c>
      <c r="C704">
        <v>-0.20999991893799999</v>
      </c>
      <c r="D704">
        <v>-0.239999771118</v>
      </c>
      <c r="E704">
        <v>0.33200001716600003</v>
      </c>
      <c r="F704">
        <v>-0.134000003338</v>
      </c>
      <c r="G704">
        <v>-5.2999999374200003E-2</v>
      </c>
      <c r="H704" s="2">
        <f t="shared" si="30"/>
        <v>0.57628107239500703</v>
      </c>
      <c r="I704" s="2">
        <f t="shared" si="32"/>
        <v>0.36192404206749451</v>
      </c>
      <c r="J704">
        <f t="shared" si="31"/>
        <v>0.68596513660922409</v>
      </c>
    </row>
    <row r="705" spans="1:10" x14ac:dyDescent="0.2">
      <c r="A705">
        <v>1.5604356995972201E+18</v>
      </c>
      <c r="B705">
        <v>-0.54999995231599996</v>
      </c>
      <c r="C705">
        <v>-0.57999992370599995</v>
      </c>
      <c r="D705">
        <v>-0.46999931335400003</v>
      </c>
      <c r="E705">
        <v>0.30500000715300002</v>
      </c>
      <c r="F705">
        <v>-0.170000016689</v>
      </c>
      <c r="G705">
        <v>-5.4999999702000001E-2</v>
      </c>
      <c r="H705" s="2">
        <f t="shared" si="30"/>
        <v>0.92725358645831046</v>
      </c>
      <c r="I705" s="2">
        <f t="shared" si="32"/>
        <v>0.35348268699444158</v>
      </c>
      <c r="J705">
        <f t="shared" si="31"/>
        <v>0.69685309456863931</v>
      </c>
    </row>
    <row r="706" spans="1:10" x14ac:dyDescent="0.2">
      <c r="A706">
        <v>1.56043569961374E+18</v>
      </c>
      <c r="B706">
        <v>-0.360000014305</v>
      </c>
      <c r="C706">
        <v>-0.37000000476799999</v>
      </c>
      <c r="D706">
        <v>-0.5</v>
      </c>
      <c r="E706">
        <v>0.30399999022500002</v>
      </c>
      <c r="F706">
        <v>-0.16800001263600001</v>
      </c>
      <c r="G706">
        <v>-5.3999997675400001E-2</v>
      </c>
      <c r="H706" s="2">
        <f t="shared" ref="H706:H769" si="33">SQRT(B706^2+C706^2+D706^2)</f>
        <v>0.71867935397360638</v>
      </c>
      <c r="I706" s="2">
        <f t="shared" si="32"/>
        <v>0.35150533146943802</v>
      </c>
      <c r="J706">
        <f t="shared" ref="J706:J769" si="34">AVERAGE(H706:H725)</f>
        <v>0.6808671971320126</v>
      </c>
    </row>
    <row r="707" spans="1:10" x14ac:dyDescent="0.2">
      <c r="A707">
        <v>1.56043569962627E+18</v>
      </c>
      <c r="B707">
        <v>-0.389999985695</v>
      </c>
      <c r="C707">
        <v>-0.40999996662100002</v>
      </c>
      <c r="D707">
        <v>-0.189998626709</v>
      </c>
      <c r="E707">
        <v>0.32899999618499998</v>
      </c>
      <c r="F707">
        <v>-0.12900000810600001</v>
      </c>
      <c r="G707">
        <v>-5.6000001728499997E-2</v>
      </c>
      <c r="H707" s="2">
        <f t="shared" si="33"/>
        <v>0.59690823383718483</v>
      </c>
      <c r="I707" s="2">
        <f t="shared" ref="I707:I770" si="35">SQRT(E707^2+F707^2+G707^2)</f>
        <v>0.35779603096550705</v>
      </c>
      <c r="J707">
        <f t="shared" si="34"/>
        <v>0.68728000969228709</v>
      </c>
    </row>
    <row r="708" spans="1:10" x14ac:dyDescent="0.2">
      <c r="A708">
        <v>1.5604356996426701E+18</v>
      </c>
      <c r="B708">
        <v>-0.37999999523200001</v>
      </c>
      <c r="C708">
        <v>-0.68999993801100001</v>
      </c>
      <c r="D708">
        <v>6.0001373290999999E-2</v>
      </c>
      <c r="E708">
        <v>0.31400001048999998</v>
      </c>
      <c r="F708">
        <v>-0.155000001192</v>
      </c>
      <c r="G708">
        <v>-5.4999999702000001E-2</v>
      </c>
      <c r="H708" s="2">
        <f t="shared" si="33"/>
        <v>0.79000004786601741</v>
      </c>
      <c r="I708" s="2">
        <f t="shared" si="35"/>
        <v>0.35446580501433433</v>
      </c>
      <c r="J708">
        <f t="shared" si="34"/>
        <v>0.68628767343190356</v>
      </c>
    </row>
    <row r="709" spans="1:10" x14ac:dyDescent="0.2">
      <c r="A709">
        <v>1.5604356996590799E+18</v>
      </c>
      <c r="B709">
        <v>-0.54999995231599996</v>
      </c>
      <c r="C709">
        <v>-4.99999523163E-2</v>
      </c>
      <c r="D709">
        <v>-1.0000228881799999E-2</v>
      </c>
      <c r="E709">
        <v>0.28200000524500002</v>
      </c>
      <c r="F709">
        <v>-0.15000000595999999</v>
      </c>
      <c r="G709">
        <v>-5.6000001728499997E-2</v>
      </c>
      <c r="H709" s="2">
        <f t="shared" si="33"/>
        <v>0.55235853153266568</v>
      </c>
      <c r="I709" s="2">
        <f t="shared" si="35"/>
        <v>0.32428383391678972</v>
      </c>
      <c r="J709">
        <f t="shared" si="34"/>
        <v>0.65770782545829298</v>
      </c>
    </row>
    <row r="710" spans="1:10" x14ac:dyDescent="0.2">
      <c r="A710">
        <v>1.56043569967549E+18</v>
      </c>
      <c r="B710">
        <v>-0.53999996185300003</v>
      </c>
      <c r="C710">
        <v>-0.65999996662100002</v>
      </c>
      <c r="D710">
        <v>-0.29999923706100001</v>
      </c>
      <c r="E710">
        <v>0.35199999809299998</v>
      </c>
      <c r="F710">
        <v>-0.118999995291</v>
      </c>
      <c r="G710">
        <v>-5.3999997675400001E-2</v>
      </c>
      <c r="H710" s="2">
        <f t="shared" si="33"/>
        <v>0.90399085005222524</v>
      </c>
      <c r="I710" s="2">
        <f t="shared" si="35"/>
        <v>0.37547436302053067</v>
      </c>
      <c r="J710">
        <f t="shared" si="34"/>
        <v>0.6556143747942893</v>
      </c>
    </row>
    <row r="711" spans="1:10" x14ac:dyDescent="0.2">
      <c r="A711">
        <v>1.5604356996918899E+18</v>
      </c>
      <c r="B711">
        <v>-0.33999991416899999</v>
      </c>
      <c r="C711">
        <v>4.0000081062299998E-2</v>
      </c>
      <c r="D711">
        <v>-0.449998855591</v>
      </c>
      <c r="E711">
        <v>0.291999995708</v>
      </c>
      <c r="F711">
        <v>-0.16499999165500001</v>
      </c>
      <c r="G711">
        <v>-5.2000001072900003E-2</v>
      </c>
      <c r="H711" s="2">
        <f t="shared" si="33"/>
        <v>0.56541924105315666</v>
      </c>
      <c r="I711" s="2">
        <f t="shared" si="35"/>
        <v>0.33940093525387299</v>
      </c>
      <c r="J711">
        <f t="shared" si="34"/>
        <v>0.65252778462084593</v>
      </c>
    </row>
    <row r="712" spans="1:10" x14ac:dyDescent="0.2">
      <c r="A712">
        <v>1.5604356997083E+18</v>
      </c>
      <c r="B712">
        <v>-0.96000003814699997</v>
      </c>
      <c r="C712">
        <v>-0.12999999523200001</v>
      </c>
      <c r="D712">
        <v>-0.38999938964800002</v>
      </c>
      <c r="E712">
        <v>0.30000001192100001</v>
      </c>
      <c r="F712">
        <v>-0.155000001192</v>
      </c>
      <c r="G712">
        <v>-5.6000001728499997E-2</v>
      </c>
      <c r="H712" s="2">
        <f t="shared" si="33"/>
        <v>1.0443177657822229</v>
      </c>
      <c r="I712" s="2">
        <f t="shared" si="35"/>
        <v>0.34228790179571372</v>
      </c>
      <c r="J712">
        <f t="shared" si="34"/>
        <v>0.66758405990257508</v>
      </c>
    </row>
    <row r="713" spans="1:10" x14ac:dyDescent="0.2">
      <c r="A713">
        <v>1.5604356997247501E+18</v>
      </c>
      <c r="B713">
        <v>-6.9999933242800003E-2</v>
      </c>
      <c r="C713">
        <v>-0.59999990463300001</v>
      </c>
      <c r="D713">
        <v>-3.9999008178700002E-2</v>
      </c>
      <c r="E713">
        <v>0.31200000643699999</v>
      </c>
      <c r="F713">
        <v>-0.14300000667599999</v>
      </c>
      <c r="G713">
        <v>-5.2999999374200003E-2</v>
      </c>
      <c r="H713" s="2">
        <f t="shared" si="33"/>
        <v>0.60539226693845805</v>
      </c>
      <c r="I713" s="2">
        <f t="shared" si="35"/>
        <v>0.34727799506978452</v>
      </c>
      <c r="J713">
        <f t="shared" si="34"/>
        <v>0.65802376869999091</v>
      </c>
    </row>
    <row r="714" spans="1:10" x14ac:dyDescent="0.2">
      <c r="A714">
        <v>1.56043569974126E+18</v>
      </c>
      <c r="B714">
        <v>-0.30999994277999998</v>
      </c>
      <c r="C714">
        <v>-0.30999994277999998</v>
      </c>
      <c r="D714">
        <v>3.0000686645499999E-2</v>
      </c>
      <c r="E714">
        <v>0.33900001645099997</v>
      </c>
      <c r="F714">
        <v>-0.13800001144400001</v>
      </c>
      <c r="G714">
        <v>-5.2000001072900003E-2</v>
      </c>
      <c r="H714" s="2">
        <f t="shared" si="33"/>
        <v>0.4394314169997498</v>
      </c>
      <c r="I714" s="2">
        <f t="shared" si="35"/>
        <v>0.36968772555212592</v>
      </c>
      <c r="J714">
        <f t="shared" si="34"/>
        <v>0.656494376231049</v>
      </c>
    </row>
    <row r="715" spans="1:10" x14ac:dyDescent="0.2">
      <c r="A715">
        <v>1.5604356997574999E+18</v>
      </c>
      <c r="B715">
        <v>-0.32999992370600001</v>
      </c>
      <c r="C715">
        <v>-0.29999995231600002</v>
      </c>
      <c r="D715">
        <v>-0.27999877929700001</v>
      </c>
      <c r="E715">
        <v>0.28700000047699997</v>
      </c>
      <c r="F715">
        <v>-0.123000003397</v>
      </c>
      <c r="G715">
        <v>-5.0999999046300003E-2</v>
      </c>
      <c r="H715" s="2">
        <f t="shared" si="33"/>
        <v>0.52659209777908578</v>
      </c>
      <c r="I715" s="2">
        <f t="shared" si="35"/>
        <v>0.31638426163793704</v>
      </c>
      <c r="J715">
        <f t="shared" si="34"/>
        <v>0.65852799025628328</v>
      </c>
    </row>
    <row r="716" spans="1:10" x14ac:dyDescent="0.2">
      <c r="A716">
        <v>1.56043569976979E+18</v>
      </c>
      <c r="B716">
        <v>-0.61999988555899999</v>
      </c>
      <c r="C716">
        <v>-0.43999993801100001</v>
      </c>
      <c r="D716">
        <v>-0.36999893188499999</v>
      </c>
      <c r="E716">
        <v>0.295000016689</v>
      </c>
      <c r="F716">
        <v>-0.11800000816599999</v>
      </c>
      <c r="G716">
        <v>-5.0999999046300003E-2</v>
      </c>
      <c r="H716" s="2">
        <f t="shared" si="33"/>
        <v>0.84551700937290297</v>
      </c>
      <c r="I716" s="2">
        <f t="shared" si="35"/>
        <v>0.32179187633687856</v>
      </c>
      <c r="J716">
        <f t="shared" si="34"/>
        <v>0.66122422969270167</v>
      </c>
    </row>
    <row r="717" spans="1:10" x14ac:dyDescent="0.2">
      <c r="A717">
        <v>1.5604356997861901E+18</v>
      </c>
      <c r="B717">
        <v>-0.84999990463300001</v>
      </c>
      <c r="C717">
        <v>-0.18999993801100001</v>
      </c>
      <c r="D717">
        <v>-0.45999908447299998</v>
      </c>
      <c r="E717">
        <v>0.307999998331</v>
      </c>
      <c r="F717">
        <v>-0.18700000643699999</v>
      </c>
      <c r="G717">
        <v>-5.3999997675400001E-2</v>
      </c>
      <c r="H717" s="2">
        <f t="shared" si="33"/>
        <v>0.98498678774706983</v>
      </c>
      <c r="I717" s="2">
        <f t="shared" si="35"/>
        <v>0.364347363278887</v>
      </c>
      <c r="J717">
        <f t="shared" si="34"/>
        <v>0.63954570932751642</v>
      </c>
    </row>
    <row r="718" spans="1:10" x14ac:dyDescent="0.2">
      <c r="A718">
        <v>1.5604356998025999E+18</v>
      </c>
      <c r="B718">
        <v>-0.69000005722000002</v>
      </c>
      <c r="C718">
        <v>-0.12999999523200001</v>
      </c>
      <c r="D718">
        <v>-0.27999877929700001</v>
      </c>
      <c r="E718">
        <v>0.314999997616</v>
      </c>
      <c r="F718">
        <v>-0.15200001001399999</v>
      </c>
      <c r="G718">
        <v>-5.3999997675400001E-2</v>
      </c>
      <c r="H718" s="2">
        <f t="shared" si="33"/>
        <v>0.75590964680425499</v>
      </c>
      <c r="I718" s="2">
        <f t="shared" si="35"/>
        <v>0.35389970513025198</v>
      </c>
      <c r="J718">
        <f t="shared" si="34"/>
        <v>0.62406395257691327</v>
      </c>
    </row>
    <row r="719" spans="1:10" x14ac:dyDescent="0.2">
      <c r="A719">
        <v>1.56043569981901E+18</v>
      </c>
      <c r="B719">
        <v>-0.449999928474</v>
      </c>
      <c r="C719">
        <v>-0.47999989986399999</v>
      </c>
      <c r="D719">
        <v>2.0000457763699998E-2</v>
      </c>
      <c r="E719">
        <v>0.309000015259</v>
      </c>
      <c r="F719">
        <v>-0.133000016212</v>
      </c>
      <c r="G719">
        <v>-5.2000001072900003E-2</v>
      </c>
      <c r="H719" s="2">
        <f t="shared" si="33"/>
        <v>0.65825516162565156</v>
      </c>
      <c r="I719" s="2">
        <f t="shared" si="35"/>
        <v>0.34040272304145291</v>
      </c>
      <c r="J719">
        <f t="shared" si="34"/>
        <v>0.62026108276731584</v>
      </c>
    </row>
    <row r="720" spans="1:10" x14ac:dyDescent="0.2">
      <c r="A720">
        <v>1.5604356998354099E+18</v>
      </c>
      <c r="B720">
        <v>-0.29999995231600002</v>
      </c>
      <c r="C720">
        <v>-0.109999895096</v>
      </c>
      <c r="D720">
        <v>0.13000106811500001</v>
      </c>
      <c r="E720">
        <v>0.307999998331</v>
      </c>
      <c r="F720">
        <v>-0.12999999523200001</v>
      </c>
      <c r="G720">
        <v>-5.2000001072900003E-2</v>
      </c>
      <c r="H720" s="2">
        <f t="shared" si="33"/>
        <v>0.34496409381524645</v>
      </c>
      <c r="I720" s="2">
        <f t="shared" si="35"/>
        <v>0.33833119549311091</v>
      </c>
      <c r="J720">
        <f t="shared" si="34"/>
        <v>0.61746890730677439</v>
      </c>
    </row>
    <row r="721" spans="1:10" x14ac:dyDescent="0.2">
      <c r="A721">
        <v>1.5604356998519099E+18</v>
      </c>
      <c r="B721">
        <v>-0.51999998092699995</v>
      </c>
      <c r="C721">
        <v>-0.29999995231600002</v>
      </c>
      <c r="D721">
        <v>7.9999923706099998E-2</v>
      </c>
      <c r="E721">
        <v>0.29100000858300001</v>
      </c>
      <c r="F721">
        <v>-0.13600000739099999</v>
      </c>
      <c r="G721">
        <v>-5.2000001072900003E-2</v>
      </c>
      <c r="H721" s="2">
        <f t="shared" si="33"/>
        <v>0.60564010711532668</v>
      </c>
      <c r="I721" s="2">
        <f t="shared" si="35"/>
        <v>0.32539361874081019</v>
      </c>
      <c r="J721">
        <f t="shared" si="34"/>
        <v>0.63350732774589802</v>
      </c>
    </row>
    <row r="722" spans="1:10" x14ac:dyDescent="0.2">
      <c r="A722">
        <v>1.5604356998683E+18</v>
      </c>
      <c r="B722">
        <v>-0.42999994754800003</v>
      </c>
      <c r="C722">
        <v>-0.51999998092699995</v>
      </c>
      <c r="D722">
        <v>-0.18000030517599999</v>
      </c>
      <c r="E722">
        <v>0.29100000858300001</v>
      </c>
      <c r="F722">
        <v>-0.140000015497</v>
      </c>
      <c r="G722">
        <v>-5.0999999046300003E-2</v>
      </c>
      <c r="H722" s="2">
        <f t="shared" si="33"/>
        <v>0.69835524263716686</v>
      </c>
      <c r="I722" s="2">
        <f t="shared" si="35"/>
        <v>0.32692814078507976</v>
      </c>
      <c r="J722">
        <f t="shared" si="34"/>
        <v>0.62949791413218392</v>
      </c>
    </row>
    <row r="723" spans="1:10" x14ac:dyDescent="0.2">
      <c r="A723">
        <v>1.5604356998846799E+18</v>
      </c>
      <c r="B723">
        <v>-0.39999997615799998</v>
      </c>
      <c r="C723">
        <v>-0.31999993324300002</v>
      </c>
      <c r="D723">
        <v>-0.26999855041499998</v>
      </c>
      <c r="E723">
        <v>0.302000015974</v>
      </c>
      <c r="F723">
        <v>-0.15099999308600001</v>
      </c>
      <c r="G723">
        <v>-5.0000000745099998E-2</v>
      </c>
      <c r="H723" s="2">
        <f t="shared" si="33"/>
        <v>0.57905021839916992</v>
      </c>
      <c r="I723" s="2">
        <f t="shared" si="35"/>
        <v>0.3413282989070468</v>
      </c>
      <c r="J723">
        <f t="shared" si="34"/>
        <v>0.632016755503923</v>
      </c>
    </row>
    <row r="724" spans="1:10" x14ac:dyDescent="0.2">
      <c r="A724">
        <v>1.5604356999010601E+18</v>
      </c>
      <c r="B724">
        <v>-0.73000001907300005</v>
      </c>
      <c r="C724">
        <v>-0.199999928474</v>
      </c>
      <c r="D724">
        <v>-0.239999771118</v>
      </c>
      <c r="E724">
        <v>0.30000001192100001</v>
      </c>
      <c r="F724">
        <v>-0.16299998760199999</v>
      </c>
      <c r="G724">
        <v>-5.2000001072900003E-2</v>
      </c>
      <c r="H724" s="2">
        <f t="shared" si="33"/>
        <v>0.79404023158331083</v>
      </c>
      <c r="I724" s="2">
        <f t="shared" si="35"/>
        <v>0.34535923792832574</v>
      </c>
      <c r="J724">
        <f t="shared" si="34"/>
        <v>0.62570269742431206</v>
      </c>
    </row>
    <row r="725" spans="1:10" x14ac:dyDescent="0.2">
      <c r="A725">
        <v>1.56043569991743E+18</v>
      </c>
      <c r="B725">
        <v>-0.52999997138999999</v>
      </c>
      <c r="C725">
        <v>-0.20999991893799999</v>
      </c>
      <c r="D725">
        <v>-0.209999084473</v>
      </c>
      <c r="E725">
        <v>0.27200001478199998</v>
      </c>
      <c r="F725">
        <v>-0.16499999165500001</v>
      </c>
      <c r="G725">
        <v>-5.3999997675400001E-2</v>
      </c>
      <c r="H725" s="2">
        <f t="shared" si="33"/>
        <v>0.60753563772577623</v>
      </c>
      <c r="I725" s="2">
        <f t="shared" si="35"/>
        <v>0.32268406380932646</v>
      </c>
      <c r="J725">
        <f t="shared" si="34"/>
        <v>0.60886441123550661</v>
      </c>
    </row>
    <row r="726" spans="1:10" x14ac:dyDescent="0.2">
      <c r="A726">
        <v>1.5604356999297201E+18</v>
      </c>
      <c r="B726">
        <v>-0.59999990463300001</v>
      </c>
      <c r="C726">
        <v>-0.56999993324300002</v>
      </c>
      <c r="D726">
        <v>-0.18000030517599999</v>
      </c>
      <c r="E726">
        <v>0.28299999237099999</v>
      </c>
      <c r="F726">
        <v>-0.15000000595999999</v>
      </c>
      <c r="G726">
        <v>-5.4999999702000001E-2</v>
      </c>
      <c r="H726" s="2">
        <f t="shared" si="33"/>
        <v>0.84693560517909905</v>
      </c>
      <c r="I726" s="2">
        <f t="shared" si="35"/>
        <v>0.32498307253948794</v>
      </c>
      <c r="J726">
        <f t="shared" si="34"/>
        <v>0.59962407523275374</v>
      </c>
    </row>
    <row r="727" spans="1:10" x14ac:dyDescent="0.2">
      <c r="A727">
        <v>1.56043569994609E+18</v>
      </c>
      <c r="B727">
        <v>-0.51999998092699995</v>
      </c>
      <c r="C727">
        <v>-0.25</v>
      </c>
      <c r="D727">
        <v>-1.0000228881799999E-2</v>
      </c>
      <c r="E727">
        <v>0.30599999427800001</v>
      </c>
      <c r="F727">
        <v>-0.12200000137100001</v>
      </c>
      <c r="G727">
        <v>-5.4999999702000001E-2</v>
      </c>
      <c r="H727" s="2">
        <f t="shared" si="33"/>
        <v>0.57706150862951233</v>
      </c>
      <c r="I727" s="2">
        <f t="shared" si="35"/>
        <v>0.33398352773734219</v>
      </c>
      <c r="J727">
        <f t="shared" si="34"/>
        <v>0.57804385965399929</v>
      </c>
    </row>
    <row r="728" spans="1:10" x14ac:dyDescent="0.2">
      <c r="A728">
        <v>1.5604356999625201E+18</v>
      </c>
      <c r="B728">
        <v>-0.139999985695</v>
      </c>
      <c r="C728">
        <v>-0.15999996662099999</v>
      </c>
      <c r="D728">
        <v>-4.9999237060500003E-2</v>
      </c>
      <c r="E728">
        <v>0.28999999165500001</v>
      </c>
      <c r="F728">
        <v>-0.141000002623</v>
      </c>
      <c r="G728">
        <v>-5.0999999046300003E-2</v>
      </c>
      <c r="H728" s="2">
        <f t="shared" si="33"/>
        <v>0.2184030883938077</v>
      </c>
      <c r="I728" s="2">
        <f t="shared" si="35"/>
        <v>0.32646898137848973</v>
      </c>
      <c r="J728">
        <f t="shared" si="34"/>
        <v>0.58115168611371193</v>
      </c>
    </row>
    <row r="729" spans="1:10" x14ac:dyDescent="0.2">
      <c r="A729">
        <v>1.56043569997903E+18</v>
      </c>
      <c r="B729">
        <v>-0.45999991893800002</v>
      </c>
      <c r="C729">
        <v>7.0000052452100003E-2</v>
      </c>
      <c r="D729">
        <v>-0.209999084473</v>
      </c>
      <c r="E729">
        <v>0.28200000524500002</v>
      </c>
      <c r="F729">
        <v>-0.16400000452999999</v>
      </c>
      <c r="G729">
        <v>-5.2000001072900003E-2</v>
      </c>
      <c r="H729" s="2">
        <f t="shared" si="33"/>
        <v>0.51048951825259015</v>
      </c>
      <c r="I729" s="2">
        <f t="shared" si="35"/>
        <v>0.33033922648635244</v>
      </c>
      <c r="J729">
        <f t="shared" si="34"/>
        <v>0.60083380315279222</v>
      </c>
    </row>
    <row r="730" spans="1:10" x14ac:dyDescent="0.2">
      <c r="A730">
        <v>1.5604356999952901E+18</v>
      </c>
      <c r="B730">
        <v>-0.69000005722000002</v>
      </c>
      <c r="C730">
        <v>-0.219999909401</v>
      </c>
      <c r="D730">
        <v>-0.43000030517600002</v>
      </c>
      <c r="E730">
        <v>0.30599999427800001</v>
      </c>
      <c r="F730">
        <v>-0.134000003338</v>
      </c>
      <c r="G730">
        <v>-5.4999999702000001E-2</v>
      </c>
      <c r="H730" s="2">
        <f t="shared" si="33"/>
        <v>0.84225904658335649</v>
      </c>
      <c r="I730" s="2">
        <f t="shared" si="35"/>
        <v>0.33855132160418461</v>
      </c>
      <c r="J730">
        <f t="shared" si="34"/>
        <v>0.59206490574018067</v>
      </c>
    </row>
    <row r="731" spans="1:10" x14ac:dyDescent="0.2">
      <c r="A731">
        <v>1.5604357000117701E+18</v>
      </c>
      <c r="B731">
        <v>-0.64999985694899998</v>
      </c>
      <c r="C731">
        <v>-0.27999997138999999</v>
      </c>
      <c r="D731">
        <v>-0.5</v>
      </c>
      <c r="E731">
        <v>0.28099998831700002</v>
      </c>
      <c r="F731">
        <v>-0.15900000929800001</v>
      </c>
      <c r="G731">
        <v>-5.3999997675400001E-2</v>
      </c>
      <c r="H731" s="2">
        <f t="shared" si="33"/>
        <v>0.86654474668774106</v>
      </c>
      <c r="I731" s="2">
        <f t="shared" si="35"/>
        <v>0.32734995973707015</v>
      </c>
      <c r="J731">
        <f t="shared" si="34"/>
        <v>0.57965883084887337</v>
      </c>
    </row>
    <row r="732" spans="1:10" x14ac:dyDescent="0.2">
      <c r="A732">
        <v>1.56043570002818E+18</v>
      </c>
      <c r="B732">
        <v>-0.60999989509600006</v>
      </c>
      <c r="C732">
        <v>-0.49000000953700001</v>
      </c>
      <c r="D732">
        <v>-0.34000015258799998</v>
      </c>
      <c r="E732">
        <v>0.259000003338</v>
      </c>
      <c r="F732">
        <v>-0.15400001406700001</v>
      </c>
      <c r="G732">
        <v>-5.4999999702000001E-2</v>
      </c>
      <c r="H732" s="2">
        <f t="shared" si="33"/>
        <v>0.85311194173054128</v>
      </c>
      <c r="I732" s="2">
        <f t="shared" si="35"/>
        <v>0.30630378063115743</v>
      </c>
      <c r="J732">
        <f t="shared" si="34"/>
        <v>0.56187564951938673</v>
      </c>
    </row>
    <row r="733" spans="1:10" x14ac:dyDescent="0.2">
      <c r="A733">
        <v>1.5604357000445399E+18</v>
      </c>
      <c r="B733">
        <v>-0.48000001907299999</v>
      </c>
      <c r="C733">
        <v>-0.179999947548</v>
      </c>
      <c r="D733">
        <v>-0.26000022888199997</v>
      </c>
      <c r="E733">
        <v>0.28299999237099999</v>
      </c>
      <c r="F733">
        <v>-0.14199998974799999</v>
      </c>
      <c r="G733">
        <v>-5.3999997675400001E-2</v>
      </c>
      <c r="H733" s="2">
        <f t="shared" si="33"/>
        <v>0.57480441755962131</v>
      </c>
      <c r="I733" s="2">
        <f t="shared" si="35"/>
        <v>0.32119930342290803</v>
      </c>
      <c r="J733">
        <f t="shared" si="34"/>
        <v>0.54974052651029404</v>
      </c>
    </row>
    <row r="734" spans="1:10" x14ac:dyDescent="0.2">
      <c r="A734">
        <v>1.5604357000608799E+18</v>
      </c>
      <c r="B734">
        <v>-0.41999995708499999</v>
      </c>
      <c r="C734">
        <v>-9.9999904632600001E-2</v>
      </c>
      <c r="D734">
        <v>-0.209999084473</v>
      </c>
      <c r="E734">
        <v>0.28000000119200003</v>
      </c>
      <c r="F734">
        <v>-0.145999997854</v>
      </c>
      <c r="G734">
        <v>-5.3999997675400001E-2</v>
      </c>
      <c r="H734" s="2">
        <f t="shared" si="33"/>
        <v>0.48010369750443405</v>
      </c>
      <c r="I734" s="2">
        <f t="shared" si="35"/>
        <v>0.32036229458197985</v>
      </c>
      <c r="J734">
        <f t="shared" si="34"/>
        <v>0.55267835718613956</v>
      </c>
    </row>
    <row r="735" spans="1:10" x14ac:dyDescent="0.2">
      <c r="A735">
        <v>1.56043570007728E+18</v>
      </c>
      <c r="B735">
        <v>-0.55999994277999998</v>
      </c>
      <c r="C735">
        <v>-0.14999997615800001</v>
      </c>
      <c r="D735">
        <v>-2.9998779296900001E-2</v>
      </c>
      <c r="E735">
        <v>0.27399998903299999</v>
      </c>
      <c r="F735">
        <v>-0.15799999237099999</v>
      </c>
      <c r="G735">
        <v>-5.4999999702000001E-2</v>
      </c>
      <c r="H735" s="2">
        <f t="shared" si="33"/>
        <v>0.5805168865074537</v>
      </c>
      <c r="I735" s="2">
        <f t="shared" si="35"/>
        <v>0.32103736783517922</v>
      </c>
      <c r="J735">
        <f t="shared" si="34"/>
        <v>0.55722575570714394</v>
      </c>
    </row>
    <row r="736" spans="1:10" x14ac:dyDescent="0.2">
      <c r="A736">
        <v>1.5604357000895601E+18</v>
      </c>
      <c r="B736">
        <v>-0.37000000476799999</v>
      </c>
      <c r="C736">
        <v>-0.179999947548</v>
      </c>
      <c r="D736">
        <v>2.0000457763699998E-2</v>
      </c>
      <c r="E736">
        <v>0.28400000929800001</v>
      </c>
      <c r="F736">
        <v>-0.134000003338</v>
      </c>
      <c r="G736">
        <v>-5.4999999702000001E-2</v>
      </c>
      <c r="H736" s="2">
        <f t="shared" si="33"/>
        <v>0.41194660206920064</v>
      </c>
      <c r="I736" s="2">
        <f t="shared" si="35"/>
        <v>0.31880559302350409</v>
      </c>
      <c r="J736">
        <f t="shared" si="34"/>
        <v>0.55839095143050266</v>
      </c>
    </row>
    <row r="737" spans="1:10" x14ac:dyDescent="0.2">
      <c r="A737">
        <v>1.56043570010606E+18</v>
      </c>
      <c r="B737">
        <v>-0.360000014305</v>
      </c>
      <c r="C737">
        <v>-0.56999993324300002</v>
      </c>
      <c r="D737">
        <v>-3.9999008178700002E-2</v>
      </c>
      <c r="E737">
        <v>0.28499999642399998</v>
      </c>
      <c r="F737">
        <v>-0.15400001406700001</v>
      </c>
      <c r="G737">
        <v>-5.2000001072900003E-2</v>
      </c>
      <c r="H737" s="2">
        <f t="shared" si="33"/>
        <v>0.67535165273500619</v>
      </c>
      <c r="I737" s="2">
        <f t="shared" si="35"/>
        <v>0.32809297829410766</v>
      </c>
      <c r="J737">
        <f t="shared" si="34"/>
        <v>0.57205000119686622</v>
      </c>
    </row>
    <row r="738" spans="1:10" x14ac:dyDescent="0.2">
      <c r="A738">
        <v>1.56043570012256E+18</v>
      </c>
      <c r="B738">
        <v>-0.57999992370599995</v>
      </c>
      <c r="C738">
        <v>-0.22999989986399999</v>
      </c>
      <c r="D738">
        <v>-0.26999855041499998</v>
      </c>
      <c r="E738">
        <v>0.27900001406699998</v>
      </c>
      <c r="F738">
        <v>-0.12999999523200001</v>
      </c>
      <c r="G738">
        <v>-5.6000001728499997E-2</v>
      </c>
      <c r="H738" s="2">
        <f t="shared" si="33"/>
        <v>0.67985225061230548</v>
      </c>
      <c r="I738" s="2">
        <f t="shared" si="35"/>
        <v>0.31285301149788891</v>
      </c>
      <c r="J738">
        <f t="shared" si="34"/>
        <v>0.56717445546700673</v>
      </c>
    </row>
    <row r="739" spans="1:10" x14ac:dyDescent="0.2">
      <c r="A739">
        <v>1.5604357001388301E+18</v>
      </c>
      <c r="B739">
        <v>-0.50999999046300004</v>
      </c>
      <c r="C739">
        <v>2.00001001358E-2</v>
      </c>
      <c r="D739">
        <v>-0.31999969482399998</v>
      </c>
      <c r="E739">
        <v>0.27300000190700002</v>
      </c>
      <c r="F739">
        <v>-0.13699999451600001</v>
      </c>
      <c r="G739">
        <v>-5.4999999702000001E-2</v>
      </c>
      <c r="H739" s="2">
        <f t="shared" si="33"/>
        <v>0.6024116524148212</v>
      </c>
      <c r="I739" s="2">
        <f t="shared" si="35"/>
        <v>0.31035946820715177</v>
      </c>
      <c r="J739">
        <f t="shared" si="34"/>
        <v>0.56333975776664447</v>
      </c>
    </row>
    <row r="740" spans="1:10" x14ac:dyDescent="0.2">
      <c r="A740">
        <v>1.56043570015522E+18</v>
      </c>
      <c r="B740">
        <v>-0.59999990463300001</v>
      </c>
      <c r="C740">
        <v>-0.15999996662099999</v>
      </c>
      <c r="D740">
        <v>-0.239999771118</v>
      </c>
      <c r="E740">
        <v>0.27799999713899998</v>
      </c>
      <c r="F740">
        <v>-0.15599998831699999</v>
      </c>
      <c r="G740">
        <v>-5.4999999702000001E-2</v>
      </c>
      <c r="H740" s="2">
        <f t="shared" si="33"/>
        <v>0.66573250259771943</v>
      </c>
      <c r="I740" s="2">
        <f t="shared" si="35"/>
        <v>0.32348878609838722</v>
      </c>
      <c r="J740">
        <f t="shared" si="34"/>
        <v>0.558938802650365</v>
      </c>
    </row>
    <row r="741" spans="1:10" x14ac:dyDescent="0.2">
      <c r="A741">
        <v>1.5604357001716401E+18</v>
      </c>
      <c r="B741">
        <v>-0.48000001907299999</v>
      </c>
      <c r="C741">
        <v>-3.9999961852999998E-2</v>
      </c>
      <c r="D741">
        <v>-0.209999084473</v>
      </c>
      <c r="E741">
        <v>0.27099999785399997</v>
      </c>
      <c r="F741">
        <v>-0.15200001001399999</v>
      </c>
      <c r="G741">
        <v>-5.3999997675400001E-2</v>
      </c>
      <c r="H741" s="2">
        <f t="shared" si="33"/>
        <v>0.52545183484104419</v>
      </c>
      <c r="I741" s="2">
        <f t="shared" si="35"/>
        <v>0.31537438328131107</v>
      </c>
      <c r="J741">
        <f t="shared" si="34"/>
        <v>0.55753476612192632</v>
      </c>
    </row>
    <row r="742" spans="1:10" x14ac:dyDescent="0.2">
      <c r="A742">
        <v>1.5604357001880499E+18</v>
      </c>
      <c r="B742">
        <v>-0.67000007629400005</v>
      </c>
      <c r="C742">
        <v>-0.25999999046299999</v>
      </c>
      <c r="D742">
        <v>-0.209999084473</v>
      </c>
      <c r="E742">
        <v>0.28800001740499998</v>
      </c>
      <c r="F742">
        <v>-0.15200001001399999</v>
      </c>
      <c r="G742">
        <v>-5.4999999702000001E-2</v>
      </c>
      <c r="H742" s="2">
        <f t="shared" si="33"/>
        <v>0.74873207007194775</v>
      </c>
      <c r="I742" s="2">
        <f t="shared" si="35"/>
        <v>0.33026203692940004</v>
      </c>
      <c r="J742">
        <f t="shared" si="34"/>
        <v>0.56964834749275839</v>
      </c>
    </row>
    <row r="743" spans="1:10" x14ac:dyDescent="0.2">
      <c r="A743">
        <v>1.5604357002044301E+18</v>
      </c>
      <c r="B743">
        <v>-0.23000001907299999</v>
      </c>
      <c r="C743">
        <v>-0.359999895096</v>
      </c>
      <c r="D743">
        <v>-0.14999961852999999</v>
      </c>
      <c r="E743">
        <v>0.25</v>
      </c>
      <c r="F743">
        <v>-0.145999997854</v>
      </c>
      <c r="G743">
        <v>-5.3999997675400001E-2</v>
      </c>
      <c r="H743" s="2">
        <f t="shared" si="33"/>
        <v>0.45276905680695195</v>
      </c>
      <c r="I743" s="2">
        <f t="shared" si="35"/>
        <v>0.29450296963241507</v>
      </c>
      <c r="J743">
        <f t="shared" si="34"/>
        <v>0.56339666237198094</v>
      </c>
    </row>
    <row r="744" spans="1:10" x14ac:dyDescent="0.2">
      <c r="A744">
        <v>1.5604357002208E+18</v>
      </c>
      <c r="B744">
        <v>-0.40999996662100002</v>
      </c>
      <c r="C744">
        <v>-0.109999895096</v>
      </c>
      <c r="D744">
        <v>-0.17000007629399999</v>
      </c>
      <c r="E744">
        <v>0.25299999117900002</v>
      </c>
      <c r="F744">
        <v>-0.15099999308600001</v>
      </c>
      <c r="G744">
        <v>-5.3999997675400001E-2</v>
      </c>
      <c r="H744" s="2">
        <f t="shared" si="33"/>
        <v>0.45727450780720102</v>
      </c>
      <c r="I744" s="2">
        <f t="shared" si="35"/>
        <v>0.29954297387434969</v>
      </c>
      <c r="J744">
        <f t="shared" si="34"/>
        <v>0.56389907906765224</v>
      </c>
    </row>
    <row r="745" spans="1:10" x14ac:dyDescent="0.2">
      <c r="A745">
        <v>1.56043570023746E+18</v>
      </c>
      <c r="B745">
        <v>-0.32999992370600001</v>
      </c>
      <c r="C745">
        <v>0.12999999523200001</v>
      </c>
      <c r="D745">
        <v>-0.229999542236</v>
      </c>
      <c r="E745">
        <v>0.25</v>
      </c>
      <c r="F745">
        <v>-0.138999998569</v>
      </c>
      <c r="G745">
        <v>-5.6000001728499997E-2</v>
      </c>
      <c r="H745" s="2">
        <f t="shared" si="33"/>
        <v>0.42272891767071652</v>
      </c>
      <c r="I745" s="2">
        <f t="shared" si="35"/>
        <v>0.29147384067146404</v>
      </c>
      <c r="J745">
        <f t="shared" si="34"/>
        <v>0.56829796370617536</v>
      </c>
    </row>
    <row r="746" spans="1:10" x14ac:dyDescent="0.2">
      <c r="A746">
        <v>1.56043570024976E+18</v>
      </c>
      <c r="B746">
        <v>-0.31999993324300002</v>
      </c>
      <c r="C746">
        <v>5.0000071525600001E-2</v>
      </c>
      <c r="D746">
        <v>-0.26000022888199997</v>
      </c>
      <c r="E746">
        <v>0.24500000476799999</v>
      </c>
      <c r="F746">
        <v>-0.14500001072900001</v>
      </c>
      <c r="G746">
        <v>-5.7000000029799998E-2</v>
      </c>
      <c r="H746" s="2">
        <f t="shared" si="33"/>
        <v>0.41533129360401194</v>
      </c>
      <c r="I746" s="2">
        <f t="shared" si="35"/>
        <v>0.2903429101099721</v>
      </c>
      <c r="J746">
        <f t="shared" si="34"/>
        <v>0.57255344346495018</v>
      </c>
    </row>
    <row r="747" spans="1:10" x14ac:dyDescent="0.2">
      <c r="A747">
        <v>1.5604357002661499E+18</v>
      </c>
      <c r="B747">
        <v>-0.60999989509600006</v>
      </c>
      <c r="C747">
        <v>0.12999999523200001</v>
      </c>
      <c r="D747">
        <v>-0.13999938964799999</v>
      </c>
      <c r="E747">
        <v>0.26300001144399998</v>
      </c>
      <c r="F747">
        <v>-0.15200001001399999</v>
      </c>
      <c r="G747">
        <v>-5.8000002056399998E-2</v>
      </c>
      <c r="H747" s="2">
        <f t="shared" si="33"/>
        <v>0.63921803782376452</v>
      </c>
      <c r="I747" s="2">
        <f t="shared" si="35"/>
        <v>0.30925233920270129</v>
      </c>
      <c r="J747">
        <f t="shared" si="34"/>
        <v>0.57878224509292819</v>
      </c>
    </row>
    <row r="748" spans="1:10" x14ac:dyDescent="0.2">
      <c r="A748">
        <v>1.56043570028256E+18</v>
      </c>
      <c r="B748">
        <v>-0.59999990463300001</v>
      </c>
      <c r="C748">
        <v>5.0000071525600001E-2</v>
      </c>
      <c r="D748">
        <v>-0.10999870300300001</v>
      </c>
      <c r="E748">
        <v>0.24799999594700001</v>
      </c>
      <c r="F748">
        <v>-0.145999997854</v>
      </c>
      <c r="G748">
        <v>-5.6000001728499997E-2</v>
      </c>
      <c r="H748" s="2">
        <f t="shared" si="33"/>
        <v>0.61204542917541371</v>
      </c>
      <c r="I748" s="2">
        <f t="shared" si="35"/>
        <v>0.29318253283009887</v>
      </c>
      <c r="J748">
        <f t="shared" si="34"/>
        <v>0.56862156612221126</v>
      </c>
    </row>
    <row r="749" spans="1:10" x14ac:dyDescent="0.2">
      <c r="A749">
        <v>1.5604357002989599E+18</v>
      </c>
      <c r="B749">
        <v>-0.26999998092700001</v>
      </c>
      <c r="C749">
        <v>-0.14999997615800001</v>
      </c>
      <c r="D749">
        <v>-0.12999916076699999</v>
      </c>
      <c r="E749">
        <v>0.24700000882100001</v>
      </c>
      <c r="F749">
        <v>-0.13499999046300001</v>
      </c>
      <c r="G749">
        <v>-5.3999997675400001E-2</v>
      </c>
      <c r="H749" s="2">
        <f t="shared" si="33"/>
        <v>0.33511157000035857</v>
      </c>
      <c r="I749" s="2">
        <f t="shared" si="35"/>
        <v>0.28661821563105055</v>
      </c>
      <c r="J749">
        <f t="shared" si="34"/>
        <v>0.56757432025890409</v>
      </c>
    </row>
    <row r="750" spans="1:10" x14ac:dyDescent="0.2">
      <c r="A750">
        <v>1.56043570031536E+18</v>
      </c>
      <c r="B750">
        <v>-0.54999995231599996</v>
      </c>
      <c r="C750">
        <v>-0.120000004768</v>
      </c>
      <c r="D750">
        <v>-0.189998626709</v>
      </c>
      <c r="E750">
        <v>0.26300001144399998</v>
      </c>
      <c r="F750">
        <v>-0.134000003338</v>
      </c>
      <c r="G750">
        <v>-5.3999997675400001E-2</v>
      </c>
      <c r="H750" s="2">
        <f t="shared" si="33"/>
        <v>0.59413754875721181</v>
      </c>
      <c r="I750" s="2">
        <f t="shared" si="35"/>
        <v>0.30006833665528815</v>
      </c>
      <c r="J750">
        <f t="shared" si="34"/>
        <v>0.57559775498500243</v>
      </c>
    </row>
    <row r="751" spans="1:10" x14ac:dyDescent="0.2">
      <c r="A751">
        <v>1.5604357003317701E+18</v>
      </c>
      <c r="B751">
        <v>-0.42999994754800003</v>
      </c>
      <c r="C751">
        <v>0.19000005721999999</v>
      </c>
      <c r="D751">
        <v>-0.199998855591</v>
      </c>
      <c r="E751">
        <v>0.24799999594700001</v>
      </c>
      <c r="F751">
        <v>-0.13600000739099999</v>
      </c>
      <c r="G751">
        <v>-5.2999999374200003E-2</v>
      </c>
      <c r="H751" s="2">
        <f t="shared" si="33"/>
        <v>0.51088112009800846</v>
      </c>
      <c r="I751" s="2">
        <f t="shared" si="35"/>
        <v>0.28776552943973205</v>
      </c>
      <c r="J751">
        <f t="shared" si="34"/>
        <v>0.5755008179745561</v>
      </c>
    </row>
    <row r="752" spans="1:10" x14ac:dyDescent="0.2">
      <c r="A752">
        <v>1.5604357003482801E+18</v>
      </c>
      <c r="B752">
        <v>-0.58999991416899999</v>
      </c>
      <c r="C752">
        <v>7.0000052452100003E-2</v>
      </c>
      <c r="D752">
        <v>-0.13999938964799999</v>
      </c>
      <c r="E752">
        <v>0.266000002623</v>
      </c>
      <c r="F752">
        <v>-0.138999998569</v>
      </c>
      <c r="G752">
        <v>-5.4999999702000001E-2</v>
      </c>
      <c r="H752" s="2">
        <f t="shared" si="33"/>
        <v>0.61040948154868679</v>
      </c>
      <c r="I752" s="2">
        <f t="shared" si="35"/>
        <v>0.30512620497892018</v>
      </c>
      <c r="J752">
        <f t="shared" si="34"/>
        <v>0.58673651403037463</v>
      </c>
    </row>
    <row r="753" spans="1:10" x14ac:dyDescent="0.2">
      <c r="A753">
        <v>1.56043570036466E+18</v>
      </c>
      <c r="B753">
        <v>-0.57999992370599995</v>
      </c>
      <c r="C753">
        <v>-0.22999989986399999</v>
      </c>
      <c r="D753">
        <v>-0.10999870300300001</v>
      </c>
      <c r="E753">
        <v>0.27099999785399997</v>
      </c>
      <c r="F753">
        <v>-0.14199998974799999</v>
      </c>
      <c r="G753">
        <v>-5.6000001728499997E-2</v>
      </c>
      <c r="H753" s="2">
        <f t="shared" si="33"/>
        <v>0.63356103107653172</v>
      </c>
      <c r="I753" s="2">
        <f t="shared" si="35"/>
        <v>0.31103214643970822</v>
      </c>
      <c r="J753">
        <f t="shared" si="34"/>
        <v>0.58701375422136726</v>
      </c>
    </row>
    <row r="754" spans="1:10" x14ac:dyDescent="0.2">
      <c r="A754">
        <v>1.5604357003810299E+18</v>
      </c>
      <c r="B754">
        <v>-0.55999994277999998</v>
      </c>
      <c r="C754">
        <v>-4.99999523163E-2</v>
      </c>
      <c r="D754">
        <v>-0.10000038147</v>
      </c>
      <c r="E754">
        <v>0.25400000810599999</v>
      </c>
      <c r="F754">
        <v>-0.12700000405299999</v>
      </c>
      <c r="G754">
        <v>-5.4999999702000001E-2</v>
      </c>
      <c r="H754" s="2">
        <f t="shared" si="33"/>
        <v>0.57105166792452411</v>
      </c>
      <c r="I754" s="2">
        <f t="shared" si="35"/>
        <v>0.28925767943916386</v>
      </c>
      <c r="J754">
        <f t="shared" si="34"/>
        <v>0.58176484021399677</v>
      </c>
    </row>
    <row r="755" spans="1:10" x14ac:dyDescent="0.2">
      <c r="A755">
        <v>1.5604357003974001E+18</v>
      </c>
      <c r="B755">
        <v>-0.53999996185300003</v>
      </c>
      <c r="C755">
        <v>-0.16999995708499999</v>
      </c>
      <c r="D755">
        <v>-0.209999084473</v>
      </c>
      <c r="E755">
        <v>0.25299999117900002</v>
      </c>
      <c r="F755">
        <v>-0.13800001144400001</v>
      </c>
      <c r="G755">
        <v>-5.4999999702000001E-2</v>
      </c>
      <c r="H755" s="2">
        <f t="shared" si="33"/>
        <v>0.6038208009746282</v>
      </c>
      <c r="I755" s="2">
        <f t="shared" si="35"/>
        <v>0.29339052244804742</v>
      </c>
      <c r="J755">
        <f t="shared" si="34"/>
        <v>0.57873674499016325</v>
      </c>
    </row>
    <row r="756" spans="1:10" x14ac:dyDescent="0.2">
      <c r="A756">
        <v>1.56043570040974E+18</v>
      </c>
      <c r="B756">
        <v>-0.62999987602200003</v>
      </c>
      <c r="C756">
        <v>-9.9999904632600001E-2</v>
      </c>
      <c r="D756">
        <v>-0.25</v>
      </c>
      <c r="E756">
        <v>0.24000000953699999</v>
      </c>
      <c r="F756">
        <v>-0.155000001192</v>
      </c>
      <c r="G756">
        <v>-5.4999999702000001E-2</v>
      </c>
      <c r="H756" s="2">
        <f t="shared" si="33"/>
        <v>0.68512759739647366</v>
      </c>
      <c r="I756" s="2">
        <f t="shared" si="35"/>
        <v>0.29094673896522727</v>
      </c>
      <c r="J756">
        <f t="shared" si="34"/>
        <v>0.57598654943635363</v>
      </c>
    </row>
    <row r="757" spans="1:10" x14ac:dyDescent="0.2">
      <c r="A757">
        <v>1.5604357004261399E+18</v>
      </c>
      <c r="B757">
        <v>-0.469999909401</v>
      </c>
      <c r="C757">
        <v>-0.28999996185299998</v>
      </c>
      <c r="D757">
        <v>-0.17000007629399999</v>
      </c>
      <c r="E757">
        <v>0.236000001431</v>
      </c>
      <c r="F757">
        <v>-0.141000002623</v>
      </c>
      <c r="G757">
        <v>-5.3999997675400001E-2</v>
      </c>
      <c r="H757" s="2">
        <f t="shared" si="33"/>
        <v>0.57784073813781556</v>
      </c>
      <c r="I757" s="2">
        <f t="shared" si="35"/>
        <v>0.2801660242857103</v>
      </c>
      <c r="J757">
        <f t="shared" si="34"/>
        <v>0.57154207220055853</v>
      </c>
    </row>
    <row r="758" spans="1:10" x14ac:dyDescent="0.2">
      <c r="A758">
        <v>1.56043570044255E+18</v>
      </c>
      <c r="B758">
        <v>-0.56999993324300002</v>
      </c>
      <c r="C758">
        <v>-9.9999904632600001E-2</v>
      </c>
      <c r="D758">
        <v>-0.17000007629399999</v>
      </c>
      <c r="E758">
        <v>0.219999998808</v>
      </c>
      <c r="F758">
        <v>-0.14300000667599999</v>
      </c>
      <c r="G758">
        <v>-5.4999999702000001E-2</v>
      </c>
      <c r="H758" s="2">
        <f t="shared" si="33"/>
        <v>0.60315829660506159</v>
      </c>
      <c r="I758" s="2">
        <f t="shared" si="35"/>
        <v>0.26809326987463905</v>
      </c>
      <c r="J758">
        <f t="shared" si="34"/>
        <v>0.57394299095445034</v>
      </c>
    </row>
    <row r="759" spans="1:10" x14ac:dyDescent="0.2">
      <c r="A759">
        <v>1.5604357004589299E+18</v>
      </c>
      <c r="B759">
        <v>-0.33999991416899999</v>
      </c>
      <c r="C759">
        <v>-0.30999994277999998</v>
      </c>
      <c r="D759">
        <v>-0.229999542236</v>
      </c>
      <c r="E759">
        <v>0.22999998927099999</v>
      </c>
      <c r="F759">
        <v>-0.123000003397</v>
      </c>
      <c r="G759">
        <v>-5.4999999702000001E-2</v>
      </c>
      <c r="H759" s="2">
        <f t="shared" si="33"/>
        <v>0.51439255008922924</v>
      </c>
      <c r="I759" s="2">
        <f t="shared" si="35"/>
        <v>0.26655955407289778</v>
      </c>
      <c r="J759">
        <f t="shared" si="34"/>
        <v>0.57597977372362374</v>
      </c>
    </row>
    <row r="760" spans="1:10" x14ac:dyDescent="0.2">
      <c r="A760">
        <v>1.5604357004754701E+18</v>
      </c>
      <c r="B760">
        <v>-0.389999985695</v>
      </c>
      <c r="C760">
        <v>-0.389999985695</v>
      </c>
      <c r="D760">
        <v>-0.31999969482399998</v>
      </c>
      <c r="E760">
        <v>0.192000001669</v>
      </c>
      <c r="F760">
        <v>-0.14899998903299999</v>
      </c>
      <c r="G760">
        <v>-5.6000001728499997E-2</v>
      </c>
      <c r="H760" s="2">
        <f t="shared" si="33"/>
        <v>0.63765177202894496</v>
      </c>
      <c r="I760" s="2">
        <f t="shared" si="35"/>
        <v>0.24940127819704958</v>
      </c>
      <c r="J760">
        <f t="shared" si="34"/>
        <v>0.58138087197105359</v>
      </c>
    </row>
    <row r="761" spans="1:10" x14ac:dyDescent="0.2">
      <c r="A761">
        <v>1.56043570049187E+18</v>
      </c>
      <c r="B761">
        <v>-0.67000007629400005</v>
      </c>
      <c r="C761">
        <v>-0.25999999046299999</v>
      </c>
      <c r="D761">
        <v>-0.26999855041499998</v>
      </c>
      <c r="E761">
        <v>0.20100000500699999</v>
      </c>
      <c r="F761">
        <v>-0.15599998831699999</v>
      </c>
      <c r="G761">
        <v>-5.6000001728499997E-2</v>
      </c>
      <c r="H761" s="2">
        <f t="shared" si="33"/>
        <v>0.76772346225768517</v>
      </c>
      <c r="I761" s="2">
        <f t="shared" si="35"/>
        <v>0.26052446825837711</v>
      </c>
      <c r="J761">
        <f t="shared" si="34"/>
        <v>0.58100224810056222</v>
      </c>
    </row>
    <row r="762" spans="1:10" x14ac:dyDescent="0.2">
      <c r="A762">
        <v>1.5604357005082501E+18</v>
      </c>
      <c r="B762">
        <v>-0.60999989509600006</v>
      </c>
      <c r="C762">
        <v>0</v>
      </c>
      <c r="D762">
        <v>-0.12999916076699999</v>
      </c>
      <c r="E762">
        <v>0.22100001573600001</v>
      </c>
      <c r="F762">
        <v>-0.133000016212</v>
      </c>
      <c r="G762">
        <v>-5.6000001728499997E-2</v>
      </c>
      <c r="H762" s="2">
        <f t="shared" si="33"/>
        <v>0.62369836765639797</v>
      </c>
      <c r="I762" s="2">
        <f t="shared" si="35"/>
        <v>0.26394319741432343</v>
      </c>
      <c r="J762">
        <f t="shared" si="34"/>
        <v>0.57608620429821111</v>
      </c>
    </row>
    <row r="763" spans="1:10" x14ac:dyDescent="0.2">
      <c r="A763">
        <v>1.56043570052463E+18</v>
      </c>
      <c r="B763">
        <v>-0.45999991893800002</v>
      </c>
      <c r="C763">
        <v>5.0000071525600001E-2</v>
      </c>
      <c r="D763">
        <v>-1.0000228881799999E-2</v>
      </c>
      <c r="E763">
        <v>0.23199999332400001</v>
      </c>
      <c r="F763">
        <v>-0.13499999046300001</v>
      </c>
      <c r="G763">
        <v>-5.3999997675400001E-2</v>
      </c>
      <c r="H763" s="2">
        <f t="shared" si="33"/>
        <v>0.46281739072037914</v>
      </c>
      <c r="I763" s="2">
        <f t="shared" si="35"/>
        <v>0.27379735951299705</v>
      </c>
      <c r="J763">
        <f t="shared" si="34"/>
        <v>0.57236944990830374</v>
      </c>
    </row>
    <row r="764" spans="1:10" x14ac:dyDescent="0.2">
      <c r="A764">
        <v>1.5604357005410099E+18</v>
      </c>
      <c r="B764">
        <v>-0.52999997138999999</v>
      </c>
      <c r="C764">
        <v>0.100000023842</v>
      </c>
      <c r="D764">
        <v>-7.9999923706099998E-2</v>
      </c>
      <c r="E764">
        <v>0.236000001431</v>
      </c>
      <c r="F764">
        <v>-0.148000001907</v>
      </c>
      <c r="G764">
        <v>-5.4999999702000001E-2</v>
      </c>
      <c r="H764" s="2">
        <f t="shared" si="33"/>
        <v>0.54525220057766222</v>
      </c>
      <c r="I764" s="2">
        <f t="shared" si="35"/>
        <v>0.28394541941564055</v>
      </c>
      <c r="J764">
        <f t="shared" si="34"/>
        <v>0.57618222060147661</v>
      </c>
    </row>
    <row r="765" spans="1:10" x14ac:dyDescent="0.2">
      <c r="A765">
        <v>1.5604357005574001E+18</v>
      </c>
      <c r="B765">
        <v>-0.34999990463300001</v>
      </c>
      <c r="C765">
        <v>0.27000004053100002</v>
      </c>
      <c r="D765">
        <v>-0.25</v>
      </c>
      <c r="E765">
        <v>0.21799999475500001</v>
      </c>
      <c r="F765">
        <v>-0.140000015497</v>
      </c>
      <c r="G765">
        <v>-5.3999997675400001E-2</v>
      </c>
      <c r="H765" s="2">
        <f t="shared" si="33"/>
        <v>0.50783851284621051</v>
      </c>
      <c r="I765" s="2">
        <f t="shared" si="35"/>
        <v>0.26465071660829387</v>
      </c>
      <c r="J765">
        <f t="shared" si="34"/>
        <v>0.57661886427737896</v>
      </c>
    </row>
    <row r="766" spans="1:10" x14ac:dyDescent="0.2">
      <c r="A766">
        <v>1.5604357005697101E+18</v>
      </c>
      <c r="B766">
        <v>-0.469999909401</v>
      </c>
      <c r="C766">
        <v>9.0000033378600006E-2</v>
      </c>
      <c r="D766">
        <v>-0.25</v>
      </c>
      <c r="E766">
        <v>0.21900001168300001</v>
      </c>
      <c r="F766">
        <v>-0.145999997854</v>
      </c>
      <c r="G766">
        <v>-5.3999997675400001E-2</v>
      </c>
      <c r="H766" s="2">
        <f t="shared" si="33"/>
        <v>0.53990732616357162</v>
      </c>
      <c r="I766" s="2">
        <f t="shared" si="35"/>
        <v>0.26868755877313216</v>
      </c>
      <c r="J766">
        <f t="shared" si="34"/>
        <v>0.58513121689614012</v>
      </c>
    </row>
    <row r="767" spans="1:10" x14ac:dyDescent="0.2">
      <c r="A767">
        <v>1.5604357005861E+18</v>
      </c>
      <c r="B767">
        <v>-0.42999994754800003</v>
      </c>
      <c r="C767">
        <v>-3.9999961852999998E-2</v>
      </c>
      <c r="D767">
        <v>-5.99994659424E-2</v>
      </c>
      <c r="E767">
        <v>0.22600001096700001</v>
      </c>
      <c r="F767">
        <v>-0.147000014782</v>
      </c>
      <c r="G767">
        <v>-5.4999999702000001E-2</v>
      </c>
      <c r="H767" s="2">
        <f t="shared" si="33"/>
        <v>0.43600445840942664</v>
      </c>
      <c r="I767" s="2">
        <f t="shared" si="35"/>
        <v>0.27515451889840431</v>
      </c>
      <c r="J767">
        <f t="shared" si="34"/>
        <v>0.58501521145332747</v>
      </c>
    </row>
    <row r="768" spans="1:10" x14ac:dyDescent="0.2">
      <c r="A768">
        <v>1.5604357006027899E+18</v>
      </c>
      <c r="B768">
        <v>-0.57999992370599995</v>
      </c>
      <c r="C768">
        <v>-0.109999895096</v>
      </c>
      <c r="D768">
        <v>-2.9998779296900001E-2</v>
      </c>
      <c r="E768">
        <v>0.233999997377</v>
      </c>
      <c r="F768">
        <v>-0.147000014782</v>
      </c>
      <c r="G768">
        <v>-5.3999997675400001E-2</v>
      </c>
      <c r="H768" s="2">
        <f t="shared" si="33"/>
        <v>0.59110051190926982</v>
      </c>
      <c r="I768" s="2">
        <f t="shared" si="35"/>
        <v>0.28156882438808356</v>
      </c>
      <c r="J768">
        <f t="shared" si="34"/>
        <v>0.58157934031428038</v>
      </c>
    </row>
    <row r="769" spans="1:10" x14ac:dyDescent="0.2">
      <c r="A769">
        <v>1.5604357006194601E+18</v>
      </c>
      <c r="B769">
        <v>-0.43999993801100001</v>
      </c>
      <c r="C769">
        <v>0.180000066757</v>
      </c>
      <c r="D769">
        <v>-0.13999938964799999</v>
      </c>
      <c r="E769">
        <v>0.236000001431</v>
      </c>
      <c r="F769">
        <v>-0.134000003338</v>
      </c>
      <c r="G769">
        <v>-5.3999997675400001E-2</v>
      </c>
      <c r="H769" s="2">
        <f t="shared" si="33"/>
        <v>0.49558026452232823</v>
      </c>
      <c r="I769" s="2">
        <f t="shared" si="35"/>
        <v>0.27670923605647718</v>
      </c>
      <c r="J769">
        <f t="shared" si="34"/>
        <v>0.58020231566392899</v>
      </c>
    </row>
    <row r="770" spans="1:10" x14ac:dyDescent="0.2">
      <c r="A770">
        <v>1.56043570063571E+18</v>
      </c>
      <c r="B770">
        <v>-0.54999995231599996</v>
      </c>
      <c r="C770">
        <v>0.110000014305</v>
      </c>
      <c r="D770">
        <v>-0.189998626709</v>
      </c>
      <c r="E770">
        <v>0.22499999404000001</v>
      </c>
      <c r="F770">
        <v>-0.13800001144400001</v>
      </c>
      <c r="G770">
        <v>-5.2000001072900003E-2</v>
      </c>
      <c r="H770" s="2">
        <f t="shared" ref="H770:H833" si="36">SQRT(B770^2+C770^2+D770^2)</f>
        <v>0.59219880854828499</v>
      </c>
      <c r="I770" s="2">
        <f t="shared" si="35"/>
        <v>0.26902230500113883</v>
      </c>
      <c r="J770">
        <f t="shared" ref="J770:J797" si="37">AVERAGE(H770:H789)</f>
        <v>0.58832087288220958</v>
      </c>
    </row>
    <row r="771" spans="1:10" x14ac:dyDescent="0.2">
      <c r="A771">
        <v>1.5604357006521101E+18</v>
      </c>
      <c r="B771">
        <v>-0.71000003814699997</v>
      </c>
      <c r="C771">
        <v>-8.9999914169300005E-2</v>
      </c>
      <c r="D771">
        <v>-0.17000007629399999</v>
      </c>
      <c r="E771">
        <v>0.22600001096700001</v>
      </c>
      <c r="F771">
        <v>-0.14500001072900001</v>
      </c>
      <c r="G771">
        <v>-5.2999999374200003E-2</v>
      </c>
      <c r="H771" s="2">
        <f t="shared" si="36"/>
        <v>0.73559504121438213</v>
      </c>
      <c r="I771" s="2">
        <f t="shared" ref="I771:I834" si="38">SQRT(E771^2+F771^2+G771^2)</f>
        <v>0.27369692727935296</v>
      </c>
      <c r="J771">
        <f t="shared" si="37"/>
        <v>0.58049968693187715</v>
      </c>
    </row>
    <row r="772" spans="1:10" x14ac:dyDescent="0.2">
      <c r="A772">
        <v>1.56043570066851E+18</v>
      </c>
      <c r="B772">
        <v>-0.58999991416899999</v>
      </c>
      <c r="C772">
        <v>0.120000004768</v>
      </c>
      <c r="D772">
        <v>-0.12999916076699999</v>
      </c>
      <c r="E772">
        <v>0.21099999547000001</v>
      </c>
      <c r="F772">
        <v>-0.14500001072900001</v>
      </c>
      <c r="G772">
        <v>-5.3999997675400001E-2</v>
      </c>
      <c r="H772" s="2">
        <f t="shared" si="36"/>
        <v>0.61595428536854235</v>
      </c>
      <c r="I772" s="2">
        <f t="shared" si="38"/>
        <v>0.26165244303979535</v>
      </c>
      <c r="J772">
        <f t="shared" si="37"/>
        <v>0.56305900867040859</v>
      </c>
    </row>
    <row r="773" spans="1:10" x14ac:dyDescent="0.2">
      <c r="A773">
        <v>1.5604357006848799E+18</v>
      </c>
      <c r="B773">
        <v>-0.50999999046300004</v>
      </c>
      <c r="C773">
        <v>-6.9999933242800003E-2</v>
      </c>
      <c r="D773">
        <v>-0.11999893188499999</v>
      </c>
      <c r="E773">
        <v>0.23100000619899999</v>
      </c>
      <c r="F773">
        <v>-0.140000015497</v>
      </c>
      <c r="G773">
        <v>-5.3999997675400001E-2</v>
      </c>
      <c r="H773" s="2">
        <f t="shared" si="36"/>
        <v>0.52858275092912121</v>
      </c>
      <c r="I773" s="2">
        <f t="shared" si="38"/>
        <v>0.27545781337991027</v>
      </c>
      <c r="J773">
        <f t="shared" si="37"/>
        <v>0.56684813706344972</v>
      </c>
    </row>
    <row r="774" spans="1:10" x14ac:dyDescent="0.2">
      <c r="A774">
        <v>1.5604357007013E+18</v>
      </c>
      <c r="B774">
        <v>-0.49000000953700001</v>
      </c>
      <c r="C774">
        <v>6.0000061988800001E-2</v>
      </c>
      <c r="D774">
        <v>-0.12999916076699999</v>
      </c>
      <c r="E774">
        <v>0.22999998927099999</v>
      </c>
      <c r="F774">
        <v>-0.140000015497</v>
      </c>
      <c r="G774">
        <v>-5.3999997675400001E-2</v>
      </c>
      <c r="H774" s="2">
        <f t="shared" si="36"/>
        <v>0.51048976344785235</v>
      </c>
      <c r="I774" s="2">
        <f t="shared" si="38"/>
        <v>0.27461973554856461</v>
      </c>
      <c r="J774">
        <f t="shared" si="37"/>
        <v>0.56821288446551743</v>
      </c>
    </row>
    <row r="775" spans="1:10" x14ac:dyDescent="0.2">
      <c r="A775">
        <v>1.56043570071361E+18</v>
      </c>
      <c r="B775">
        <v>-0.5</v>
      </c>
      <c r="C775">
        <v>0.16000008583100001</v>
      </c>
      <c r="D775">
        <v>-0.15999984741199999</v>
      </c>
      <c r="E775">
        <v>0.219999998808</v>
      </c>
      <c r="F775">
        <v>-0.13800001144400001</v>
      </c>
      <c r="G775">
        <v>-5.3999997675400001E-2</v>
      </c>
      <c r="H775" s="2">
        <f t="shared" si="36"/>
        <v>0.54881688989843469</v>
      </c>
      <c r="I775" s="2">
        <f t="shared" si="38"/>
        <v>0.26525459917409039</v>
      </c>
      <c r="J775">
        <f t="shared" si="37"/>
        <v>0.57833246657590864</v>
      </c>
    </row>
    <row r="776" spans="1:10" x14ac:dyDescent="0.2">
      <c r="A776">
        <v>1.5604357007303301E+18</v>
      </c>
      <c r="B776">
        <v>-0.56999993324300002</v>
      </c>
      <c r="C776">
        <v>9.0000033378600006E-2</v>
      </c>
      <c r="D776">
        <v>-0.14999961852999999</v>
      </c>
      <c r="E776">
        <v>0.21500000357599999</v>
      </c>
      <c r="F776">
        <v>-0.14199998974799999</v>
      </c>
      <c r="G776">
        <v>-5.3999997675400001E-2</v>
      </c>
      <c r="H776" s="2">
        <f t="shared" si="36"/>
        <v>0.59623805268057084</v>
      </c>
      <c r="I776" s="2">
        <f t="shared" si="38"/>
        <v>0.26325842507896174</v>
      </c>
      <c r="J776">
        <f t="shared" si="37"/>
        <v>0.58162840181710673</v>
      </c>
    </row>
    <row r="777" spans="1:10" x14ac:dyDescent="0.2">
      <c r="A777">
        <v>1.5604357007468101E+18</v>
      </c>
      <c r="B777">
        <v>-0.59999990463300001</v>
      </c>
      <c r="C777">
        <v>0.140000104904</v>
      </c>
      <c r="D777">
        <v>-0.10999870300300001</v>
      </c>
      <c r="E777">
        <v>0.203999996185</v>
      </c>
      <c r="F777">
        <v>-0.14199998974799999</v>
      </c>
      <c r="G777">
        <v>-5.6000001728499997E-2</v>
      </c>
      <c r="H777" s="2">
        <f t="shared" si="36"/>
        <v>0.62585911321565202</v>
      </c>
      <c r="I777" s="2">
        <f t="shared" si="38"/>
        <v>0.25478617648040508</v>
      </c>
      <c r="J777">
        <f t="shared" si="37"/>
        <v>0.57877016196820208</v>
      </c>
    </row>
    <row r="778" spans="1:10" x14ac:dyDescent="0.2">
      <c r="A778">
        <v>1.5604357007630899E+18</v>
      </c>
      <c r="B778">
        <v>-0.60999989509600006</v>
      </c>
      <c r="C778">
        <v>5.0000071525600001E-2</v>
      </c>
      <c r="D778">
        <v>-0.199998855591</v>
      </c>
      <c r="E778">
        <v>0.207000017166</v>
      </c>
      <c r="F778">
        <v>-0.138999998569</v>
      </c>
      <c r="G778">
        <v>-5.4999999702000001E-2</v>
      </c>
      <c r="H778" s="2">
        <f t="shared" si="36"/>
        <v>0.64389395198852883</v>
      </c>
      <c r="I778" s="2">
        <f t="shared" si="38"/>
        <v>0.25533312882610099</v>
      </c>
      <c r="J778">
        <f t="shared" si="37"/>
        <v>0.58026057361422589</v>
      </c>
    </row>
    <row r="779" spans="1:10" x14ac:dyDescent="0.2">
      <c r="A779">
        <v>1.56043570077949E+18</v>
      </c>
      <c r="B779">
        <v>-0.56999993324300002</v>
      </c>
      <c r="C779">
        <v>0.20000004768400001</v>
      </c>
      <c r="D779">
        <v>-0.14999961852999999</v>
      </c>
      <c r="E779">
        <v>0.21200001239800001</v>
      </c>
      <c r="F779">
        <v>-0.141000002623</v>
      </c>
      <c r="G779">
        <v>-5.6000001728499997E-2</v>
      </c>
      <c r="H779" s="2">
        <f t="shared" si="36"/>
        <v>0.62241451503782608</v>
      </c>
      <c r="I779" s="2">
        <f t="shared" si="38"/>
        <v>0.260693318268862</v>
      </c>
      <c r="J779">
        <f t="shared" si="37"/>
        <v>0.57858632743821359</v>
      </c>
    </row>
    <row r="780" spans="1:10" x14ac:dyDescent="0.2">
      <c r="A780">
        <v>1.5604357007959099E+18</v>
      </c>
      <c r="B780">
        <v>-0.59999990463300001</v>
      </c>
      <c r="C780">
        <v>9.0000033378600006E-2</v>
      </c>
      <c r="D780">
        <v>-0.17000007629399999</v>
      </c>
      <c r="E780">
        <v>0.22400000691399999</v>
      </c>
      <c r="F780">
        <v>-0.134000003338</v>
      </c>
      <c r="G780">
        <v>-5.6000001728499997E-2</v>
      </c>
      <c r="H780" s="2">
        <f t="shared" si="36"/>
        <v>0.63007929461911705</v>
      </c>
      <c r="I780" s="2">
        <f t="shared" si="38"/>
        <v>0.26696067910021515</v>
      </c>
      <c r="J780">
        <f t="shared" si="37"/>
        <v>0.57259028350343488</v>
      </c>
    </row>
    <row r="781" spans="1:10" x14ac:dyDescent="0.2">
      <c r="A781">
        <v>1.56043570081231E+18</v>
      </c>
      <c r="B781">
        <v>-0.62999987602200003</v>
      </c>
      <c r="C781">
        <v>0.16000008583100001</v>
      </c>
      <c r="D781">
        <v>-0.15999984741199999</v>
      </c>
      <c r="E781">
        <v>0.21500000357599999</v>
      </c>
      <c r="F781">
        <v>-0.140000015497</v>
      </c>
      <c r="G781">
        <v>-5.6000001728499997E-2</v>
      </c>
      <c r="H781" s="2">
        <f t="shared" si="36"/>
        <v>0.6694025862106644</v>
      </c>
      <c r="I781" s="2">
        <f t="shared" si="38"/>
        <v>0.26260427656539076</v>
      </c>
      <c r="J781">
        <f t="shared" si="37"/>
        <v>0.56897000481911253</v>
      </c>
    </row>
    <row r="782" spans="1:10" x14ac:dyDescent="0.2">
      <c r="A782">
        <v>1.5604357008287099E+18</v>
      </c>
      <c r="B782">
        <v>-0.51999998092699995</v>
      </c>
      <c r="C782">
        <v>5.0000071525600001E-2</v>
      </c>
      <c r="D782">
        <v>-0.17000007629399999</v>
      </c>
      <c r="E782">
        <v>0.21200001239800001</v>
      </c>
      <c r="F782">
        <v>-0.14300000667599999</v>
      </c>
      <c r="G782">
        <v>-5.2999999374200003E-2</v>
      </c>
      <c r="H782" s="2">
        <f t="shared" si="36"/>
        <v>0.54936327985824751</v>
      </c>
      <c r="I782" s="2">
        <f t="shared" si="38"/>
        <v>0.26115513990682515</v>
      </c>
      <c r="J782">
        <f t="shared" si="37"/>
        <v>0.55872163388789509</v>
      </c>
    </row>
    <row r="783" spans="1:10" x14ac:dyDescent="0.2">
      <c r="A783">
        <v>1.5604357008452301E+18</v>
      </c>
      <c r="B783">
        <v>-0.49000000953700001</v>
      </c>
      <c r="C783">
        <v>0.120000004768</v>
      </c>
      <c r="D783">
        <v>-0.189998626709</v>
      </c>
      <c r="E783">
        <v>0.212999999523</v>
      </c>
      <c r="F783">
        <v>-0.140000015497</v>
      </c>
      <c r="G783">
        <v>-5.3999997675400001E-2</v>
      </c>
      <c r="H783" s="2">
        <f t="shared" si="36"/>
        <v>0.53907280458383922</v>
      </c>
      <c r="I783" s="2">
        <f t="shared" si="38"/>
        <v>0.26054750792303011</v>
      </c>
      <c r="J783">
        <f t="shared" si="37"/>
        <v>0.55679262890006043</v>
      </c>
    </row>
    <row r="784" spans="1:10" x14ac:dyDescent="0.2">
      <c r="A784">
        <v>1.56043570086163E+18</v>
      </c>
      <c r="B784">
        <v>-0.51999998092699995</v>
      </c>
      <c r="C784">
        <v>2.00001001358E-2</v>
      </c>
      <c r="D784">
        <v>-0.189998626709</v>
      </c>
      <c r="E784">
        <v>0.21099999547000001</v>
      </c>
      <c r="F784">
        <v>-0.13499999046300001</v>
      </c>
      <c r="G784">
        <v>-5.2999999374200003E-2</v>
      </c>
      <c r="H784" s="2">
        <f t="shared" si="36"/>
        <v>0.55398507409570907</v>
      </c>
      <c r="I784" s="2">
        <f t="shared" si="38"/>
        <v>0.25603709779447065</v>
      </c>
      <c r="J784">
        <f t="shared" si="37"/>
        <v>0.55763734951904564</v>
      </c>
    </row>
    <row r="785" spans="1:10" x14ac:dyDescent="0.2">
      <c r="A785">
        <v>1.5604357008738701E+18</v>
      </c>
      <c r="B785">
        <v>-0.67000007629400005</v>
      </c>
      <c r="C785">
        <v>0.100000023842</v>
      </c>
      <c r="D785">
        <v>-2.9998779296900001E-2</v>
      </c>
      <c r="E785">
        <v>0.20100000500699999</v>
      </c>
      <c r="F785">
        <v>-0.14399999380100001</v>
      </c>
      <c r="G785">
        <v>-5.4999999702000001E-2</v>
      </c>
      <c r="H785" s="2">
        <f t="shared" si="36"/>
        <v>0.67808556522143326</v>
      </c>
      <c r="I785" s="2">
        <f t="shared" si="38"/>
        <v>0.25330219145266403</v>
      </c>
      <c r="J785">
        <f t="shared" si="37"/>
        <v>0.5510390409089907</v>
      </c>
    </row>
    <row r="786" spans="1:10" x14ac:dyDescent="0.2">
      <c r="A786">
        <v>1.5604357008902999E+18</v>
      </c>
      <c r="B786">
        <v>-0.50999999046300004</v>
      </c>
      <c r="C786">
        <v>0.17000007629399999</v>
      </c>
      <c r="D786">
        <v>0</v>
      </c>
      <c r="E786">
        <v>0.212999999523</v>
      </c>
      <c r="F786">
        <v>-0.12700000405299999</v>
      </c>
      <c r="G786">
        <v>-5.3999997675400001E-2</v>
      </c>
      <c r="H786" s="2">
        <f t="shared" si="36"/>
        <v>0.5375872173073184</v>
      </c>
      <c r="I786" s="2">
        <f t="shared" si="38"/>
        <v>0.25379913430743456</v>
      </c>
      <c r="J786">
        <f t="shared" si="37"/>
        <v>0.54914256741238598</v>
      </c>
    </row>
    <row r="787" spans="1:10" x14ac:dyDescent="0.2">
      <c r="A787">
        <v>1.5604357009067E+18</v>
      </c>
      <c r="B787">
        <v>-0.32999992370600001</v>
      </c>
      <c r="C787">
        <v>-7.9999923706099998E-2</v>
      </c>
      <c r="D787">
        <v>-0.13999938964799999</v>
      </c>
      <c r="E787">
        <v>0.21099999547000001</v>
      </c>
      <c r="F787">
        <v>-0.140000015497</v>
      </c>
      <c r="G787">
        <v>-5.2999999374200003E-2</v>
      </c>
      <c r="H787" s="2">
        <f t="shared" si="36"/>
        <v>0.36728703562848519</v>
      </c>
      <c r="I787" s="2">
        <f t="shared" si="38"/>
        <v>0.25870833454136238</v>
      </c>
      <c r="J787">
        <f t="shared" si="37"/>
        <v>0.55079825341818789</v>
      </c>
    </row>
    <row r="788" spans="1:10" x14ac:dyDescent="0.2">
      <c r="A788">
        <v>1.5604357009230999E+18</v>
      </c>
      <c r="B788">
        <v>-0.5</v>
      </c>
      <c r="C788">
        <v>0.100000023842</v>
      </c>
      <c r="D788">
        <v>-0.239999771118</v>
      </c>
      <c r="E788">
        <v>0.21900001168300001</v>
      </c>
      <c r="F788">
        <v>-0.14899998903299999</v>
      </c>
      <c r="G788">
        <v>-5.3999997675400001E-2</v>
      </c>
      <c r="H788" s="2">
        <f t="shared" si="36"/>
        <v>0.56356001890223983</v>
      </c>
      <c r="I788" s="2">
        <f t="shared" si="38"/>
        <v>0.27032943161618833</v>
      </c>
      <c r="J788">
        <f t="shared" si="37"/>
        <v>0.56198047046691157</v>
      </c>
    </row>
    <row r="789" spans="1:10" x14ac:dyDescent="0.2">
      <c r="A789">
        <v>1.5604357009394801E+18</v>
      </c>
      <c r="B789">
        <v>-0.57999992370599995</v>
      </c>
      <c r="C789">
        <v>0.17000007629399999</v>
      </c>
      <c r="D789">
        <v>-0.26000022888199997</v>
      </c>
      <c r="E789">
        <v>0.212999999523</v>
      </c>
      <c r="F789">
        <v>-0.145999997854</v>
      </c>
      <c r="G789">
        <v>-5.3999997675400001E-2</v>
      </c>
      <c r="H789" s="2">
        <f t="shared" si="36"/>
        <v>0.65795140888793902</v>
      </c>
      <c r="I789" s="2">
        <f t="shared" si="38"/>
        <v>0.26382001235522151</v>
      </c>
      <c r="J789">
        <f t="shared" si="37"/>
        <v>0.56221460345017982</v>
      </c>
    </row>
    <row r="790" spans="1:10" x14ac:dyDescent="0.2">
      <c r="A790">
        <v>1.5604357009558899E+18</v>
      </c>
      <c r="B790">
        <v>-0.40999996662100002</v>
      </c>
      <c r="C790">
        <v>0.12999999523200001</v>
      </c>
      <c r="D790">
        <v>-6.9999694824200001E-2</v>
      </c>
      <c r="E790">
        <v>0.20899999141699999</v>
      </c>
      <c r="F790">
        <v>-0.141000002623</v>
      </c>
      <c r="G790">
        <v>-5.6000001728499997E-2</v>
      </c>
      <c r="H790" s="2">
        <f t="shared" si="36"/>
        <v>0.43577508954163763</v>
      </c>
      <c r="I790" s="2">
        <f t="shared" si="38"/>
        <v>0.25825955421936297</v>
      </c>
      <c r="J790">
        <f t="shared" si="37"/>
        <v>0.55902392388668098</v>
      </c>
    </row>
    <row r="791" spans="1:10" x14ac:dyDescent="0.2">
      <c r="A791">
        <v>1.5604357009723799E+18</v>
      </c>
      <c r="B791">
        <v>-0.37999999523200001</v>
      </c>
      <c r="C791">
        <v>-5.99999427795E-2</v>
      </c>
      <c r="D791">
        <v>-3.9999008178700002E-2</v>
      </c>
      <c r="E791">
        <v>0.20899999141699999</v>
      </c>
      <c r="F791">
        <v>-0.141000002623</v>
      </c>
      <c r="G791">
        <v>-5.4999999702000001E-2</v>
      </c>
      <c r="H791" s="2">
        <f t="shared" si="36"/>
        <v>0.38678147598501017</v>
      </c>
      <c r="I791" s="2">
        <f t="shared" si="38"/>
        <v>0.25804456421171146</v>
      </c>
      <c r="J791">
        <f t="shared" si="37"/>
        <v>0.57094717555249097</v>
      </c>
    </row>
    <row r="792" spans="1:10" x14ac:dyDescent="0.2">
      <c r="A792">
        <v>1.5604357009888E+18</v>
      </c>
      <c r="B792">
        <v>-0.63999986648600005</v>
      </c>
      <c r="C792">
        <v>0.20000004768400001</v>
      </c>
      <c r="D792">
        <v>-0.17000007629399999</v>
      </c>
      <c r="E792">
        <v>0.21099999547000001</v>
      </c>
      <c r="F792">
        <v>-0.147000014782</v>
      </c>
      <c r="G792">
        <v>-5.3999997675400001E-2</v>
      </c>
      <c r="H792" s="2">
        <f t="shared" si="36"/>
        <v>0.6917368532293664</v>
      </c>
      <c r="I792" s="2">
        <f t="shared" si="38"/>
        <v>0.26276605980071216</v>
      </c>
      <c r="J792">
        <f t="shared" si="37"/>
        <v>0.57620992081664846</v>
      </c>
    </row>
    <row r="793" spans="1:10" x14ac:dyDescent="0.2">
      <c r="A793">
        <v>1.5604357010050199E+18</v>
      </c>
      <c r="B793">
        <v>-0.49000000953700001</v>
      </c>
      <c r="C793">
        <v>8.0000042915299996E-2</v>
      </c>
      <c r="D793">
        <v>-0.25</v>
      </c>
      <c r="E793">
        <v>0.212999999523</v>
      </c>
      <c r="F793">
        <v>-0.13699999451600001</v>
      </c>
      <c r="G793">
        <v>-5.2999999374200003E-2</v>
      </c>
      <c r="H793" s="2">
        <f t="shared" si="36"/>
        <v>0.5558776989704749</v>
      </c>
      <c r="I793" s="2">
        <f t="shared" si="38"/>
        <v>0.25874118000010599</v>
      </c>
      <c r="J793">
        <f t="shared" si="37"/>
        <v>0.57061875576875065</v>
      </c>
    </row>
    <row r="794" spans="1:10" x14ac:dyDescent="0.2">
      <c r="A794">
        <v>1.56043570102142E+18</v>
      </c>
      <c r="B794">
        <v>-0.68000006675699998</v>
      </c>
      <c r="C794">
        <v>0.17000007629399999</v>
      </c>
      <c r="D794">
        <v>-0.12999916076699999</v>
      </c>
      <c r="E794">
        <v>0.18700000643699999</v>
      </c>
      <c r="F794">
        <v>-0.155000001192</v>
      </c>
      <c r="G794">
        <v>-5.6000001728499997E-2</v>
      </c>
      <c r="H794" s="2">
        <f t="shared" si="36"/>
        <v>0.71288140565567748</v>
      </c>
      <c r="I794" s="2">
        <f t="shared" si="38"/>
        <v>0.24925890750492757</v>
      </c>
      <c r="J794">
        <f t="shared" si="37"/>
        <v>0.57057374355428525</v>
      </c>
    </row>
    <row r="795" spans="1:10" x14ac:dyDescent="0.2">
      <c r="A795">
        <v>1.56043570103373E+18</v>
      </c>
      <c r="B795">
        <v>-0.58999991416899999</v>
      </c>
      <c r="C795">
        <v>0.17000007629399999</v>
      </c>
      <c r="D795">
        <v>-2.9998779296900001E-2</v>
      </c>
      <c r="E795">
        <v>0.207000017166</v>
      </c>
      <c r="F795">
        <v>-0.13699999451600001</v>
      </c>
      <c r="G795">
        <v>-5.4999999702000001E-2</v>
      </c>
      <c r="H795" s="2">
        <f t="shared" si="36"/>
        <v>0.61473559472239547</v>
      </c>
      <c r="I795" s="2">
        <f t="shared" si="38"/>
        <v>0.25424988804585213</v>
      </c>
      <c r="J795">
        <f t="shared" si="37"/>
        <v>0.56516623141395717</v>
      </c>
    </row>
    <row r="796" spans="1:10" x14ac:dyDescent="0.2">
      <c r="A796">
        <v>1.56043570105009E+18</v>
      </c>
      <c r="B796">
        <v>-0.50999999046300004</v>
      </c>
      <c r="C796">
        <v>0.16000008583100001</v>
      </c>
      <c r="D796">
        <v>-6.9999694824200001E-2</v>
      </c>
      <c r="E796">
        <v>0.19699999690100001</v>
      </c>
      <c r="F796">
        <v>-0.12700000405299999</v>
      </c>
      <c r="G796">
        <v>-5.3999997675400001E-2</v>
      </c>
      <c r="H796" s="2">
        <f t="shared" si="36"/>
        <v>0.53907325570247744</v>
      </c>
      <c r="I796" s="2">
        <f t="shared" si="38"/>
        <v>0.24052858365982044</v>
      </c>
      <c r="J796">
        <f t="shared" si="37"/>
        <v>0.55847627578044234</v>
      </c>
    </row>
    <row r="797" spans="1:10" x14ac:dyDescent="0.2">
      <c r="A797">
        <v>1.5604357010665201E+18</v>
      </c>
      <c r="B797">
        <v>-0.60999989509600006</v>
      </c>
      <c r="C797">
        <v>7.0000052452100003E-2</v>
      </c>
      <c r="D797">
        <v>-0.229999542236</v>
      </c>
      <c r="E797">
        <v>0.21000000834499999</v>
      </c>
      <c r="F797">
        <v>-0.14300000667599999</v>
      </c>
      <c r="G797">
        <v>-5.3999997675400001E-2</v>
      </c>
      <c r="H797" s="2">
        <f t="shared" si="36"/>
        <v>0.65566734613613131</v>
      </c>
      <c r="I797" s="2">
        <f t="shared" si="38"/>
        <v>0.25974026480925</v>
      </c>
      <c r="J797">
        <f t="shared" si="37"/>
        <v>0.558725550857613</v>
      </c>
    </row>
    <row r="798" spans="1:10" x14ac:dyDescent="0.2">
      <c r="A798">
        <v>1.5604357010829E+18</v>
      </c>
      <c r="B798">
        <v>-0.53999996185300003</v>
      </c>
      <c r="C798">
        <v>9.0000033378600006E-2</v>
      </c>
      <c r="D798">
        <v>-0.26999855041499998</v>
      </c>
      <c r="E798">
        <v>0.208000004292</v>
      </c>
      <c r="F798">
        <v>-0.138999998569</v>
      </c>
      <c r="G798">
        <v>-5.2999999374200003E-2</v>
      </c>
      <c r="H798" s="2">
        <f t="shared" si="36"/>
        <v>0.61040902846828204</v>
      </c>
      <c r="I798" s="2">
        <f t="shared" si="38"/>
        <v>0.25572250843701505</v>
      </c>
    </row>
    <row r="799" spans="1:10" x14ac:dyDescent="0.2">
      <c r="A799">
        <v>1.5604357010994199E+18</v>
      </c>
      <c r="B799">
        <v>-0.48000001907299999</v>
      </c>
      <c r="C799">
        <v>5.0000071525600001E-2</v>
      </c>
      <c r="D799">
        <v>-0.13999938964799999</v>
      </c>
      <c r="E799">
        <v>0.207000017166</v>
      </c>
      <c r="F799">
        <v>-0.141000002623</v>
      </c>
      <c r="G799">
        <v>-5.3999997675400001E-2</v>
      </c>
      <c r="H799" s="2">
        <f t="shared" si="36"/>
        <v>0.50249363634225064</v>
      </c>
      <c r="I799" s="2">
        <f t="shared" si="38"/>
        <v>0.25621476849579439</v>
      </c>
    </row>
    <row r="800" spans="1:10" x14ac:dyDescent="0.2">
      <c r="A800">
        <v>1.5604357011160399E+18</v>
      </c>
      <c r="B800">
        <v>-0.54999995231599996</v>
      </c>
      <c r="C800">
        <v>2.00001001358E-2</v>
      </c>
      <c r="D800">
        <v>-9.0000152587900006E-2</v>
      </c>
      <c r="E800">
        <v>0.212999999523</v>
      </c>
      <c r="F800">
        <v>-0.14199998974799999</v>
      </c>
      <c r="G800">
        <v>-5.3999997675400001E-2</v>
      </c>
      <c r="H800" s="2">
        <f t="shared" si="36"/>
        <v>0.55767372093267009</v>
      </c>
      <c r="I800" s="2">
        <f t="shared" si="38"/>
        <v>0.26162759150015752</v>
      </c>
    </row>
    <row r="801" spans="1:9" x14ac:dyDescent="0.2">
      <c r="A801">
        <v>1.56043570113219E+18</v>
      </c>
      <c r="B801">
        <v>-0.43999993801100001</v>
      </c>
      <c r="C801">
        <v>0.110000014305</v>
      </c>
      <c r="D801">
        <v>-0.10000038147</v>
      </c>
      <c r="E801">
        <v>0.21700000762900001</v>
      </c>
      <c r="F801">
        <v>-0.13699999451600001</v>
      </c>
      <c r="G801">
        <v>-5.3999997675400001E-2</v>
      </c>
      <c r="H801" s="2">
        <f t="shared" si="36"/>
        <v>0.46443516758631614</v>
      </c>
      <c r="I801" s="2">
        <f t="shared" si="38"/>
        <v>0.2622479772225389</v>
      </c>
    </row>
    <row r="802" spans="1:9" x14ac:dyDescent="0.2">
      <c r="A802">
        <v>1.5604357011485901E+18</v>
      </c>
      <c r="B802">
        <v>-0.469999909401</v>
      </c>
      <c r="C802">
        <v>0</v>
      </c>
      <c r="D802">
        <v>-0.199998855591</v>
      </c>
      <c r="E802">
        <v>0.21799999475500001</v>
      </c>
      <c r="F802">
        <v>-0.14399999380100001</v>
      </c>
      <c r="G802">
        <v>-5.3999997675400001E-2</v>
      </c>
      <c r="H802" s="2">
        <f t="shared" si="36"/>
        <v>0.51078318010155532</v>
      </c>
      <c r="I802" s="2">
        <f t="shared" si="38"/>
        <v>0.26678829748849797</v>
      </c>
    </row>
    <row r="803" spans="1:9" x14ac:dyDescent="0.2">
      <c r="A803">
        <v>1.5604357011649999E+18</v>
      </c>
      <c r="B803">
        <v>-0.469999909401</v>
      </c>
      <c r="C803">
        <v>0.210000038147</v>
      </c>
      <c r="D803">
        <v>-0.209999084473</v>
      </c>
      <c r="E803">
        <v>0.199000000954</v>
      </c>
      <c r="F803">
        <v>-0.14300000667599999</v>
      </c>
      <c r="G803">
        <v>-5.2999999374200003E-2</v>
      </c>
      <c r="H803" s="2">
        <f t="shared" si="36"/>
        <v>0.55596721696354356</v>
      </c>
      <c r="I803" s="2">
        <f t="shared" si="38"/>
        <v>0.25071697633525586</v>
      </c>
    </row>
    <row r="804" spans="1:9" x14ac:dyDescent="0.2">
      <c r="A804">
        <v>1.5604357011813701E+18</v>
      </c>
      <c r="B804">
        <v>-0.37999999523200001</v>
      </c>
      <c r="C804">
        <v>9.0000033378600006E-2</v>
      </c>
      <c r="D804">
        <v>-0.15999984741199999</v>
      </c>
      <c r="E804">
        <v>0.21000000834499999</v>
      </c>
      <c r="F804">
        <v>-0.13499999046300001</v>
      </c>
      <c r="G804">
        <v>-5.2999999374200003E-2</v>
      </c>
      <c r="H804" s="2">
        <f t="shared" si="36"/>
        <v>0.42201890189460994</v>
      </c>
      <c r="I804" s="2">
        <f t="shared" si="38"/>
        <v>0.25521363769120053</v>
      </c>
    </row>
    <row r="805" spans="1:9" x14ac:dyDescent="0.2">
      <c r="A805">
        <v>1.5604357011936399E+18</v>
      </c>
      <c r="B805">
        <v>-0.60999989509600006</v>
      </c>
      <c r="C805">
        <v>0.110000014305</v>
      </c>
      <c r="D805">
        <v>-0.15999984741199999</v>
      </c>
      <c r="E805">
        <v>0.20500001311300001</v>
      </c>
      <c r="F805">
        <v>-0.14399999380100001</v>
      </c>
      <c r="G805">
        <v>-5.4999999702000001E-2</v>
      </c>
      <c r="H805" s="2">
        <f t="shared" si="36"/>
        <v>0.64015609528933992</v>
      </c>
      <c r="I805" s="2">
        <f t="shared" si="38"/>
        <v>0.25648782341124543</v>
      </c>
    </row>
    <row r="806" spans="1:9" x14ac:dyDescent="0.2">
      <c r="A806">
        <v>1.56043570121006E+18</v>
      </c>
      <c r="B806">
        <v>-0.50999999046300004</v>
      </c>
      <c r="C806">
        <v>0.16000008583100001</v>
      </c>
      <c r="D806">
        <v>-0.199998855591</v>
      </c>
      <c r="E806">
        <v>0.203999996185</v>
      </c>
      <c r="F806">
        <v>-0.138999998569</v>
      </c>
      <c r="G806">
        <v>-5.3999997675400001E-2</v>
      </c>
      <c r="H806" s="2">
        <f t="shared" si="36"/>
        <v>0.57070093742335593</v>
      </c>
      <c r="I806" s="2">
        <f t="shared" si="38"/>
        <v>0.25269150716754457</v>
      </c>
    </row>
    <row r="807" spans="1:9" x14ac:dyDescent="0.2">
      <c r="A807">
        <v>1.56043570122657E+18</v>
      </c>
      <c r="B807">
        <v>-0.55999994277999998</v>
      </c>
      <c r="C807">
        <v>0.100000023842</v>
      </c>
      <c r="D807">
        <v>-0.15999984741199999</v>
      </c>
      <c r="E807">
        <v>0.20500001311300001</v>
      </c>
      <c r="F807">
        <v>-0.141000002623</v>
      </c>
      <c r="G807">
        <v>-5.3999997675400001E-2</v>
      </c>
      <c r="H807" s="2">
        <f t="shared" si="36"/>
        <v>0.59093137660295803</v>
      </c>
      <c r="I807" s="2">
        <f t="shared" si="38"/>
        <v>0.2546016611590729</v>
      </c>
    </row>
    <row r="808" spans="1:9" x14ac:dyDescent="0.2">
      <c r="A808">
        <v>1.5604357012429499E+18</v>
      </c>
      <c r="B808">
        <v>-0.53999996185300003</v>
      </c>
      <c r="C808">
        <v>0.120000004768</v>
      </c>
      <c r="D808">
        <v>-0.12999916076699999</v>
      </c>
      <c r="E808">
        <v>0.20899999141699999</v>
      </c>
      <c r="F808">
        <v>-0.138999998569</v>
      </c>
      <c r="G808">
        <v>-5.3999997675400001E-2</v>
      </c>
      <c r="H808" s="2">
        <f t="shared" si="36"/>
        <v>0.56824267856760446</v>
      </c>
      <c r="I808" s="2">
        <f t="shared" si="38"/>
        <v>0.25674500143806356</v>
      </c>
    </row>
    <row r="809" spans="1:9" x14ac:dyDescent="0.2">
      <c r="A809">
        <v>1.56043570125935E+18</v>
      </c>
      <c r="B809">
        <v>-0.55999994277999998</v>
      </c>
      <c r="C809">
        <v>0.15000009536700001</v>
      </c>
      <c r="D809">
        <v>-0.12999916076699999</v>
      </c>
      <c r="E809">
        <v>0.20300000905999999</v>
      </c>
      <c r="F809">
        <v>-0.14199998974799999</v>
      </c>
      <c r="G809">
        <v>-5.2999999374200003E-2</v>
      </c>
      <c r="H809" s="2">
        <f t="shared" si="36"/>
        <v>0.59413781761796369</v>
      </c>
      <c r="I809" s="2">
        <f t="shared" si="38"/>
        <v>0.25334166791204599</v>
      </c>
    </row>
    <row r="810" spans="1:9" x14ac:dyDescent="0.2">
      <c r="A810">
        <v>1.5604357012757601E+18</v>
      </c>
      <c r="B810">
        <v>-0.63999986648600005</v>
      </c>
      <c r="C810">
        <v>0.15000009536700001</v>
      </c>
      <c r="D810">
        <v>-0.14999961852999999</v>
      </c>
      <c r="E810">
        <v>0.207000017166</v>
      </c>
      <c r="F810">
        <v>-0.148000001907</v>
      </c>
      <c r="G810">
        <v>-5.3999997675400001E-2</v>
      </c>
      <c r="H810" s="2">
        <f t="shared" si="36"/>
        <v>0.67424012285783796</v>
      </c>
      <c r="I810" s="2">
        <f t="shared" si="38"/>
        <v>0.26013267272709034</v>
      </c>
    </row>
    <row r="811" spans="1:9" x14ac:dyDescent="0.2">
      <c r="A811">
        <v>1.56043570129216E+18</v>
      </c>
      <c r="B811">
        <v>-0.43999993801100001</v>
      </c>
      <c r="C811">
        <v>0.17000007629399999</v>
      </c>
      <c r="D811">
        <v>-0.13999938964799999</v>
      </c>
      <c r="E811">
        <v>0.20500001311300001</v>
      </c>
      <c r="F811">
        <v>-0.13699999451600001</v>
      </c>
      <c r="G811">
        <v>-5.3999997675400001E-2</v>
      </c>
      <c r="H811" s="2">
        <f t="shared" si="36"/>
        <v>0.49203638126815602</v>
      </c>
      <c r="I811" s="2">
        <f t="shared" si="38"/>
        <v>0.25240840640251549</v>
      </c>
    </row>
    <row r="812" spans="1:9" x14ac:dyDescent="0.2">
      <c r="A812">
        <v>1.5604357013085399E+18</v>
      </c>
      <c r="B812">
        <v>-0.54999995231599996</v>
      </c>
      <c r="C812">
        <v>0.12999999523200001</v>
      </c>
      <c r="D812">
        <v>-0.12999916076699999</v>
      </c>
      <c r="E812">
        <v>0.20500001311300001</v>
      </c>
      <c r="F812">
        <v>-0.148000001907</v>
      </c>
      <c r="G812">
        <v>-5.2999999374200003E-2</v>
      </c>
      <c r="H812" s="2">
        <f t="shared" si="36"/>
        <v>0.57991355227141095</v>
      </c>
      <c r="I812" s="2">
        <f t="shared" si="38"/>
        <v>0.25833700059121878</v>
      </c>
    </row>
    <row r="813" spans="1:9" x14ac:dyDescent="0.2">
      <c r="A813">
        <v>1.5604357013249001E+18</v>
      </c>
      <c r="B813">
        <v>-0.5</v>
      </c>
      <c r="C813">
        <v>0.180000066757</v>
      </c>
      <c r="D813">
        <v>-0.15999984741199999</v>
      </c>
      <c r="E813">
        <v>0.199000000954</v>
      </c>
      <c r="F813">
        <v>-0.138999998569</v>
      </c>
      <c r="G813">
        <v>-5.2999999374200003E-2</v>
      </c>
      <c r="H813" s="2">
        <f t="shared" si="36"/>
        <v>0.55497745468116788</v>
      </c>
      <c r="I813" s="2">
        <f t="shared" si="38"/>
        <v>0.2484572396118479</v>
      </c>
    </row>
    <row r="814" spans="1:9" x14ac:dyDescent="0.2">
      <c r="A814">
        <v>1.56043570134145E+18</v>
      </c>
      <c r="B814">
        <v>-0.51999998092699995</v>
      </c>
      <c r="C814">
        <v>0.280000030994</v>
      </c>
      <c r="D814">
        <v>-0.12999916076699999</v>
      </c>
      <c r="E814">
        <v>0.200000017881</v>
      </c>
      <c r="F814">
        <v>-0.13699999451600001</v>
      </c>
      <c r="G814">
        <v>-5.4999999702000001E-2</v>
      </c>
      <c r="H814" s="2">
        <f t="shared" si="36"/>
        <v>0.60473116284911721</v>
      </c>
      <c r="I814" s="2">
        <f t="shared" si="38"/>
        <v>0.24858400112839996</v>
      </c>
    </row>
    <row r="815" spans="1:9" x14ac:dyDescent="0.2">
      <c r="A815">
        <v>1.5604357013537201E+18</v>
      </c>
      <c r="B815">
        <v>-0.43999993801100001</v>
      </c>
      <c r="C815">
        <v>0.110000014305</v>
      </c>
      <c r="D815">
        <v>-0.15999984741199999</v>
      </c>
      <c r="E815">
        <v>0.20100000500699999</v>
      </c>
      <c r="F815">
        <v>-0.13600000739099999</v>
      </c>
      <c r="G815">
        <v>-5.2000001072900003E-2</v>
      </c>
      <c r="H815" s="2">
        <f t="shared" si="36"/>
        <v>0.48093648205209732</v>
      </c>
      <c r="I815" s="2">
        <f t="shared" si="38"/>
        <v>0.24819549579867012</v>
      </c>
    </row>
    <row r="816" spans="1:9" x14ac:dyDescent="0.2">
      <c r="A816">
        <v>1.5604357013701199E+18</v>
      </c>
      <c r="B816">
        <v>-0.51999998092699995</v>
      </c>
      <c r="C816">
        <v>0</v>
      </c>
      <c r="D816">
        <v>-0.15999984741199999</v>
      </c>
      <c r="E816">
        <v>0.207000017166</v>
      </c>
      <c r="F816">
        <v>-0.14300000667599999</v>
      </c>
      <c r="G816">
        <v>-5.2000001072900003E-2</v>
      </c>
      <c r="H816" s="2">
        <f t="shared" si="36"/>
        <v>0.54405875724589114</v>
      </c>
      <c r="I816" s="2">
        <f t="shared" si="38"/>
        <v>0.25690856180291449</v>
      </c>
    </row>
    <row r="817" spans="1:9" x14ac:dyDescent="0.2">
      <c r="A817">
        <v>1.5604357013865201E+18</v>
      </c>
      <c r="B817">
        <v>-0.5</v>
      </c>
      <c r="C817">
        <v>0.12999999523200001</v>
      </c>
      <c r="D817">
        <v>-0.12999916076699999</v>
      </c>
      <c r="E817">
        <v>0.20500001311300001</v>
      </c>
      <c r="F817">
        <v>-0.138999998569</v>
      </c>
      <c r="G817">
        <v>-5.2999999374200003E-2</v>
      </c>
      <c r="H817" s="2">
        <f t="shared" si="36"/>
        <v>0.53272861811662076</v>
      </c>
      <c r="I817" s="2">
        <f t="shared" si="38"/>
        <v>0.25328838290015865</v>
      </c>
    </row>
    <row r="818" spans="1:9" x14ac:dyDescent="0.2">
      <c r="A818">
        <v>1.5604357014029299E+18</v>
      </c>
      <c r="B818">
        <v>-0.56999993324300002</v>
      </c>
      <c r="C818">
        <v>0.240000069141</v>
      </c>
      <c r="D818">
        <v>-0.17000007629399999</v>
      </c>
      <c r="E818">
        <v>0.20199999213200001</v>
      </c>
      <c r="F818">
        <v>-0.138999998569</v>
      </c>
      <c r="G818">
        <v>-5.2999999374200003E-2</v>
      </c>
      <c r="H818" s="2">
        <f t="shared" si="36"/>
        <v>0.64140469520005472</v>
      </c>
      <c r="I818" s="2">
        <f t="shared" si="38"/>
        <v>0.25086649110069537</v>
      </c>
    </row>
    <row r="819" spans="1:9" x14ac:dyDescent="0.2">
      <c r="A819">
        <v>1.5604357014193001E+18</v>
      </c>
      <c r="B819">
        <v>-0.63999986648600005</v>
      </c>
      <c r="C819">
        <v>0.240000069141</v>
      </c>
      <c r="D819">
        <v>-0.189998626709</v>
      </c>
      <c r="E819">
        <v>0.19600000977500001</v>
      </c>
      <c r="F819">
        <v>-0.138999998569</v>
      </c>
      <c r="G819">
        <v>-5.2999999374200003E-2</v>
      </c>
      <c r="H819" s="2">
        <f t="shared" si="36"/>
        <v>0.7094359311742594</v>
      </c>
      <c r="I819" s="2">
        <f t="shared" si="38"/>
        <v>0.24606097489778281</v>
      </c>
    </row>
    <row r="820" spans="1:9" x14ac:dyDescent="0.2">
      <c r="A820">
        <v>1.5604357014357E+18</v>
      </c>
      <c r="B820">
        <v>-0.48000001907299999</v>
      </c>
      <c r="C820">
        <v>5.0000071525600001E-2</v>
      </c>
      <c r="D820">
        <v>-0.15999984741199999</v>
      </c>
      <c r="E820">
        <v>0.208000004292</v>
      </c>
      <c r="F820">
        <v>-0.13499999046300001</v>
      </c>
      <c r="G820">
        <v>-5.3999997675400001E-2</v>
      </c>
      <c r="H820" s="2">
        <f t="shared" si="36"/>
        <v>0.5084289297773178</v>
      </c>
      <c r="I820" s="2">
        <f t="shared" si="38"/>
        <v>0.25378139994772136</v>
      </c>
    </row>
    <row r="821" spans="1:9" x14ac:dyDescent="0.2">
      <c r="A821">
        <v>1.5604357014521101E+18</v>
      </c>
      <c r="B821">
        <v>-0.50999999046300004</v>
      </c>
      <c r="C821">
        <v>0.16000008583100001</v>
      </c>
      <c r="D821">
        <v>-0.18000030517599999</v>
      </c>
      <c r="E821">
        <v>0.200000017881</v>
      </c>
      <c r="F821">
        <v>-0.140000015497</v>
      </c>
      <c r="G821">
        <v>-5.4999999702000001E-2</v>
      </c>
      <c r="H821" s="2">
        <f t="shared" si="36"/>
        <v>0.56400365920944218</v>
      </c>
      <c r="I821" s="2">
        <f t="shared" si="38"/>
        <v>0.2502498980195208</v>
      </c>
    </row>
    <row r="822" spans="1:9" x14ac:dyDescent="0.2">
      <c r="A822">
        <v>1.56043570146877E+18</v>
      </c>
      <c r="B822">
        <v>-0.58999991416899999</v>
      </c>
      <c r="C822">
        <v>6.0000061988800001E-2</v>
      </c>
      <c r="D822">
        <v>-0.17000007629399999</v>
      </c>
      <c r="E822">
        <v>0.19600000977500001</v>
      </c>
      <c r="F822">
        <v>-0.141000002623</v>
      </c>
      <c r="G822">
        <v>-5.3999997675400001E-2</v>
      </c>
      <c r="H822" s="2">
        <f t="shared" si="36"/>
        <v>0.61692781757516257</v>
      </c>
      <c r="I822" s="2">
        <f t="shared" si="38"/>
        <v>0.24741261956583646</v>
      </c>
    </row>
    <row r="823" spans="1:9" x14ac:dyDescent="0.2">
      <c r="A823">
        <v>1.56043570148514E+18</v>
      </c>
      <c r="B823">
        <v>-0.60999989509600006</v>
      </c>
      <c r="C823">
        <v>8.0000042915299996E-2</v>
      </c>
      <c r="D823">
        <v>-0.189998626709</v>
      </c>
      <c r="E823">
        <v>0.192000001669</v>
      </c>
      <c r="F823">
        <v>-0.140000015497</v>
      </c>
      <c r="G823">
        <v>-5.3999997675400001E-2</v>
      </c>
      <c r="H823" s="2">
        <f t="shared" si="36"/>
        <v>0.64389390200163166</v>
      </c>
      <c r="I823" s="2">
        <f t="shared" si="38"/>
        <v>0.24368012789105198</v>
      </c>
    </row>
    <row r="824" spans="1:9" x14ac:dyDescent="0.2">
      <c r="A824">
        <v>1.5604357015014001E+18</v>
      </c>
      <c r="B824">
        <v>-0.42999994754800003</v>
      </c>
      <c r="C824">
        <v>7.0000052452100003E-2</v>
      </c>
      <c r="D824">
        <v>-0.189998626709</v>
      </c>
      <c r="E824">
        <v>0.200000017881</v>
      </c>
      <c r="F824">
        <v>-0.13699999451600001</v>
      </c>
      <c r="G824">
        <v>-5.4999999702000001E-2</v>
      </c>
      <c r="H824" s="2">
        <f t="shared" si="36"/>
        <v>0.47528879682345287</v>
      </c>
      <c r="I824" s="2">
        <f t="shared" si="38"/>
        <v>0.24858400112839996</v>
      </c>
    </row>
    <row r="825" spans="1:9" x14ac:dyDescent="0.2">
      <c r="A825">
        <v>1.5604357015137201E+18</v>
      </c>
      <c r="B825">
        <v>-0.45999991893800002</v>
      </c>
      <c r="C825">
        <v>0.19000005721999999</v>
      </c>
      <c r="D825">
        <v>-0.189998626709</v>
      </c>
      <c r="E825">
        <v>0.192000001669</v>
      </c>
      <c r="F825">
        <v>-0.138999998569</v>
      </c>
      <c r="G825">
        <v>-5.2999999374200003E-2</v>
      </c>
      <c r="H825" s="2">
        <f t="shared" si="36"/>
        <v>0.53272828469856548</v>
      </c>
      <c r="I825" s="2">
        <f t="shared" si="38"/>
        <v>0.24288680527509765</v>
      </c>
    </row>
    <row r="826" spans="1:9" x14ac:dyDescent="0.2">
      <c r="A826">
        <v>1.5604357015301199E+18</v>
      </c>
      <c r="B826">
        <v>-0.57999992370599995</v>
      </c>
      <c r="C826">
        <v>2.00001001358E-2</v>
      </c>
      <c r="D826">
        <v>-0.199998855591</v>
      </c>
      <c r="E826">
        <v>0.203999996185</v>
      </c>
      <c r="F826">
        <v>-0.14300000667599999</v>
      </c>
      <c r="G826">
        <v>-5.2000001072900003E-2</v>
      </c>
      <c r="H826" s="2">
        <f t="shared" si="36"/>
        <v>0.61383992843584023</v>
      </c>
      <c r="I826" s="2">
        <f t="shared" si="38"/>
        <v>0.25449754510485495</v>
      </c>
    </row>
    <row r="827" spans="1:9" x14ac:dyDescent="0.2">
      <c r="A827">
        <v>1.56043570154653E+18</v>
      </c>
      <c r="B827">
        <v>-0.54999995231599996</v>
      </c>
      <c r="C827">
        <v>0.17000007629399999</v>
      </c>
      <c r="D827">
        <v>-0.15999984741199999</v>
      </c>
      <c r="E827">
        <v>0.20100000500699999</v>
      </c>
      <c r="F827">
        <v>-0.13699999451600001</v>
      </c>
      <c r="G827">
        <v>-5.0999999046300003E-2</v>
      </c>
      <c r="H827" s="2">
        <f t="shared" si="36"/>
        <v>0.59749470680452998</v>
      </c>
      <c r="I827" s="2">
        <f t="shared" si="38"/>
        <v>0.24853772432554508</v>
      </c>
    </row>
    <row r="828" spans="1:9" x14ac:dyDescent="0.2">
      <c r="A828">
        <v>1.5604357015629299E+18</v>
      </c>
      <c r="B828">
        <v>-0.5</v>
      </c>
      <c r="C828">
        <v>0.120000004768</v>
      </c>
      <c r="D828">
        <v>-0.17000007629399999</v>
      </c>
      <c r="E828">
        <v>0.20100000500699999</v>
      </c>
      <c r="F828">
        <v>-0.138999998569</v>
      </c>
      <c r="G828">
        <v>-5.2000001072900003E-2</v>
      </c>
      <c r="H828" s="2">
        <f t="shared" si="36"/>
        <v>0.54157181156729883</v>
      </c>
      <c r="I828" s="2">
        <f t="shared" si="38"/>
        <v>0.24985195962124776</v>
      </c>
    </row>
    <row r="829" spans="1:9" x14ac:dyDescent="0.2">
      <c r="A829">
        <v>1.56043570157934E+18</v>
      </c>
      <c r="B829">
        <v>-0.52999997138999999</v>
      </c>
      <c r="C829">
        <v>2.00001001358E-2</v>
      </c>
      <c r="D829">
        <v>-0.14999961852999999</v>
      </c>
      <c r="E829">
        <v>0.208000004292</v>
      </c>
      <c r="F829">
        <v>-0.14300000667599999</v>
      </c>
      <c r="G829">
        <v>-5.2999999374200003E-2</v>
      </c>
      <c r="H829" s="2">
        <f t="shared" si="36"/>
        <v>0.55118042348943086</v>
      </c>
      <c r="I829" s="2">
        <f t="shared" si="38"/>
        <v>0.25791859884171453</v>
      </c>
    </row>
    <row r="830" spans="1:9" x14ac:dyDescent="0.2">
      <c r="A830">
        <v>1.5604357015959199E+18</v>
      </c>
      <c r="B830">
        <v>-0.61999988555899999</v>
      </c>
      <c r="C830">
        <v>0.110000014305</v>
      </c>
      <c r="D830">
        <v>-0.17000007629399999</v>
      </c>
      <c r="E830">
        <v>0.20100000500699999</v>
      </c>
      <c r="F830">
        <v>-0.14899998903299999</v>
      </c>
      <c r="G830">
        <v>-5.2999999374200003E-2</v>
      </c>
      <c r="H830" s="2">
        <f t="shared" si="36"/>
        <v>0.65222686787669137</v>
      </c>
      <c r="I830" s="2">
        <f t="shared" si="38"/>
        <v>0.25575574026463871</v>
      </c>
    </row>
    <row r="831" spans="1:9" x14ac:dyDescent="0.2">
      <c r="A831">
        <v>1.5604357016122299E+18</v>
      </c>
      <c r="B831">
        <v>-0.469999909401</v>
      </c>
      <c r="C831">
        <v>0.140000104904</v>
      </c>
      <c r="D831">
        <v>-0.17000007629399999</v>
      </c>
      <c r="E831">
        <v>0.199000000954</v>
      </c>
      <c r="F831">
        <v>-0.140000015497</v>
      </c>
      <c r="G831">
        <v>-5.2000001072900003E-2</v>
      </c>
      <c r="H831" s="2">
        <f t="shared" si="36"/>
        <v>0.51903754213933795</v>
      </c>
      <c r="I831" s="2">
        <f t="shared" si="38"/>
        <v>0.24880716394516025</v>
      </c>
    </row>
    <row r="832" spans="1:9" x14ac:dyDescent="0.2">
      <c r="A832">
        <v>1.5604357016286899E+18</v>
      </c>
      <c r="B832">
        <v>-0.52999997138999999</v>
      </c>
      <c r="C832">
        <v>0.140000104904</v>
      </c>
      <c r="D832">
        <v>-0.17000007629399999</v>
      </c>
      <c r="E832">
        <v>0.199000000954</v>
      </c>
      <c r="F832">
        <v>-0.14199998974799999</v>
      </c>
      <c r="G832">
        <v>-5.2999999374200003E-2</v>
      </c>
      <c r="H832" s="2">
        <f t="shared" si="36"/>
        <v>0.57393381585902181</v>
      </c>
      <c r="I832" s="2">
        <f t="shared" si="38"/>
        <v>0.25014795102456727</v>
      </c>
    </row>
    <row r="833" spans="1:9" x14ac:dyDescent="0.2">
      <c r="A833">
        <v>1.56043570164509E+18</v>
      </c>
      <c r="B833">
        <v>-0.54999995231599996</v>
      </c>
      <c r="C833">
        <v>0.110000014305</v>
      </c>
      <c r="D833">
        <v>-0.17000007629399999</v>
      </c>
      <c r="E833">
        <v>0.200000017881</v>
      </c>
      <c r="F833">
        <v>-0.141000002623</v>
      </c>
      <c r="G833">
        <v>-5.2999999374200003E-2</v>
      </c>
      <c r="H833" s="2">
        <f t="shared" si="36"/>
        <v>0.58608871055043221</v>
      </c>
      <c r="I833" s="2">
        <f t="shared" si="38"/>
        <v>0.25037972726591012</v>
      </c>
    </row>
    <row r="834" spans="1:9" x14ac:dyDescent="0.2">
      <c r="A834">
        <v>1.5604357016614999E+18</v>
      </c>
      <c r="B834">
        <v>-0.39999997615799998</v>
      </c>
      <c r="C834">
        <v>0.22000002861000001</v>
      </c>
      <c r="D834">
        <v>-0.17000007629399999</v>
      </c>
      <c r="E834">
        <v>0.19400000572199999</v>
      </c>
      <c r="F834">
        <v>-0.13699999451600001</v>
      </c>
      <c r="G834">
        <v>-5.3999997675400001E-2</v>
      </c>
      <c r="H834" s="2">
        <f t="shared" ref="H834:H876" si="39">SQRT(B834^2+C834^2+D834^2)</f>
        <v>0.48713449832132316</v>
      </c>
      <c r="I834" s="2">
        <f t="shared" si="38"/>
        <v>0.24355902871062546</v>
      </c>
    </row>
    <row r="835" spans="1:9" x14ac:dyDescent="0.2">
      <c r="A835">
        <v>1.56043570167379E+18</v>
      </c>
      <c r="B835">
        <v>-0.5</v>
      </c>
      <c r="C835">
        <v>9.0000033378600006E-2</v>
      </c>
      <c r="D835">
        <v>-0.199998855591</v>
      </c>
      <c r="E835">
        <v>0.19600000977500001</v>
      </c>
      <c r="F835">
        <v>-0.14300000667599999</v>
      </c>
      <c r="G835">
        <v>-5.2999999374200003E-2</v>
      </c>
      <c r="H835" s="2">
        <f t="shared" si="39"/>
        <v>0.54598493408322069</v>
      </c>
      <c r="I835" s="2">
        <f t="shared" ref="I835:I876" si="40">SQRT(E835^2+F835^2+G835^2)</f>
        <v>0.2483425168488097</v>
      </c>
    </row>
    <row r="836" spans="1:9" x14ac:dyDescent="0.2">
      <c r="A836">
        <v>1.56043570169021E+18</v>
      </c>
      <c r="B836">
        <v>-0.55999994277999998</v>
      </c>
      <c r="C836">
        <v>0.280000030994</v>
      </c>
      <c r="D836">
        <v>-0.199998855591</v>
      </c>
      <c r="E836">
        <v>0.18900001049000001</v>
      </c>
      <c r="F836">
        <v>-0.14399999380100001</v>
      </c>
      <c r="G836">
        <v>-5.2999999374200003E-2</v>
      </c>
      <c r="H836" s="2">
        <f t="shared" si="39"/>
        <v>0.65726668522598486</v>
      </c>
      <c r="I836" s="2">
        <f t="shared" si="40"/>
        <v>0.24344609693641292</v>
      </c>
    </row>
    <row r="837" spans="1:9" x14ac:dyDescent="0.2">
      <c r="A837">
        <v>1.56043570170659E+18</v>
      </c>
      <c r="B837">
        <v>-0.42999994754800003</v>
      </c>
      <c r="C837">
        <v>0.110000014305</v>
      </c>
      <c r="D837">
        <v>-0.15999984741199999</v>
      </c>
      <c r="E837">
        <v>0.199000000954</v>
      </c>
      <c r="F837">
        <v>-0.13499999046300001</v>
      </c>
      <c r="G837">
        <v>-5.2999999374200003E-2</v>
      </c>
      <c r="H837" s="2">
        <f t="shared" si="39"/>
        <v>0.47180494826808067</v>
      </c>
      <c r="I837" s="2">
        <f t="shared" si="40"/>
        <v>0.24624174653857395</v>
      </c>
    </row>
    <row r="838" spans="1:9" x14ac:dyDescent="0.2">
      <c r="A838">
        <v>1.5604357017232499E+18</v>
      </c>
      <c r="B838">
        <v>-0.5</v>
      </c>
      <c r="C838">
        <v>0.180000066757</v>
      </c>
      <c r="D838">
        <v>-0.14999961852999999</v>
      </c>
      <c r="E838">
        <v>0.189999997616</v>
      </c>
      <c r="F838">
        <v>-0.141000002623</v>
      </c>
      <c r="G838">
        <v>-5.2999999374200003E-2</v>
      </c>
      <c r="H838" s="2">
        <f t="shared" si="39"/>
        <v>0.55217742582585716</v>
      </c>
      <c r="I838" s="2">
        <f t="shared" si="40"/>
        <v>0.24246649205082177</v>
      </c>
    </row>
    <row r="839" spans="1:9" x14ac:dyDescent="0.2">
      <c r="A839">
        <v>1.5604357017397399E+18</v>
      </c>
      <c r="B839">
        <v>-0.37000000476799999</v>
      </c>
      <c r="C839">
        <v>0.20000004768400001</v>
      </c>
      <c r="D839">
        <v>-0.14999961852999999</v>
      </c>
      <c r="E839">
        <v>0.19299998879399999</v>
      </c>
      <c r="F839">
        <v>-0.13800001144400001</v>
      </c>
      <c r="G839">
        <v>-5.2999999374200003E-2</v>
      </c>
      <c r="H839" s="2">
        <f t="shared" si="39"/>
        <v>0.44654216840189659</v>
      </c>
      <c r="I839" s="2">
        <f t="shared" si="40"/>
        <v>0.24310902650188343</v>
      </c>
    </row>
    <row r="840" spans="1:9" x14ac:dyDescent="0.2">
      <c r="A840">
        <v>1.56043570175602E+18</v>
      </c>
      <c r="B840">
        <v>-0.5</v>
      </c>
      <c r="C840">
        <v>7.0000052452100003E-2</v>
      </c>
      <c r="D840">
        <v>-0.15999984741199999</v>
      </c>
      <c r="E840">
        <v>0.19699999690100001</v>
      </c>
      <c r="F840">
        <v>-0.141000002623</v>
      </c>
      <c r="G840">
        <v>-5.2000001072900003E-2</v>
      </c>
      <c r="H840" s="2">
        <f t="shared" si="39"/>
        <v>0.5296224679100765</v>
      </c>
      <c r="I840" s="2">
        <f t="shared" si="40"/>
        <v>0.24777812581069708</v>
      </c>
    </row>
    <row r="841" spans="1:9" x14ac:dyDescent="0.2">
      <c r="A841">
        <v>1.5604357017724301E+18</v>
      </c>
      <c r="B841">
        <v>-0.48000001907299999</v>
      </c>
      <c r="C841">
        <v>0.100000023842</v>
      </c>
      <c r="D841">
        <v>-0.14999961852999999</v>
      </c>
      <c r="E841">
        <v>0.200000017881</v>
      </c>
      <c r="F841">
        <v>-0.13600000739099999</v>
      </c>
      <c r="G841">
        <v>-5.2999999374200003E-2</v>
      </c>
      <c r="H841" s="2">
        <f t="shared" si="39"/>
        <v>0.51273766063907034</v>
      </c>
      <c r="I841" s="2">
        <f t="shared" si="40"/>
        <v>0.24759848363109491</v>
      </c>
    </row>
    <row r="842" spans="1:9" x14ac:dyDescent="0.2">
      <c r="A842">
        <v>1.5604357017888E+18</v>
      </c>
      <c r="B842">
        <v>-0.449999928474</v>
      </c>
      <c r="C842">
        <v>0.22000002861000001</v>
      </c>
      <c r="D842">
        <v>-0.15999984741199999</v>
      </c>
      <c r="E842">
        <v>0.19100001454400001</v>
      </c>
      <c r="F842">
        <v>-0.13499999046300001</v>
      </c>
      <c r="G842">
        <v>-5.2000001072900003E-2</v>
      </c>
      <c r="H842" s="2">
        <f t="shared" si="39"/>
        <v>0.52583257733509547</v>
      </c>
      <c r="I842" s="2">
        <f t="shared" si="40"/>
        <v>0.23960384615527339</v>
      </c>
    </row>
    <row r="843" spans="1:9" x14ac:dyDescent="0.2">
      <c r="A843">
        <v>1.5604357018051999E+18</v>
      </c>
      <c r="B843">
        <v>-0.43999993801100001</v>
      </c>
      <c r="C843">
        <v>0.210000038147</v>
      </c>
      <c r="D843">
        <v>-0.15999984741199999</v>
      </c>
      <c r="E843">
        <v>0.19100001454400001</v>
      </c>
      <c r="F843">
        <v>-0.13600000739099999</v>
      </c>
      <c r="G843">
        <v>-5.2000001072900003E-2</v>
      </c>
      <c r="H843" s="2">
        <f t="shared" si="39"/>
        <v>0.51312757930488262</v>
      </c>
      <c r="I843" s="2">
        <f t="shared" si="40"/>
        <v>0.24016870669956539</v>
      </c>
    </row>
    <row r="844" spans="1:9" x14ac:dyDescent="0.2">
      <c r="A844">
        <v>1.56043570182161E+18</v>
      </c>
      <c r="B844">
        <v>-0.57999992370599995</v>
      </c>
      <c r="C844">
        <v>0.22000002861000001</v>
      </c>
      <c r="D844">
        <v>-0.14999961852999999</v>
      </c>
      <c r="E844">
        <v>0.19699999690100001</v>
      </c>
      <c r="F844">
        <v>-0.140000015497</v>
      </c>
      <c r="G844">
        <v>-5.2999999374200003E-2</v>
      </c>
      <c r="H844" s="2">
        <f t="shared" si="39"/>
        <v>0.6382004462913764</v>
      </c>
      <c r="I844" s="2">
        <f t="shared" si="40"/>
        <v>0.24742272137340066</v>
      </c>
    </row>
    <row r="845" spans="1:9" x14ac:dyDescent="0.2">
      <c r="A845">
        <v>1.5604357018339E+18</v>
      </c>
      <c r="B845">
        <v>-0.449999928474</v>
      </c>
      <c r="C845">
        <v>0.17000007629399999</v>
      </c>
      <c r="D845">
        <v>-0.189998626709</v>
      </c>
      <c r="E845">
        <v>0.20100000500699999</v>
      </c>
      <c r="F845">
        <v>-0.134000003338</v>
      </c>
      <c r="G845">
        <v>-5.0999999046300003E-2</v>
      </c>
      <c r="H845" s="2">
        <f t="shared" si="39"/>
        <v>0.51720347999397387</v>
      </c>
      <c r="I845" s="2">
        <f t="shared" si="40"/>
        <v>0.24689674524003072</v>
      </c>
    </row>
    <row r="846" spans="1:9" x14ac:dyDescent="0.2">
      <c r="A846">
        <v>1.5604357018504499E+18</v>
      </c>
      <c r="B846">
        <v>-0.61999988555899999</v>
      </c>
      <c r="C846">
        <v>0.17000007629399999</v>
      </c>
      <c r="D846">
        <v>-0.17000007629399999</v>
      </c>
      <c r="E846">
        <v>0.199000000954</v>
      </c>
      <c r="F846">
        <v>-0.14500001072900001</v>
      </c>
      <c r="G846">
        <v>-5.0999999046300003E-2</v>
      </c>
      <c r="H846" s="2">
        <f t="shared" si="39"/>
        <v>0.66498113505054013</v>
      </c>
      <c r="I846" s="2">
        <f t="shared" si="40"/>
        <v>0.25144980293057445</v>
      </c>
    </row>
    <row r="847" spans="1:9" x14ac:dyDescent="0.2">
      <c r="A847">
        <v>1.5604357018668101E+18</v>
      </c>
      <c r="B847">
        <v>-0.49000000953700001</v>
      </c>
      <c r="C847">
        <v>0.17000007629399999</v>
      </c>
      <c r="D847">
        <v>-0.189998626709</v>
      </c>
      <c r="E847">
        <v>0.198000013828</v>
      </c>
      <c r="F847">
        <v>-0.13699999451600001</v>
      </c>
      <c r="G847">
        <v>-5.2999999374200003E-2</v>
      </c>
      <c r="H847" s="2">
        <f t="shared" si="39"/>
        <v>0.55235813874472039</v>
      </c>
      <c r="I847" s="2">
        <f t="shared" si="40"/>
        <v>0.24654006552067237</v>
      </c>
    </row>
    <row r="848" spans="1:9" x14ac:dyDescent="0.2">
      <c r="A848">
        <v>1.5604357018830799E+18</v>
      </c>
      <c r="B848">
        <v>-0.73000001907300005</v>
      </c>
      <c r="C848">
        <v>0.26000005006799998</v>
      </c>
      <c r="D848">
        <v>-0.17000007629399999</v>
      </c>
      <c r="E848">
        <v>0.19699999690100001</v>
      </c>
      <c r="F848">
        <v>-0.15200001001399999</v>
      </c>
      <c r="G848">
        <v>-5.2000001072900003E-2</v>
      </c>
      <c r="H848" s="2">
        <f t="shared" si="39"/>
        <v>0.79334738911898406</v>
      </c>
      <c r="I848" s="2">
        <f t="shared" si="40"/>
        <v>0.25419874495133077</v>
      </c>
    </row>
    <row r="849" spans="1:9" x14ac:dyDescent="0.2">
      <c r="A849">
        <v>1.5604357018994801E+18</v>
      </c>
      <c r="B849">
        <v>-0.42999994754800003</v>
      </c>
      <c r="C849">
        <v>9.0000033378600006E-2</v>
      </c>
      <c r="D849">
        <v>-0.219999313354</v>
      </c>
      <c r="E849">
        <v>0.20100000500699999</v>
      </c>
      <c r="F849">
        <v>-0.13100001215900001</v>
      </c>
      <c r="G849">
        <v>-5.2000001072900003E-2</v>
      </c>
      <c r="H849" s="2">
        <f t="shared" si="39"/>
        <v>0.49132439261211464</v>
      </c>
      <c r="I849" s="2">
        <f t="shared" si="40"/>
        <v>0.24549135485807597</v>
      </c>
    </row>
    <row r="850" spans="1:9" x14ac:dyDescent="0.2">
      <c r="A850">
        <v>1.5604357019158799E+18</v>
      </c>
      <c r="B850">
        <v>-0.50999999046300004</v>
      </c>
      <c r="C850">
        <v>5.0000071525600001E-2</v>
      </c>
      <c r="D850">
        <v>-0.189998626709</v>
      </c>
      <c r="E850">
        <v>0.20199999213200001</v>
      </c>
      <c r="F850">
        <v>-0.13699999451600001</v>
      </c>
      <c r="G850">
        <v>-5.2000001072900003E-2</v>
      </c>
      <c r="H850" s="2">
        <f t="shared" si="39"/>
        <v>0.5465340571054389</v>
      </c>
      <c r="I850" s="2">
        <f t="shared" si="40"/>
        <v>0.24955359230091981</v>
      </c>
    </row>
    <row r="851" spans="1:9" x14ac:dyDescent="0.2">
      <c r="A851">
        <v>1.5604357019323E+18</v>
      </c>
      <c r="B851">
        <v>-0.58999991416899999</v>
      </c>
      <c r="C851">
        <v>0.23000001907299999</v>
      </c>
      <c r="D851">
        <v>-0.15999984741199999</v>
      </c>
      <c r="E851">
        <v>0.19400000572199999</v>
      </c>
      <c r="F851">
        <v>-0.138999998569</v>
      </c>
      <c r="G851">
        <v>-5.2999999374200003E-2</v>
      </c>
      <c r="H851" s="2">
        <f t="shared" si="39"/>
        <v>0.65314612351668366</v>
      </c>
      <c r="I851" s="2">
        <f t="shared" si="40"/>
        <v>0.24447086075028088</v>
      </c>
    </row>
    <row r="852" spans="1:9" x14ac:dyDescent="0.2">
      <c r="A852">
        <v>1.56043570194867E+18</v>
      </c>
      <c r="B852">
        <v>-0.53999996185300003</v>
      </c>
      <c r="C852">
        <v>0.12999999523200001</v>
      </c>
      <c r="D852">
        <v>-0.13999938964799999</v>
      </c>
      <c r="E852">
        <v>0.19600000977500001</v>
      </c>
      <c r="F852">
        <v>-0.141000002623</v>
      </c>
      <c r="G852">
        <v>-5.2999999374200003E-2</v>
      </c>
      <c r="H852" s="2">
        <f t="shared" si="39"/>
        <v>0.57279995344218915</v>
      </c>
      <c r="I852" s="2">
        <f t="shared" si="40"/>
        <v>0.24719628740163416</v>
      </c>
    </row>
    <row r="853" spans="1:9" x14ac:dyDescent="0.2">
      <c r="A853">
        <v>1.56043570196515E+18</v>
      </c>
      <c r="B853">
        <v>-0.49000000953700001</v>
      </c>
      <c r="C853">
        <v>0.16000008583100001</v>
      </c>
      <c r="D853">
        <v>-0.14999961852999999</v>
      </c>
      <c r="E853">
        <v>0.19299998879399999</v>
      </c>
      <c r="F853">
        <v>-0.13800001144400001</v>
      </c>
      <c r="G853">
        <v>-5.2999999374200003E-2</v>
      </c>
      <c r="H853" s="2">
        <f t="shared" si="39"/>
        <v>0.53684254895763706</v>
      </c>
      <c r="I853" s="2">
        <f t="shared" si="40"/>
        <v>0.24310902650188343</v>
      </c>
    </row>
    <row r="854" spans="1:9" x14ac:dyDescent="0.2">
      <c r="A854">
        <v>1.5604357019816801E+18</v>
      </c>
      <c r="B854">
        <v>-0.5</v>
      </c>
      <c r="C854">
        <v>7.0000052452100003E-2</v>
      </c>
      <c r="D854">
        <v>-0.13999938964799999</v>
      </c>
      <c r="E854">
        <v>0.198000013828</v>
      </c>
      <c r="F854">
        <v>-0.13699999451600001</v>
      </c>
      <c r="G854">
        <v>-5.2000001072900003E-2</v>
      </c>
      <c r="H854" s="2">
        <f t="shared" si="39"/>
        <v>0.52392731981173613</v>
      </c>
      <c r="I854" s="2">
        <f t="shared" si="40"/>
        <v>0.246327026704042</v>
      </c>
    </row>
    <row r="855" spans="1:9" x14ac:dyDescent="0.2">
      <c r="A855">
        <v>1.5604357019939899E+18</v>
      </c>
      <c r="B855">
        <v>-0.57999992370599995</v>
      </c>
      <c r="C855">
        <v>0.22000002861000001</v>
      </c>
      <c r="D855">
        <v>-0.10999870300300001</v>
      </c>
      <c r="E855">
        <v>0.192000001669</v>
      </c>
      <c r="F855">
        <v>-0.138999998569</v>
      </c>
      <c r="G855">
        <v>-5.2999999374200003E-2</v>
      </c>
      <c r="H855" s="2">
        <f t="shared" si="39"/>
        <v>0.62999971329335447</v>
      </c>
      <c r="I855" s="2">
        <f t="shared" si="40"/>
        <v>0.24288680527509765</v>
      </c>
    </row>
    <row r="856" spans="1:9" x14ac:dyDescent="0.2">
      <c r="A856">
        <v>1.56043570201038E+18</v>
      </c>
      <c r="B856">
        <v>-0.60999989509600006</v>
      </c>
      <c r="C856">
        <v>0.100000023842</v>
      </c>
      <c r="D856">
        <v>-0.10000038147</v>
      </c>
      <c r="E856">
        <v>0.19699999690100001</v>
      </c>
      <c r="F856">
        <v>-0.138999998569</v>
      </c>
      <c r="G856">
        <v>-5.2999999374200003E-2</v>
      </c>
      <c r="H856" s="2">
        <f t="shared" si="39"/>
        <v>0.62617885071253976</v>
      </c>
      <c r="I856" s="2">
        <f t="shared" si="40"/>
        <v>0.24685825551283719</v>
      </c>
    </row>
    <row r="857" spans="1:9" x14ac:dyDescent="0.2">
      <c r="A857">
        <v>1.5604357020267599E+18</v>
      </c>
      <c r="B857">
        <v>-0.58999991416899999</v>
      </c>
      <c r="C857">
        <v>0.100000023842</v>
      </c>
      <c r="D857">
        <v>-0.13999938964799999</v>
      </c>
      <c r="E857">
        <v>0.198000013828</v>
      </c>
      <c r="F857">
        <v>-0.140000015497</v>
      </c>
      <c r="G857">
        <v>-5.2999999374200003E-2</v>
      </c>
      <c r="H857" s="2">
        <f t="shared" si="39"/>
        <v>0.61457280495449884</v>
      </c>
      <c r="I857" s="2">
        <f t="shared" si="40"/>
        <v>0.24821968042182641</v>
      </c>
    </row>
    <row r="858" spans="1:9" x14ac:dyDescent="0.2">
      <c r="A858">
        <v>1.5604357020431601E+18</v>
      </c>
      <c r="B858">
        <v>-0.51999998092699995</v>
      </c>
      <c r="C858">
        <v>0.25000005960499999</v>
      </c>
      <c r="D858">
        <v>-0.13999938964799999</v>
      </c>
      <c r="E858">
        <v>0.189999997616</v>
      </c>
      <c r="F858">
        <v>-0.13800001144400001</v>
      </c>
      <c r="G858">
        <v>-5.2000001072900003E-2</v>
      </c>
      <c r="H858" s="2">
        <f t="shared" si="39"/>
        <v>0.59371696882302127</v>
      </c>
      <c r="I858" s="2">
        <f t="shared" si="40"/>
        <v>0.24051611664128819</v>
      </c>
    </row>
    <row r="859" spans="1:9" x14ac:dyDescent="0.2">
      <c r="A859">
        <v>1.5604357020595699E+18</v>
      </c>
      <c r="B859">
        <v>-0.57999992370599995</v>
      </c>
      <c r="C859">
        <v>8.0000042915299996E-2</v>
      </c>
      <c r="D859">
        <v>-0.13999938964799999</v>
      </c>
      <c r="E859">
        <v>0.19699999690100001</v>
      </c>
      <c r="F859">
        <v>-0.14399999380100001</v>
      </c>
      <c r="G859">
        <v>-5.2999999374200003E-2</v>
      </c>
      <c r="H859" s="2">
        <f t="shared" si="39"/>
        <v>0.60199646798567519</v>
      </c>
      <c r="I859" s="2">
        <f t="shared" si="40"/>
        <v>0.24970782312003614</v>
      </c>
    </row>
    <row r="860" spans="1:9" x14ac:dyDescent="0.2">
      <c r="A860">
        <v>1.56043570207597E+18</v>
      </c>
      <c r="B860">
        <v>-0.55999994277999998</v>
      </c>
      <c r="C860">
        <v>0.110000014305</v>
      </c>
      <c r="D860">
        <v>-0.18000030517599999</v>
      </c>
      <c r="E860">
        <v>0.189999997616</v>
      </c>
      <c r="F860">
        <v>-0.138999998569</v>
      </c>
      <c r="G860">
        <v>-5.2000001072900003E-2</v>
      </c>
      <c r="H860" s="2">
        <f t="shared" si="39"/>
        <v>0.59841461289323195</v>
      </c>
      <c r="I860" s="2">
        <f t="shared" si="40"/>
        <v>0.24109126655240667</v>
      </c>
    </row>
    <row r="861" spans="1:9" x14ac:dyDescent="0.2">
      <c r="A861">
        <v>1.56043570209249E+18</v>
      </c>
      <c r="B861">
        <v>-0.48000001907299999</v>
      </c>
      <c r="C861">
        <v>0.120000004768</v>
      </c>
      <c r="D861">
        <v>-0.189998626709</v>
      </c>
      <c r="E861">
        <v>0.19600000977500001</v>
      </c>
      <c r="F861">
        <v>-0.138999998569</v>
      </c>
      <c r="G861">
        <v>-5.2000001072900003E-2</v>
      </c>
      <c r="H861" s="2">
        <f t="shared" si="39"/>
        <v>0.52999952604290723</v>
      </c>
      <c r="I861" s="2">
        <f t="shared" si="40"/>
        <v>0.24584752092621087</v>
      </c>
    </row>
    <row r="862" spans="1:9" x14ac:dyDescent="0.2">
      <c r="A862">
        <v>1.5604357021089999E+18</v>
      </c>
      <c r="B862">
        <v>-0.49000000953700001</v>
      </c>
      <c r="C862">
        <v>0.16000008583100001</v>
      </c>
      <c r="D862">
        <v>-0.189998626709</v>
      </c>
      <c r="E862">
        <v>0.19100001454400001</v>
      </c>
      <c r="F862">
        <v>-0.138999998569</v>
      </c>
      <c r="G862">
        <v>-5.2000001072900003E-2</v>
      </c>
      <c r="H862" s="2">
        <f t="shared" si="39"/>
        <v>0.54936282633929046</v>
      </c>
      <c r="I862" s="2">
        <f t="shared" si="40"/>
        <v>0.24188014649733414</v>
      </c>
    </row>
    <row r="863" spans="1:9" x14ac:dyDescent="0.2">
      <c r="A863">
        <v>1.5604357021255301E+18</v>
      </c>
      <c r="B863">
        <v>-0.58999991416899999</v>
      </c>
      <c r="C863">
        <v>0.15000009536700001</v>
      </c>
      <c r="D863">
        <v>-0.18000030517599999</v>
      </c>
      <c r="E863">
        <v>0.19100001454400001</v>
      </c>
      <c r="F863">
        <v>-0.140000015497</v>
      </c>
      <c r="G863">
        <v>-5.2000001072900003E-2</v>
      </c>
      <c r="H863" s="2">
        <f t="shared" si="39"/>
        <v>0.63482283921814719</v>
      </c>
      <c r="I863" s="2">
        <f t="shared" si="40"/>
        <v>0.24245620224393119</v>
      </c>
    </row>
    <row r="864" spans="1:9" x14ac:dyDescent="0.2">
      <c r="A864">
        <v>1.5604357021377001E+18</v>
      </c>
      <c r="B864">
        <v>-0.48000001907299999</v>
      </c>
      <c r="C864">
        <v>0.16000008583100001</v>
      </c>
      <c r="D864">
        <v>-0.15999984741199999</v>
      </c>
      <c r="E864">
        <v>0.19600000977500001</v>
      </c>
      <c r="F864">
        <v>-0.134000003338</v>
      </c>
      <c r="G864">
        <v>-5.0999999046300003E-2</v>
      </c>
      <c r="H864" s="2">
        <f t="shared" si="39"/>
        <v>0.53065996358107792</v>
      </c>
      <c r="I864" s="2">
        <f t="shared" si="40"/>
        <v>0.24284358058039482</v>
      </c>
    </row>
    <row r="865" spans="1:9" x14ac:dyDescent="0.2">
      <c r="A865">
        <v>1.5604357021541E+18</v>
      </c>
      <c r="B865">
        <v>-0.43999993801100001</v>
      </c>
      <c r="C865">
        <v>0.140000104904</v>
      </c>
      <c r="D865">
        <v>-0.12999916076699999</v>
      </c>
      <c r="E865">
        <v>0.189999997616</v>
      </c>
      <c r="F865">
        <v>-0.131999999285</v>
      </c>
      <c r="G865">
        <v>-5.2999999374200003E-2</v>
      </c>
      <c r="H865" s="2">
        <f t="shared" si="39"/>
        <v>0.47968714452540745</v>
      </c>
      <c r="I865" s="2">
        <f t="shared" si="40"/>
        <v>0.23734573693029587</v>
      </c>
    </row>
    <row r="866" spans="1:9" x14ac:dyDescent="0.2">
      <c r="A866">
        <v>1.5604357021704801E+18</v>
      </c>
      <c r="B866">
        <v>-0.53999996185300003</v>
      </c>
      <c r="C866">
        <v>5.0000071525600001E-2</v>
      </c>
      <c r="D866">
        <v>-0.12999916076699999</v>
      </c>
      <c r="E866">
        <v>0.19499999284700001</v>
      </c>
      <c r="F866">
        <v>-0.140000015497</v>
      </c>
      <c r="G866">
        <v>-5.2999999374200003E-2</v>
      </c>
      <c r="H866" s="2">
        <f t="shared" si="39"/>
        <v>0.55767351358472361</v>
      </c>
      <c r="I866" s="2">
        <f t="shared" si="40"/>
        <v>0.24583327985273981</v>
      </c>
    </row>
    <row r="867" spans="1:9" x14ac:dyDescent="0.2">
      <c r="A867">
        <v>1.56043570218689E+18</v>
      </c>
      <c r="B867">
        <v>-0.56999993324300002</v>
      </c>
      <c r="C867">
        <v>0.210000038147</v>
      </c>
      <c r="D867">
        <v>-0.17000007629399999</v>
      </c>
      <c r="E867">
        <v>0.18900001049000001</v>
      </c>
      <c r="F867">
        <v>-0.14399999380100001</v>
      </c>
      <c r="G867">
        <v>-5.2999999374200003E-2</v>
      </c>
      <c r="H867" s="2">
        <f t="shared" si="39"/>
        <v>0.63079312445423164</v>
      </c>
      <c r="I867" s="2">
        <f t="shared" si="40"/>
        <v>0.24344609693641292</v>
      </c>
    </row>
    <row r="868" spans="1:9" x14ac:dyDescent="0.2">
      <c r="A868">
        <v>1.5604357022032901E+18</v>
      </c>
      <c r="B868">
        <v>-0.64999985694899998</v>
      </c>
      <c r="C868">
        <v>0.16000008583100001</v>
      </c>
      <c r="D868">
        <v>-0.15999984741199999</v>
      </c>
      <c r="E868">
        <v>0.19499999284700001</v>
      </c>
      <c r="F868">
        <v>-0.147000014782</v>
      </c>
      <c r="G868">
        <v>-5.2999999374200003E-2</v>
      </c>
      <c r="H868" s="2">
        <f t="shared" si="39"/>
        <v>0.68825852168462909</v>
      </c>
      <c r="I868" s="2">
        <f t="shared" si="40"/>
        <v>0.24988597697730755</v>
      </c>
    </row>
    <row r="869" spans="1:9" x14ac:dyDescent="0.2">
      <c r="A869">
        <v>1.56043570221981E+18</v>
      </c>
      <c r="B869">
        <v>-0.51999998092699995</v>
      </c>
      <c r="C869">
        <v>0.25000005960499999</v>
      </c>
      <c r="D869">
        <v>-0.12999916076699999</v>
      </c>
      <c r="E869">
        <v>0.189999997616</v>
      </c>
      <c r="F869">
        <v>-0.13800001144400001</v>
      </c>
      <c r="G869">
        <v>-5.2000001072900003E-2</v>
      </c>
      <c r="H869" s="2">
        <f t="shared" si="39"/>
        <v>0.5914387472652668</v>
      </c>
      <c r="I869" s="2">
        <f t="shared" si="40"/>
        <v>0.24051611664128819</v>
      </c>
    </row>
    <row r="870" spans="1:9" x14ac:dyDescent="0.2">
      <c r="A870">
        <v>1.56043570223635E+18</v>
      </c>
      <c r="B870">
        <v>-0.54999995231599996</v>
      </c>
      <c r="C870">
        <v>0.12999999523200001</v>
      </c>
      <c r="D870">
        <v>-0.12999916076699999</v>
      </c>
      <c r="E870">
        <v>0.19499999284700001</v>
      </c>
      <c r="F870">
        <v>-0.140000015497</v>
      </c>
      <c r="G870">
        <v>-5.2999999374200003E-2</v>
      </c>
      <c r="H870" s="2">
        <f t="shared" si="39"/>
        <v>0.57991355227141095</v>
      </c>
      <c r="I870" s="2">
        <f t="shared" si="40"/>
        <v>0.24583327985273981</v>
      </c>
    </row>
    <row r="871" spans="1:9" x14ac:dyDescent="0.2">
      <c r="A871">
        <v>1.5604357022526999E+18</v>
      </c>
      <c r="B871">
        <v>-0.41999995708499999</v>
      </c>
      <c r="C871">
        <v>0.180000066757</v>
      </c>
      <c r="D871">
        <v>-0.13999938964799999</v>
      </c>
      <c r="E871">
        <v>0.19299998879399999</v>
      </c>
      <c r="F871">
        <v>-0.13100001215900001</v>
      </c>
      <c r="G871">
        <v>-5.2000001072900003E-2</v>
      </c>
      <c r="H871" s="2">
        <f t="shared" si="39"/>
        <v>0.47791193444581276</v>
      </c>
      <c r="I871" s="2">
        <f t="shared" si="40"/>
        <v>0.23898535304851609</v>
      </c>
    </row>
    <row r="872" spans="1:9" x14ac:dyDescent="0.2">
      <c r="A872">
        <v>1.5604357022691E+18</v>
      </c>
      <c r="B872">
        <v>-0.51999998092699995</v>
      </c>
      <c r="C872">
        <v>0.300000071526</v>
      </c>
      <c r="D872">
        <v>-0.18000030517599999</v>
      </c>
      <c r="E872">
        <v>0.19299998879399999</v>
      </c>
      <c r="F872">
        <v>-0.134000003338</v>
      </c>
      <c r="G872">
        <v>-5.2000001072900003E-2</v>
      </c>
      <c r="H872" s="2">
        <f t="shared" si="39"/>
        <v>0.6267376906993376</v>
      </c>
      <c r="I872" s="2">
        <f t="shared" si="40"/>
        <v>0.24064288204858614</v>
      </c>
    </row>
    <row r="873" spans="1:9" x14ac:dyDescent="0.2">
      <c r="A873">
        <v>1.5604357022855099E+18</v>
      </c>
      <c r="B873">
        <v>-0.5</v>
      </c>
      <c r="C873">
        <v>0.17000007629399999</v>
      </c>
      <c r="D873">
        <v>-0.17000007629399999</v>
      </c>
      <c r="E873">
        <v>0.19400000572199999</v>
      </c>
      <c r="F873">
        <v>-0.13800001144400001</v>
      </c>
      <c r="G873">
        <v>-5.2999999374200003E-2</v>
      </c>
      <c r="H873" s="2">
        <f t="shared" si="39"/>
        <v>0.55479730702296282</v>
      </c>
      <c r="I873" s="2">
        <f t="shared" si="40"/>
        <v>0.24390368039934404</v>
      </c>
    </row>
    <row r="874" spans="1:9" x14ac:dyDescent="0.2">
      <c r="A874">
        <v>1.5604357022978299E+18</v>
      </c>
      <c r="B874">
        <v>-0.50999999046300004</v>
      </c>
      <c r="C874">
        <v>0.120000004768</v>
      </c>
      <c r="D874">
        <v>-0.18000030517599999</v>
      </c>
      <c r="E874">
        <v>0.18700000643699999</v>
      </c>
      <c r="F874">
        <v>-0.14500001072900001</v>
      </c>
      <c r="G874">
        <v>-5.2000001072900003E-2</v>
      </c>
      <c r="H874" s="2">
        <f t="shared" si="39"/>
        <v>0.55398565078892903</v>
      </c>
      <c r="I874" s="2">
        <f t="shared" si="40"/>
        <v>0.24227671293467259</v>
      </c>
    </row>
    <row r="875" spans="1:9" x14ac:dyDescent="0.2">
      <c r="A875">
        <v>1.56043570231424E+18</v>
      </c>
      <c r="B875">
        <v>-0.49000000953700001</v>
      </c>
      <c r="C875">
        <v>7.0000052452100003E-2</v>
      </c>
      <c r="D875">
        <v>-0.18000030517599999</v>
      </c>
      <c r="E875">
        <v>0.18900001049000001</v>
      </c>
      <c r="F875">
        <v>-0.13699999451600001</v>
      </c>
      <c r="G875">
        <v>-5.2000001072900003E-2</v>
      </c>
      <c r="H875" s="2">
        <f t="shared" si="39"/>
        <v>0.52668788343098416</v>
      </c>
      <c r="I875" s="2">
        <f t="shared" si="40"/>
        <v>0.23915267628480713</v>
      </c>
    </row>
    <row r="876" spans="1:9" x14ac:dyDescent="0.2">
      <c r="A876">
        <v>1.5604357023306199E+18</v>
      </c>
      <c r="B876">
        <v>-0.40999996662100002</v>
      </c>
      <c r="C876">
        <v>9.0000033378600006E-2</v>
      </c>
      <c r="D876">
        <v>-0.189998626709</v>
      </c>
      <c r="E876">
        <v>0.19299998879399999</v>
      </c>
      <c r="F876">
        <v>-0.13100001215900001</v>
      </c>
      <c r="G876">
        <v>-5.0999999046300003E-2</v>
      </c>
      <c r="H876" s="2">
        <f t="shared" si="39"/>
        <v>0.46075965186708373</v>
      </c>
      <c r="I876" s="2">
        <f t="shared" si="40"/>
        <v>0.23876976098925273</v>
      </c>
    </row>
    <row r="877" spans="1:9" x14ac:dyDescent="0.2">
      <c r="A877">
        <v>1.5604357023471501E+18</v>
      </c>
      <c r="B877">
        <v>-0.52999997138999999</v>
      </c>
      <c r="C877">
        <v>0.17000007629399999</v>
      </c>
      <c r="D877">
        <v>-0.13999938964799999</v>
      </c>
      <c r="E877">
        <v>0.19100001454400001</v>
      </c>
      <c r="F877">
        <v>-0.14199998974799999</v>
      </c>
      <c r="G877">
        <v>-5.2000001072900003E-2</v>
      </c>
    </row>
    <row r="878" spans="1:9" x14ac:dyDescent="0.2">
      <c r="A878">
        <v>1.5604357023637499E+18</v>
      </c>
      <c r="B878">
        <v>-0.55999994277999998</v>
      </c>
      <c r="C878">
        <v>0.140000104904</v>
      </c>
      <c r="D878">
        <v>-0.13999938964799999</v>
      </c>
      <c r="E878">
        <v>0.19299998879399999</v>
      </c>
      <c r="F878">
        <v>-0.14399999380100001</v>
      </c>
      <c r="G878">
        <v>-5.2999999374200003E-2</v>
      </c>
    </row>
    <row r="879" spans="1:9" x14ac:dyDescent="0.2">
      <c r="A879">
        <v>1.5604357023799301E+18</v>
      </c>
      <c r="B879">
        <v>-0.49000000953700001</v>
      </c>
      <c r="C879">
        <v>0.23000001907299999</v>
      </c>
      <c r="D879">
        <v>-0.17000007629399999</v>
      </c>
      <c r="E879">
        <v>0.18200001120600001</v>
      </c>
      <c r="F879">
        <v>-0.14199998974799999</v>
      </c>
      <c r="G879">
        <v>-5.0999999046300003E-2</v>
      </c>
    </row>
    <row r="880" spans="1:9" x14ac:dyDescent="0.2">
      <c r="A880">
        <v>1.56043570239635E+18</v>
      </c>
      <c r="B880">
        <v>-0.42999994754800003</v>
      </c>
      <c r="C880">
        <v>0.12999999523200001</v>
      </c>
      <c r="D880">
        <v>-0.17000007629399999</v>
      </c>
      <c r="E880">
        <v>0.18200001120600001</v>
      </c>
      <c r="F880">
        <v>-0.140000015497</v>
      </c>
      <c r="G880">
        <v>-5.0999999046300003E-2</v>
      </c>
    </row>
    <row r="881" spans="1:7" x14ac:dyDescent="0.2">
      <c r="A881">
        <v>1.5604357024127301E+18</v>
      </c>
      <c r="B881">
        <v>-0.51999998092699995</v>
      </c>
      <c r="C881">
        <v>9.9999904632600001E-3</v>
      </c>
      <c r="D881">
        <v>-0.13999938964799999</v>
      </c>
      <c r="E881">
        <v>0.19100001454400001</v>
      </c>
      <c r="F881">
        <v>-0.14199998974799999</v>
      </c>
      <c r="G881">
        <v>-5.2999999374200003E-2</v>
      </c>
    </row>
    <row r="882" spans="1:7" x14ac:dyDescent="0.2">
      <c r="A882">
        <v>1.56043570242913E+18</v>
      </c>
      <c r="B882">
        <v>-0.5</v>
      </c>
      <c r="C882">
        <v>5.0000071525600001E-2</v>
      </c>
      <c r="D882">
        <v>-0.13999938964799999</v>
      </c>
      <c r="E882">
        <v>0.19400000572199999</v>
      </c>
      <c r="F882">
        <v>-0.134000003338</v>
      </c>
      <c r="G882">
        <v>-5.2000001072900003E-2</v>
      </c>
    </row>
    <row r="883" spans="1:7" x14ac:dyDescent="0.2">
      <c r="A883">
        <v>1.56043570244144E+18</v>
      </c>
      <c r="B883">
        <v>-0.43999993801100001</v>
      </c>
      <c r="C883">
        <v>6.0000061988800001E-2</v>
      </c>
      <c r="D883">
        <v>-0.14999961852999999</v>
      </c>
      <c r="E883">
        <v>0.192000001669</v>
      </c>
      <c r="F883">
        <v>-0.12999999523200001</v>
      </c>
      <c r="G883">
        <v>-5.2000001072900003E-2</v>
      </c>
    </row>
    <row r="884" spans="1:7" x14ac:dyDescent="0.2">
      <c r="A884">
        <v>1.5604357024578401E+18</v>
      </c>
      <c r="B884">
        <v>-0.41999995708499999</v>
      </c>
      <c r="C884">
        <v>0.140000104904</v>
      </c>
      <c r="D884">
        <v>-0.10999870300300001</v>
      </c>
      <c r="E884">
        <v>0.19299998879399999</v>
      </c>
      <c r="F884">
        <v>-0.138999998569</v>
      </c>
      <c r="G884">
        <v>-5.0999999046300003E-2</v>
      </c>
    </row>
    <row r="885" spans="1:7" x14ac:dyDescent="0.2">
      <c r="A885">
        <v>1.5604357024743601E+18</v>
      </c>
      <c r="B885">
        <v>-0.43999993801100001</v>
      </c>
      <c r="C885">
        <v>0.240000069141</v>
      </c>
      <c r="D885">
        <v>-9.0000152587900006E-2</v>
      </c>
      <c r="E885">
        <v>0.18400000035799999</v>
      </c>
      <c r="F885">
        <v>-0.13499999046300001</v>
      </c>
      <c r="G885">
        <v>-5.0999999046300003E-2</v>
      </c>
    </row>
    <row r="886" spans="1:7" x14ac:dyDescent="0.2">
      <c r="A886">
        <v>1.56043570249073E+18</v>
      </c>
      <c r="B886">
        <v>-0.469999909401</v>
      </c>
      <c r="C886">
        <v>8.0000042915299996E-2</v>
      </c>
      <c r="D886">
        <v>-0.13999938964799999</v>
      </c>
      <c r="E886">
        <v>0.19299998879399999</v>
      </c>
      <c r="F886">
        <v>-0.13499999046300001</v>
      </c>
      <c r="G886">
        <v>-5.2000001072900003E-2</v>
      </c>
    </row>
    <row r="887" spans="1:7" x14ac:dyDescent="0.2">
      <c r="A887">
        <v>1.5604357025071201E+18</v>
      </c>
      <c r="B887">
        <v>-0.5</v>
      </c>
      <c r="C887">
        <v>0.17000007629399999</v>
      </c>
      <c r="D887">
        <v>-0.18000030517599999</v>
      </c>
      <c r="E887">
        <v>0.18900001049000001</v>
      </c>
      <c r="F887">
        <v>-0.13800001144400001</v>
      </c>
      <c r="G887">
        <v>-5.2000001072900003E-2</v>
      </c>
    </row>
    <row r="888" spans="1:7" x14ac:dyDescent="0.2">
      <c r="A888">
        <v>1.56043570252353E+18</v>
      </c>
      <c r="B888">
        <v>-0.53999996185300003</v>
      </c>
      <c r="C888">
        <v>0.20000004768400001</v>
      </c>
      <c r="D888">
        <v>-0.18000030517599999</v>
      </c>
      <c r="E888">
        <v>0.18900001049000001</v>
      </c>
      <c r="F888">
        <v>-0.141000002623</v>
      </c>
      <c r="G888">
        <v>-5.2999999374200003E-2</v>
      </c>
    </row>
    <row r="889" spans="1:7" x14ac:dyDescent="0.2">
      <c r="A889">
        <v>1.5604357025399301E+18</v>
      </c>
      <c r="B889">
        <v>-0.58999991416899999</v>
      </c>
      <c r="C889">
        <v>0.15000009536700001</v>
      </c>
      <c r="D889">
        <v>-0.219999313354</v>
      </c>
      <c r="E889">
        <v>0.18900001049000001</v>
      </c>
      <c r="F889">
        <v>-0.13800001144400001</v>
      </c>
      <c r="G889">
        <v>-5.2000001072900003E-2</v>
      </c>
    </row>
    <row r="890" spans="1:7" x14ac:dyDescent="0.2">
      <c r="A890">
        <v>1.56043570255635E+18</v>
      </c>
      <c r="B890">
        <v>-0.60999989509600006</v>
      </c>
      <c r="C890">
        <v>0.12999999523200001</v>
      </c>
      <c r="D890">
        <v>-0.229999542236</v>
      </c>
      <c r="E890">
        <v>0.192000001669</v>
      </c>
      <c r="F890">
        <v>-0.14199998974799999</v>
      </c>
      <c r="G890">
        <v>-5.2000001072900003E-2</v>
      </c>
    </row>
    <row r="891" spans="1:7" x14ac:dyDescent="0.2">
      <c r="A891">
        <v>1.56043570257278E+18</v>
      </c>
      <c r="B891">
        <v>-0.449999928474</v>
      </c>
      <c r="C891">
        <v>0.210000038147</v>
      </c>
      <c r="D891">
        <v>-0.199998855591</v>
      </c>
      <c r="E891">
        <v>0.18799999356300001</v>
      </c>
      <c r="F891">
        <v>-0.13499999046300001</v>
      </c>
      <c r="G891">
        <v>-5.0999999046300003E-2</v>
      </c>
    </row>
    <row r="892" spans="1:7" x14ac:dyDescent="0.2">
      <c r="A892">
        <v>1.56043570258929E+18</v>
      </c>
      <c r="B892">
        <v>-0.449999928474</v>
      </c>
      <c r="C892">
        <v>9.0000033378600006E-2</v>
      </c>
      <c r="D892">
        <v>-0.15999984741199999</v>
      </c>
      <c r="E892">
        <v>0.19299998879399999</v>
      </c>
      <c r="F892">
        <v>-0.13499999046300001</v>
      </c>
      <c r="G892">
        <v>-5.0999999046300003E-2</v>
      </c>
    </row>
    <row r="893" spans="1:7" x14ac:dyDescent="0.2">
      <c r="A893">
        <v>1.56043570260159E+18</v>
      </c>
      <c r="B893">
        <v>-0.45999991893800002</v>
      </c>
      <c r="C893">
        <v>9.0000033378600006E-2</v>
      </c>
      <c r="D893">
        <v>-0.17000007629399999</v>
      </c>
      <c r="E893">
        <v>0.189999997616</v>
      </c>
      <c r="F893">
        <v>-0.134000003338</v>
      </c>
      <c r="G893">
        <v>-5.2000001072900003E-2</v>
      </c>
    </row>
    <row r="894" spans="1:7" x14ac:dyDescent="0.2">
      <c r="A894">
        <v>1.5604357026181499E+18</v>
      </c>
      <c r="B894">
        <v>-0.60999989509600006</v>
      </c>
      <c r="C894">
        <v>0.12999999523200001</v>
      </c>
      <c r="D894">
        <v>-0.18000030517599999</v>
      </c>
      <c r="E894">
        <v>0.18600000441100001</v>
      </c>
      <c r="F894">
        <v>-0.14199998974799999</v>
      </c>
      <c r="G894">
        <v>-5.2999999374200003E-2</v>
      </c>
    </row>
    <row r="895" spans="1:7" x14ac:dyDescent="0.2">
      <c r="A895">
        <v>1.56043570263456E+18</v>
      </c>
      <c r="B895">
        <v>-0.48000001907299999</v>
      </c>
      <c r="C895">
        <v>5.0000071525600001E-2</v>
      </c>
      <c r="D895">
        <v>-0.13999938964799999</v>
      </c>
      <c r="E895">
        <v>0.19499999284700001</v>
      </c>
      <c r="F895">
        <v>-0.133000016212</v>
      </c>
      <c r="G895">
        <v>-5.2000001072900003E-2</v>
      </c>
    </row>
    <row r="896" spans="1:7" x14ac:dyDescent="0.2">
      <c r="A896">
        <v>1.5604357026509599E+18</v>
      </c>
      <c r="B896">
        <v>-0.50999999046300004</v>
      </c>
      <c r="C896">
        <v>0.180000066757</v>
      </c>
      <c r="D896">
        <v>-0.14999961852999999</v>
      </c>
      <c r="E896">
        <v>0.185000002384</v>
      </c>
      <c r="F896">
        <v>-0.140000015497</v>
      </c>
      <c r="G896">
        <v>-5.2000001072900003E-2</v>
      </c>
    </row>
    <row r="897" spans="1:7" x14ac:dyDescent="0.2">
      <c r="A897">
        <v>1.56043570266736E+18</v>
      </c>
      <c r="B897">
        <v>-0.58999991416899999</v>
      </c>
      <c r="C897">
        <v>0.32000005245199997</v>
      </c>
      <c r="D897">
        <v>-0.12999916076699999</v>
      </c>
      <c r="E897">
        <v>0.18400000035799999</v>
      </c>
      <c r="F897">
        <v>-0.138999998569</v>
      </c>
      <c r="G897">
        <v>-5.0999999046300003E-2</v>
      </c>
    </row>
    <row r="898" spans="1:7" x14ac:dyDescent="0.2">
      <c r="A898">
        <v>1.5604357026837601E+18</v>
      </c>
      <c r="B898">
        <v>-0.56999993324300002</v>
      </c>
      <c r="C898">
        <v>0.300000071526</v>
      </c>
      <c r="D898">
        <v>-0.13999938964799999</v>
      </c>
      <c r="E898">
        <v>0.185000002384</v>
      </c>
      <c r="F898">
        <v>-0.138999998569</v>
      </c>
      <c r="G898">
        <v>-5.0999999046300003E-2</v>
      </c>
    </row>
    <row r="899" spans="1:7" x14ac:dyDescent="0.2">
      <c r="A899">
        <v>1.56043570270013E+18</v>
      </c>
      <c r="B899">
        <v>-0.54999995231599996</v>
      </c>
      <c r="C899">
        <v>0.180000066757</v>
      </c>
      <c r="D899">
        <v>-0.14999961852999999</v>
      </c>
      <c r="E899">
        <v>0.18700000643699999</v>
      </c>
      <c r="F899">
        <v>-0.13600000739099999</v>
      </c>
      <c r="G899">
        <v>-5.0999999046300003E-2</v>
      </c>
    </row>
    <row r="900" spans="1:7" x14ac:dyDescent="0.2">
      <c r="A900">
        <v>1.56043570271664E+18</v>
      </c>
      <c r="B900">
        <v>-0.55999994277999998</v>
      </c>
      <c r="C900">
        <v>0.23000001907299999</v>
      </c>
      <c r="D900">
        <v>-0.12999916076699999</v>
      </c>
      <c r="E900">
        <v>0.185000002384</v>
      </c>
      <c r="F900">
        <v>-0.13699999451600001</v>
      </c>
      <c r="G900">
        <v>-5.2000001072900003E-2</v>
      </c>
    </row>
    <row r="901" spans="1:7" x14ac:dyDescent="0.2">
      <c r="A901">
        <v>1.5604357027330501E+18</v>
      </c>
      <c r="B901">
        <v>-0.63999986648600005</v>
      </c>
      <c r="C901">
        <v>0.240000069141</v>
      </c>
      <c r="D901">
        <v>-0.17000007629399999</v>
      </c>
      <c r="E901">
        <v>0.18700000643699999</v>
      </c>
      <c r="F901">
        <v>-0.14300000667599999</v>
      </c>
      <c r="G901">
        <v>-5.0999999046300003E-2</v>
      </c>
    </row>
    <row r="902" spans="1:7" x14ac:dyDescent="0.2">
      <c r="A902">
        <v>1.56043570274929E+18</v>
      </c>
      <c r="B902">
        <v>-0.5</v>
      </c>
      <c r="C902">
        <v>0.120000004768</v>
      </c>
      <c r="D902">
        <v>-0.12999916076699999</v>
      </c>
      <c r="E902">
        <v>0.19299998879399999</v>
      </c>
      <c r="F902">
        <v>-0.133000016212</v>
      </c>
      <c r="G902">
        <v>-5.0000000745099998E-2</v>
      </c>
    </row>
    <row r="903" spans="1:7" x14ac:dyDescent="0.2">
      <c r="A903">
        <v>1.5604357027616E+18</v>
      </c>
      <c r="B903">
        <v>-0.42999994754800003</v>
      </c>
      <c r="C903">
        <v>0.31000006198899999</v>
      </c>
      <c r="D903">
        <v>-0.13999938964799999</v>
      </c>
      <c r="E903">
        <v>0.18600000441100001</v>
      </c>
      <c r="F903">
        <v>-0.134000003338</v>
      </c>
      <c r="G903">
        <v>-5.0999999046300003E-2</v>
      </c>
    </row>
    <row r="904" spans="1:7" x14ac:dyDescent="0.2">
      <c r="A904">
        <v>1.5604357027780101E+18</v>
      </c>
      <c r="B904">
        <v>-0.51999998092699995</v>
      </c>
      <c r="C904">
        <v>6.0000061988800001E-2</v>
      </c>
      <c r="D904">
        <v>-0.199998855591</v>
      </c>
      <c r="E904">
        <v>0.192000001669</v>
      </c>
      <c r="F904">
        <v>-0.13699999451600001</v>
      </c>
      <c r="G904">
        <v>-5.0999999046300003E-2</v>
      </c>
    </row>
    <row r="905" spans="1:7" x14ac:dyDescent="0.2">
      <c r="A905">
        <v>1.56043570279441E+18</v>
      </c>
      <c r="B905">
        <v>-0.63999986648600005</v>
      </c>
      <c r="C905">
        <v>0.15000009536700001</v>
      </c>
      <c r="D905">
        <v>-0.18000030517599999</v>
      </c>
      <c r="E905">
        <v>0.18600000441100001</v>
      </c>
      <c r="F905">
        <v>-0.145999997854</v>
      </c>
      <c r="G905">
        <v>-5.0999999046300003E-2</v>
      </c>
    </row>
    <row r="906" spans="1:7" x14ac:dyDescent="0.2">
      <c r="A906">
        <v>1.5604357028107899E+18</v>
      </c>
      <c r="B906">
        <v>-0.55999994277999998</v>
      </c>
      <c r="C906">
        <v>0.25000005960499999</v>
      </c>
      <c r="D906">
        <v>-0.10999870300300001</v>
      </c>
      <c r="E906">
        <v>0.18400000035799999</v>
      </c>
      <c r="F906">
        <v>-0.140000015497</v>
      </c>
      <c r="G906">
        <v>-5.2000001072900003E-2</v>
      </c>
    </row>
    <row r="907" spans="1:7" x14ac:dyDescent="0.2">
      <c r="A907">
        <v>1.56043570282722E+18</v>
      </c>
      <c r="B907">
        <v>-0.49000000953700001</v>
      </c>
      <c r="C907">
        <v>0.32000005245199997</v>
      </c>
      <c r="D907">
        <v>-0.17000007629399999</v>
      </c>
      <c r="E907">
        <v>0.182999998331</v>
      </c>
      <c r="F907">
        <v>-0.133000016212</v>
      </c>
      <c r="G907">
        <v>-5.0999999046300003E-2</v>
      </c>
    </row>
    <row r="908" spans="1:7" x14ac:dyDescent="0.2">
      <c r="A908">
        <v>1.56043570284367E+18</v>
      </c>
      <c r="B908">
        <v>-0.43999993801100001</v>
      </c>
      <c r="C908">
        <v>0.40000003576299997</v>
      </c>
      <c r="D908">
        <v>-0.14999961852999999</v>
      </c>
      <c r="E908">
        <v>0.18099999427800001</v>
      </c>
      <c r="F908">
        <v>-0.13600000739099999</v>
      </c>
      <c r="G908">
        <v>-5.0999999046300003E-2</v>
      </c>
    </row>
    <row r="909" spans="1:7" x14ac:dyDescent="0.2">
      <c r="A909">
        <v>1.5604357028603599E+18</v>
      </c>
      <c r="B909">
        <v>-0.49000000953700001</v>
      </c>
      <c r="C909">
        <v>0.29000002145800002</v>
      </c>
      <c r="D909">
        <v>-0.12999916076699999</v>
      </c>
      <c r="E909">
        <v>0.18099999427800001</v>
      </c>
      <c r="F909">
        <v>-0.13800001144400001</v>
      </c>
      <c r="G909">
        <v>-5.0999999046300003E-2</v>
      </c>
    </row>
    <row r="910" spans="1:7" x14ac:dyDescent="0.2">
      <c r="A910">
        <v>1.56043570287667E+18</v>
      </c>
      <c r="B910">
        <v>-0.53999996185300003</v>
      </c>
      <c r="C910">
        <v>0.120000004768</v>
      </c>
      <c r="D910">
        <v>-0.12999916076699999</v>
      </c>
      <c r="E910">
        <v>0.19299998879399999</v>
      </c>
      <c r="F910">
        <v>-0.140000015497</v>
      </c>
      <c r="G910">
        <v>-5.0999999046300003E-2</v>
      </c>
    </row>
    <row r="911" spans="1:7" x14ac:dyDescent="0.2">
      <c r="A911">
        <v>1.5604357028930401E+18</v>
      </c>
      <c r="B911">
        <v>-0.56999993324300002</v>
      </c>
      <c r="C911">
        <v>0.16000008583100001</v>
      </c>
      <c r="D911">
        <v>-0.12999916076699999</v>
      </c>
      <c r="E911">
        <v>0.18900001049000001</v>
      </c>
      <c r="F911">
        <v>-0.14300000667599999</v>
      </c>
      <c r="G911">
        <v>-5.0999999046300003E-2</v>
      </c>
    </row>
    <row r="912" spans="1:7" x14ac:dyDescent="0.2">
      <c r="A912">
        <v>1.56043570290945E+18</v>
      </c>
      <c r="B912">
        <v>-0.57999992370599995</v>
      </c>
      <c r="C912">
        <v>0.240000069141</v>
      </c>
      <c r="D912">
        <v>-0.12999916076699999</v>
      </c>
      <c r="E912">
        <v>0.18700000643699999</v>
      </c>
      <c r="F912">
        <v>-0.14199998974799999</v>
      </c>
      <c r="G912">
        <v>-5.2000001072900003E-2</v>
      </c>
    </row>
    <row r="913" spans="1:7" x14ac:dyDescent="0.2">
      <c r="A913">
        <v>1.5604357029217101E+18</v>
      </c>
      <c r="B913">
        <v>-0.51999998092699995</v>
      </c>
      <c r="C913">
        <v>0.240000069141</v>
      </c>
      <c r="D913">
        <v>-0.13999938964799999</v>
      </c>
      <c r="E913">
        <v>0.182999998331</v>
      </c>
      <c r="F913">
        <v>-0.13699999451600001</v>
      </c>
      <c r="G913">
        <v>-5.0999999046300003E-2</v>
      </c>
    </row>
    <row r="914" spans="1:7" x14ac:dyDescent="0.2">
      <c r="A914">
        <v>1.5604357029381299E+18</v>
      </c>
      <c r="B914">
        <v>-0.45999991893800002</v>
      </c>
      <c r="C914">
        <v>0.26000005006799998</v>
      </c>
      <c r="D914">
        <v>-0.199998855591</v>
      </c>
      <c r="E914">
        <v>0.18400000035799999</v>
      </c>
      <c r="F914">
        <v>-0.13499999046300001</v>
      </c>
      <c r="G914">
        <v>-4.9000002443799998E-2</v>
      </c>
    </row>
    <row r="915" spans="1:7" x14ac:dyDescent="0.2">
      <c r="A915">
        <v>1.5604357029546801E+18</v>
      </c>
      <c r="B915">
        <v>-0.469999909401</v>
      </c>
      <c r="C915">
        <v>0.22000002861000001</v>
      </c>
      <c r="D915">
        <v>-0.199998855591</v>
      </c>
      <c r="E915">
        <v>0.18400000035799999</v>
      </c>
      <c r="F915">
        <v>-0.13800001144400001</v>
      </c>
      <c r="G915">
        <v>-5.0000000745099998E-2</v>
      </c>
    </row>
    <row r="916" spans="1:7" x14ac:dyDescent="0.2">
      <c r="A916">
        <v>1.56043570297089E+18</v>
      </c>
      <c r="B916">
        <v>-0.52999997138999999</v>
      </c>
      <c r="C916">
        <v>0.110000014305</v>
      </c>
      <c r="D916">
        <v>-0.199998855591</v>
      </c>
      <c r="E916">
        <v>0.19299998879399999</v>
      </c>
      <c r="F916">
        <v>-0.140000015497</v>
      </c>
      <c r="G916">
        <v>-5.0999999046300003E-2</v>
      </c>
    </row>
    <row r="917" spans="1:7" x14ac:dyDescent="0.2">
      <c r="A917">
        <v>1.5604357029872901E+18</v>
      </c>
      <c r="B917">
        <v>-0.45999991893800002</v>
      </c>
      <c r="C917">
        <v>0.25000005960499999</v>
      </c>
      <c r="D917">
        <v>-0.11999893188499999</v>
      </c>
      <c r="E917">
        <v>0.185000002384</v>
      </c>
      <c r="F917">
        <v>-0.134000003338</v>
      </c>
      <c r="G917">
        <v>-5.0999999046300003E-2</v>
      </c>
    </row>
    <row r="918" spans="1:7" x14ac:dyDescent="0.2">
      <c r="A918">
        <v>1.56043570300369E+18</v>
      </c>
      <c r="B918">
        <v>-0.55999994277999998</v>
      </c>
      <c r="C918">
        <v>0.17000007629399999</v>
      </c>
      <c r="D918">
        <v>-0.11999893188499999</v>
      </c>
      <c r="E918">
        <v>0.189999997616</v>
      </c>
      <c r="F918">
        <v>-0.138999998569</v>
      </c>
      <c r="G918">
        <v>-5.0999999046300003E-2</v>
      </c>
    </row>
    <row r="919" spans="1:7" x14ac:dyDescent="0.2">
      <c r="A919">
        <v>1.5604357030200901E+18</v>
      </c>
      <c r="B919">
        <v>-0.55999994277999998</v>
      </c>
      <c r="C919">
        <v>0.33000004291500001</v>
      </c>
      <c r="D919">
        <v>-0.14999961852999999</v>
      </c>
      <c r="E919">
        <v>0.17900000512600001</v>
      </c>
      <c r="F919">
        <v>-0.134000003338</v>
      </c>
      <c r="G919">
        <v>-5.0999999046300003E-2</v>
      </c>
    </row>
    <row r="920" spans="1:7" x14ac:dyDescent="0.2">
      <c r="A920">
        <v>1.56043570303646E+18</v>
      </c>
      <c r="B920">
        <v>-0.469999909401</v>
      </c>
      <c r="C920">
        <v>0.140000104904</v>
      </c>
      <c r="D920">
        <v>-0.17000007629399999</v>
      </c>
      <c r="E920">
        <v>0.18900001049000001</v>
      </c>
      <c r="F920">
        <v>-0.12999999523200001</v>
      </c>
      <c r="G920">
        <v>-5.2000001072900003E-2</v>
      </c>
    </row>
    <row r="921" spans="1:7" x14ac:dyDescent="0.2">
      <c r="A921">
        <v>1.5604357030528599E+18</v>
      </c>
      <c r="B921">
        <v>-0.55999994277999998</v>
      </c>
      <c r="C921">
        <v>0.19000005721999999</v>
      </c>
      <c r="D921">
        <v>-0.14999961852999999</v>
      </c>
      <c r="E921">
        <v>0.18400000035799999</v>
      </c>
      <c r="F921">
        <v>-0.134000003338</v>
      </c>
      <c r="G921">
        <v>-5.2000001072900003E-2</v>
      </c>
    </row>
    <row r="922" spans="1:7" x14ac:dyDescent="0.2">
      <c r="A922">
        <v>1.5604357030692401E+18</v>
      </c>
      <c r="B922">
        <v>-0.56999993324300002</v>
      </c>
      <c r="C922">
        <v>0.27000004053100002</v>
      </c>
      <c r="D922">
        <v>-0.18000030517599999</v>
      </c>
      <c r="E922">
        <v>0.17800000309899999</v>
      </c>
      <c r="F922">
        <v>-0.138999998569</v>
      </c>
      <c r="G922">
        <v>-5.2000001072900003E-2</v>
      </c>
    </row>
    <row r="923" spans="1:7" x14ac:dyDescent="0.2">
      <c r="A923">
        <v>1.5604357030817999E+18</v>
      </c>
      <c r="B923">
        <v>-0.51999998092699995</v>
      </c>
      <c r="C923">
        <v>0.17000007629399999</v>
      </c>
      <c r="D923">
        <v>-0.18000030517599999</v>
      </c>
      <c r="E923">
        <v>0.182999998331</v>
      </c>
      <c r="F923">
        <v>-0.13600000739099999</v>
      </c>
      <c r="G923">
        <v>-5.2000001072900003E-2</v>
      </c>
    </row>
    <row r="924" spans="1:7" x14ac:dyDescent="0.2">
      <c r="A924">
        <v>1.56043570309824E+18</v>
      </c>
      <c r="B924">
        <v>-0.50999999046300004</v>
      </c>
      <c r="C924">
        <v>0.32000005245199997</v>
      </c>
      <c r="D924">
        <v>-0.15999984741199999</v>
      </c>
      <c r="E924">
        <v>0.17800000309899999</v>
      </c>
      <c r="F924">
        <v>-0.13699999451600001</v>
      </c>
      <c r="G924">
        <v>-5.2000001072900003E-2</v>
      </c>
    </row>
    <row r="925" spans="1:7" x14ac:dyDescent="0.2">
      <c r="A925">
        <v>1.5604357031146501E+18</v>
      </c>
      <c r="B925">
        <v>-0.41999995708499999</v>
      </c>
      <c r="C925">
        <v>0.26000005006799998</v>
      </c>
      <c r="D925">
        <v>-0.15999984741199999</v>
      </c>
      <c r="E925">
        <v>0.185000002384</v>
      </c>
      <c r="F925">
        <v>-0.133000016212</v>
      </c>
      <c r="G925">
        <v>-5.0999999046300003E-2</v>
      </c>
    </row>
    <row r="926" spans="1:7" x14ac:dyDescent="0.2">
      <c r="A926">
        <v>1.56043570313104E+18</v>
      </c>
      <c r="B926">
        <v>-0.33999991416899999</v>
      </c>
      <c r="C926">
        <v>0.19000005721999999</v>
      </c>
      <c r="D926">
        <v>-0.17000007629399999</v>
      </c>
      <c r="E926">
        <v>0.18600000441100001</v>
      </c>
      <c r="F926">
        <v>-0.12900000810600001</v>
      </c>
      <c r="G926">
        <v>-5.2000001072900003E-2</v>
      </c>
    </row>
    <row r="927" spans="1:7" x14ac:dyDescent="0.2">
      <c r="A927">
        <v>1.5604357031474501E+18</v>
      </c>
      <c r="B927">
        <v>-0.54999995231599996</v>
      </c>
      <c r="C927">
        <v>0.180000066757</v>
      </c>
      <c r="D927">
        <v>-0.10000038147</v>
      </c>
      <c r="E927">
        <v>0.18900001049000001</v>
      </c>
      <c r="F927">
        <v>-0.140000015497</v>
      </c>
      <c r="G927">
        <v>-5.0000000745099998E-2</v>
      </c>
    </row>
    <row r="928" spans="1:7" x14ac:dyDescent="0.2">
      <c r="A928">
        <v>1.56043570316385E+18</v>
      </c>
      <c r="B928">
        <v>-0.60999989509600006</v>
      </c>
      <c r="C928">
        <v>0.36000007391</v>
      </c>
      <c r="D928">
        <v>-0.10999870300300001</v>
      </c>
      <c r="E928">
        <v>0.17900000512600001</v>
      </c>
      <c r="F928">
        <v>-0.141000002623</v>
      </c>
      <c r="G928">
        <v>-5.0999999046300003E-2</v>
      </c>
    </row>
    <row r="929" spans="1:7" x14ac:dyDescent="0.2">
      <c r="A929">
        <v>1.5604357031802501E+18</v>
      </c>
      <c r="B929">
        <v>-0.58999991416899999</v>
      </c>
      <c r="C929">
        <v>0.16000008583100001</v>
      </c>
      <c r="D929">
        <v>-0.17000007629399999</v>
      </c>
      <c r="E929">
        <v>0.18900001049000001</v>
      </c>
      <c r="F929">
        <v>-0.14199998974799999</v>
      </c>
      <c r="G929">
        <v>-5.0999999046300003E-2</v>
      </c>
    </row>
    <row r="930" spans="1:7" x14ac:dyDescent="0.2">
      <c r="A930">
        <v>1.56043570319666E+18</v>
      </c>
      <c r="B930">
        <v>-0.56999993324300002</v>
      </c>
      <c r="C930">
        <v>0.180000066757</v>
      </c>
      <c r="D930">
        <v>-0.189998626709</v>
      </c>
      <c r="E930">
        <v>0.185000002384</v>
      </c>
      <c r="F930">
        <v>-0.14199998974799999</v>
      </c>
      <c r="G930">
        <v>-5.0000000745099998E-2</v>
      </c>
    </row>
    <row r="931" spans="1:7" x14ac:dyDescent="0.2">
      <c r="A931">
        <v>1.5604357032133E+18</v>
      </c>
      <c r="B931">
        <v>-0.61999988555899999</v>
      </c>
      <c r="C931">
        <v>0.32000005245199997</v>
      </c>
      <c r="D931">
        <v>-0.12999916076699999</v>
      </c>
      <c r="E931">
        <v>0.182999998331</v>
      </c>
      <c r="F931">
        <v>-0.14300000667599999</v>
      </c>
      <c r="G931">
        <v>-5.0999999046300003E-2</v>
      </c>
    </row>
    <row r="932" spans="1:7" x14ac:dyDescent="0.2">
      <c r="A932">
        <v>1.5604357032256E+18</v>
      </c>
      <c r="B932">
        <v>-0.59999990463300001</v>
      </c>
      <c r="C932">
        <v>0.25000005960499999</v>
      </c>
      <c r="D932">
        <v>-7.9999923706099998E-2</v>
      </c>
      <c r="E932">
        <v>0.18600000441100001</v>
      </c>
      <c r="F932">
        <v>-0.138999998569</v>
      </c>
      <c r="G932">
        <v>-5.0999999046300003E-2</v>
      </c>
    </row>
    <row r="933" spans="1:7" x14ac:dyDescent="0.2">
      <c r="A933">
        <v>1.5604357032420101E+18</v>
      </c>
      <c r="B933">
        <v>-0.57999992370599995</v>
      </c>
      <c r="C933">
        <v>0.19000005721999999</v>
      </c>
      <c r="D933">
        <v>-0.11999893188499999</v>
      </c>
      <c r="E933">
        <v>0.185000002384</v>
      </c>
      <c r="F933">
        <v>-0.134000003338</v>
      </c>
      <c r="G933">
        <v>-5.0000000745099998E-2</v>
      </c>
    </row>
    <row r="934" spans="1:7" x14ac:dyDescent="0.2">
      <c r="A934">
        <v>1.56043570325841E+18</v>
      </c>
      <c r="B934">
        <v>-0.62999987602200003</v>
      </c>
      <c r="C934">
        <v>0.19000005721999999</v>
      </c>
      <c r="D934">
        <v>-0.18000030517599999</v>
      </c>
      <c r="E934">
        <v>0.18099999427800001</v>
      </c>
      <c r="F934">
        <v>-0.141000002623</v>
      </c>
      <c r="G934">
        <v>-5.0999999046300003E-2</v>
      </c>
    </row>
    <row r="935" spans="1:7" x14ac:dyDescent="0.2">
      <c r="A935">
        <v>1.5604357032748101E+18</v>
      </c>
      <c r="B935">
        <v>-0.449999928474</v>
      </c>
      <c r="C935">
        <v>0.15000009536700001</v>
      </c>
      <c r="D935">
        <v>-0.15999984741199999</v>
      </c>
      <c r="E935">
        <v>0.182999998331</v>
      </c>
      <c r="F935">
        <v>-0.12900000810600001</v>
      </c>
      <c r="G935">
        <v>-5.0999999046300003E-2</v>
      </c>
    </row>
    <row r="936" spans="1:7" x14ac:dyDescent="0.2">
      <c r="A936">
        <v>1.56043570329123E+18</v>
      </c>
      <c r="B936">
        <v>-0.5</v>
      </c>
      <c r="C936">
        <v>6.0000061988800001E-2</v>
      </c>
      <c r="D936">
        <v>-0.189998626709</v>
      </c>
      <c r="E936">
        <v>0.18799999356300001</v>
      </c>
      <c r="F936">
        <v>-0.13699999451600001</v>
      </c>
      <c r="G936">
        <v>-5.0999999046300003E-2</v>
      </c>
    </row>
    <row r="937" spans="1:7" x14ac:dyDescent="0.2">
      <c r="A937">
        <v>1.5604357033076101E+18</v>
      </c>
      <c r="B937">
        <v>-0.62999987602200003</v>
      </c>
      <c r="C937">
        <v>0.20000004768400001</v>
      </c>
      <c r="D937">
        <v>-0.15999984741199999</v>
      </c>
      <c r="E937">
        <v>0.182999998331</v>
      </c>
      <c r="F937">
        <v>-0.14199998974799999</v>
      </c>
      <c r="G937">
        <v>-5.2000001072900003E-2</v>
      </c>
    </row>
    <row r="938" spans="1:7" x14ac:dyDescent="0.2">
      <c r="A938">
        <v>1.56043570332416E+18</v>
      </c>
      <c r="B938">
        <v>-0.449999928474</v>
      </c>
      <c r="C938">
        <v>0.180000066757</v>
      </c>
      <c r="D938">
        <v>-0.17000007629399999</v>
      </c>
      <c r="E938">
        <v>0.18600000441100001</v>
      </c>
      <c r="F938">
        <v>-0.134000003338</v>
      </c>
      <c r="G938">
        <v>-5.0999999046300003E-2</v>
      </c>
    </row>
    <row r="939" spans="1:7" x14ac:dyDescent="0.2">
      <c r="A939">
        <v>1.5604357033404101E+18</v>
      </c>
      <c r="B939">
        <v>-0.51999998092699995</v>
      </c>
      <c r="C939">
        <v>8.0000042915299996E-2</v>
      </c>
      <c r="D939">
        <v>-0.189998626709</v>
      </c>
      <c r="E939">
        <v>0.189999997616</v>
      </c>
      <c r="F939">
        <v>-0.13800001144400001</v>
      </c>
      <c r="G939">
        <v>-5.0000000745099998E-2</v>
      </c>
    </row>
    <row r="940" spans="1:7" x14ac:dyDescent="0.2">
      <c r="A940">
        <v>1.5604357033569001E+18</v>
      </c>
      <c r="B940">
        <v>-0.51999998092699995</v>
      </c>
      <c r="C940">
        <v>0.35000002384200002</v>
      </c>
      <c r="D940">
        <v>-0.18000030517599999</v>
      </c>
      <c r="E940">
        <v>0.17700000107300001</v>
      </c>
      <c r="F940">
        <v>-0.13499999046300001</v>
      </c>
      <c r="G940">
        <v>-4.9000002443799998E-2</v>
      </c>
    </row>
    <row r="941" spans="1:7" x14ac:dyDescent="0.2">
      <c r="A941">
        <v>1.5604357033733E+18</v>
      </c>
      <c r="B941">
        <v>-0.57999992370599995</v>
      </c>
      <c r="C941">
        <v>0.140000104904</v>
      </c>
      <c r="D941">
        <v>-0.199998855591</v>
      </c>
      <c r="E941">
        <v>0.18900001049000001</v>
      </c>
      <c r="F941">
        <v>-0.14300000667599999</v>
      </c>
      <c r="G941">
        <v>-5.0999999046300003E-2</v>
      </c>
    </row>
    <row r="942" spans="1:7" x14ac:dyDescent="0.2">
      <c r="A942">
        <v>1.56043570338563E+18</v>
      </c>
      <c r="B942">
        <v>-0.55999994277999998</v>
      </c>
      <c r="C942">
        <v>0.19000005721999999</v>
      </c>
      <c r="D942">
        <v>-0.18000030517599999</v>
      </c>
      <c r="E942">
        <v>0.18700000643699999</v>
      </c>
      <c r="F942">
        <v>-0.13699999451600001</v>
      </c>
      <c r="G942">
        <v>-5.0999999046300003E-2</v>
      </c>
    </row>
    <row r="943" spans="1:7" x14ac:dyDescent="0.2">
      <c r="A943">
        <v>1.5604357034020301E+18</v>
      </c>
      <c r="B943">
        <v>-0.51999998092699995</v>
      </c>
      <c r="C943">
        <v>0.180000066757</v>
      </c>
      <c r="D943">
        <v>-0.15999984741199999</v>
      </c>
      <c r="E943">
        <v>0.18700000643699999</v>
      </c>
      <c r="F943">
        <v>-0.13499999046300001</v>
      </c>
      <c r="G943">
        <v>-5.0999999046300003E-2</v>
      </c>
    </row>
    <row r="944" spans="1:7" x14ac:dyDescent="0.2">
      <c r="A944">
        <v>1.56043570341843E+18</v>
      </c>
      <c r="B944">
        <v>-0.59999990463300001</v>
      </c>
      <c r="C944">
        <v>0.210000038147</v>
      </c>
      <c r="D944">
        <v>-0.11999893188499999</v>
      </c>
      <c r="E944">
        <v>0.18200001120600001</v>
      </c>
      <c r="F944">
        <v>-0.13699999451600001</v>
      </c>
      <c r="G944">
        <v>-5.0999999046300003E-2</v>
      </c>
    </row>
    <row r="945" spans="1:7" x14ac:dyDescent="0.2">
      <c r="A945">
        <v>1.5604357034348401E+18</v>
      </c>
      <c r="B945">
        <v>-0.64999985694899998</v>
      </c>
      <c r="C945">
        <v>0.210000038147</v>
      </c>
      <c r="D945">
        <v>-0.14999961852999999</v>
      </c>
      <c r="E945">
        <v>0.18099999427800001</v>
      </c>
      <c r="F945">
        <v>-0.140000015497</v>
      </c>
      <c r="G945">
        <v>-5.0999999046300003E-2</v>
      </c>
    </row>
    <row r="946" spans="1:7" x14ac:dyDescent="0.2">
      <c r="A946">
        <v>1.56043570345121E+18</v>
      </c>
      <c r="B946">
        <v>-0.53999996185300003</v>
      </c>
      <c r="C946">
        <v>0.17000007629399999</v>
      </c>
      <c r="D946">
        <v>-0.15999984741199999</v>
      </c>
      <c r="E946">
        <v>0.182999998331</v>
      </c>
      <c r="F946">
        <v>-0.134000003338</v>
      </c>
      <c r="G946">
        <v>-5.0999999046300003E-2</v>
      </c>
    </row>
    <row r="947" spans="1:7" x14ac:dyDescent="0.2">
      <c r="A947">
        <v>1.56043570346785E+18</v>
      </c>
      <c r="B947">
        <v>-0.51999998092699995</v>
      </c>
      <c r="C947">
        <v>0.100000023842</v>
      </c>
      <c r="D947">
        <v>-0.14999961852999999</v>
      </c>
      <c r="E947">
        <v>0.18400000035799999</v>
      </c>
      <c r="F947">
        <v>-0.14300000667599999</v>
      </c>
      <c r="G947">
        <v>-5.0999999046300003E-2</v>
      </c>
    </row>
    <row r="948" spans="1:7" x14ac:dyDescent="0.2">
      <c r="A948">
        <v>1.56043570348416E+18</v>
      </c>
      <c r="B948">
        <v>-0.54999995231599996</v>
      </c>
      <c r="C948">
        <v>0.17000007629399999</v>
      </c>
      <c r="D948">
        <v>-0.14999961852999999</v>
      </c>
      <c r="E948">
        <v>0.18000000715299999</v>
      </c>
      <c r="F948">
        <v>-0.148000001907</v>
      </c>
      <c r="G948">
        <v>-5.2000001072900003E-2</v>
      </c>
    </row>
    <row r="949" spans="1:7" x14ac:dyDescent="0.2">
      <c r="A949">
        <v>1.5604357035005499E+18</v>
      </c>
      <c r="B949">
        <v>-0.54999995231599996</v>
      </c>
      <c r="C949">
        <v>0.180000066757</v>
      </c>
      <c r="D949">
        <v>-0.12999916076699999</v>
      </c>
      <c r="E949">
        <v>0.17700000107300001</v>
      </c>
      <c r="F949">
        <v>-0.138999998569</v>
      </c>
      <c r="G949">
        <v>-5.2000001072900003E-2</v>
      </c>
    </row>
    <row r="950" spans="1:7" x14ac:dyDescent="0.2">
      <c r="A950">
        <v>1.5604357035169201E+18</v>
      </c>
      <c r="B950">
        <v>-0.59999990463300001</v>
      </c>
      <c r="C950">
        <v>0.17000007629399999</v>
      </c>
      <c r="D950">
        <v>-0.13999938964799999</v>
      </c>
      <c r="E950">
        <v>0.18200001120600001</v>
      </c>
      <c r="F950">
        <v>-0.14199998974799999</v>
      </c>
      <c r="G950">
        <v>-5.0999999046300003E-2</v>
      </c>
    </row>
    <row r="951" spans="1:7" x14ac:dyDescent="0.2">
      <c r="A951">
        <v>1.5604357035333E+18</v>
      </c>
      <c r="B951">
        <v>-0.469999909401</v>
      </c>
      <c r="C951">
        <v>0.25000005960499999</v>
      </c>
      <c r="D951">
        <v>-0.189998626709</v>
      </c>
      <c r="E951">
        <v>0.18200001120600001</v>
      </c>
      <c r="F951">
        <v>-0.134000003338</v>
      </c>
      <c r="G951">
        <v>-5.0999999046300003E-2</v>
      </c>
    </row>
    <row r="952" spans="1:7" x14ac:dyDescent="0.2">
      <c r="A952">
        <v>1.56043570354561E+18</v>
      </c>
      <c r="B952">
        <v>-0.57999992370599995</v>
      </c>
      <c r="C952">
        <v>0.20000004768400001</v>
      </c>
      <c r="D952">
        <v>-0.12999916076699999</v>
      </c>
      <c r="E952">
        <v>0.17900000512600001</v>
      </c>
      <c r="F952">
        <v>-0.13800001144400001</v>
      </c>
      <c r="G952">
        <v>-5.0999999046300003E-2</v>
      </c>
    </row>
    <row r="953" spans="1:7" x14ac:dyDescent="0.2">
      <c r="A953">
        <v>1.5604357035620201E+18</v>
      </c>
      <c r="B953">
        <v>-0.50999999046300004</v>
      </c>
      <c r="C953">
        <v>0.15000009536700001</v>
      </c>
      <c r="D953">
        <v>-0.14999961852999999</v>
      </c>
      <c r="E953">
        <v>0.182999998331</v>
      </c>
      <c r="F953">
        <v>-0.13100001215900001</v>
      </c>
      <c r="G953">
        <v>-5.0999999046300003E-2</v>
      </c>
    </row>
    <row r="954" spans="1:7" x14ac:dyDescent="0.2">
      <c r="A954">
        <v>1.5604357035786501E+18</v>
      </c>
      <c r="B954">
        <v>-0.53999996185300003</v>
      </c>
      <c r="C954">
        <v>0.23000001907299999</v>
      </c>
      <c r="D954">
        <v>-0.209999084473</v>
      </c>
      <c r="E954">
        <v>0.17900000512600001</v>
      </c>
      <c r="F954">
        <v>-0.13499999046300001</v>
      </c>
      <c r="G954">
        <v>-5.0000000745099998E-2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O876"/>
  <sheetViews>
    <sheetView workbookViewId="0">
      <selection activeCell="H1" sqref="H1:O1048576"/>
    </sheetView>
  </sheetViews>
  <sheetFormatPr defaultRowHeight="12.75" x14ac:dyDescent="0.2"/>
  <cols>
    <col min="8" max="10" width="9.140625" style="2"/>
    <col min="11" max="11" width="24.28515625" style="2" customWidth="1"/>
    <col min="12" max="12" width="13.28515625" style="2" customWidth="1"/>
    <col min="13" max="15" width="9.140625" style="2"/>
  </cols>
  <sheetData>
    <row r="1" spans="1:14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7</v>
      </c>
      <c r="I1" s="1" t="s">
        <v>8</v>
      </c>
      <c r="J1" s="1" t="s">
        <v>60</v>
      </c>
    </row>
    <row r="2" spans="1:14" ht="18" x14ac:dyDescent="0.2">
      <c r="A2">
        <v>1.5604357289243E+18</v>
      </c>
      <c r="B2">
        <v>-4.99999523163E-2</v>
      </c>
      <c r="C2">
        <v>-6.9999933242800003E-2</v>
      </c>
      <c r="D2">
        <v>3.0000686645499999E-2</v>
      </c>
      <c r="E2">
        <v>1.5000000596000001E-2</v>
      </c>
      <c r="F2">
        <v>-8.9999958872799997E-3</v>
      </c>
      <c r="G2">
        <v>-2.99999862909E-3</v>
      </c>
      <c r="H2" s="2">
        <f t="shared" ref="H2:H65" si="0">SQRT(B2^2+C2^2+D2^2)</f>
        <v>9.1104484438638986E-2</v>
      </c>
      <c r="I2" s="2">
        <f>SQRT(E2^2+F2^2+G2^2)</f>
        <v>1.7748237535755461E-2</v>
      </c>
      <c r="J2">
        <f t="shared" ref="J2:J65" si="1">AVERAGE(H2:H21)</f>
        <v>0.21674530935747502</v>
      </c>
      <c r="L2" s="3" t="s">
        <v>61</v>
      </c>
    </row>
    <row r="3" spans="1:14" x14ac:dyDescent="0.2">
      <c r="A3">
        <v>1.56043572893651E+18</v>
      </c>
      <c r="B3">
        <v>-6.9999933242800003E-2</v>
      </c>
      <c r="C3">
        <v>-0.18999993801100001</v>
      </c>
      <c r="D3">
        <v>5.0001144409199998E-2</v>
      </c>
      <c r="E3">
        <v>1.90000012517E-2</v>
      </c>
      <c r="F3">
        <v>-8.9999958872799997E-3</v>
      </c>
      <c r="G3">
        <v>-3.9999987930099999E-3</v>
      </c>
      <c r="H3" s="2">
        <f t="shared" si="0"/>
        <v>0.20856673162422135</v>
      </c>
      <c r="I3" s="2">
        <f t="shared" ref="I3:I66" si="2">SQRT(E3^2+F3^2+G3^2)</f>
        <v>2.1400933715138223E-2</v>
      </c>
      <c r="J3">
        <f t="shared" si="1"/>
        <v>0.22849958332124531</v>
      </c>
      <c r="L3" s="1" t="s">
        <v>9</v>
      </c>
      <c r="M3" s="2">
        <f>MAX(H:H)</f>
        <v>43.679384072495793</v>
      </c>
      <c r="N3" s="2" t="s">
        <v>10</v>
      </c>
    </row>
    <row r="4" spans="1:14" x14ac:dyDescent="0.2">
      <c r="A4">
        <v>1.5604357289528499E+18</v>
      </c>
      <c r="B4">
        <v>-6.9999933242800003E-2</v>
      </c>
      <c r="C4">
        <v>-6.9999933242800003E-2</v>
      </c>
      <c r="D4">
        <v>5.0001144409199998E-2</v>
      </c>
      <c r="E4">
        <v>1.00000016391E-2</v>
      </c>
      <c r="F4">
        <v>-9.9999979138400003E-3</v>
      </c>
      <c r="G4">
        <v>-3.9999987930099999E-3</v>
      </c>
      <c r="H4" s="2">
        <f t="shared" si="0"/>
        <v>0.11090579673859516</v>
      </c>
      <c r="I4" s="2">
        <f t="shared" si="2"/>
        <v>1.4696937824012473E-2</v>
      </c>
      <c r="J4">
        <f t="shared" si="1"/>
        <v>0.23523953486971702</v>
      </c>
      <c r="L4" s="1" t="s">
        <v>11</v>
      </c>
      <c r="M4" s="2">
        <f>MAX(I:I)</f>
        <v>8.7827854365572264</v>
      </c>
      <c r="N4" s="2" t="s">
        <v>12</v>
      </c>
    </row>
    <row r="5" spans="1:14" x14ac:dyDescent="0.2">
      <c r="A5">
        <v>1.5604357289692001E+18</v>
      </c>
      <c r="B5">
        <v>-2.9999971389800002E-2</v>
      </c>
      <c r="C5">
        <v>-0.15999996662099999</v>
      </c>
      <c r="D5">
        <v>5.0001144409199998E-2</v>
      </c>
      <c r="E5">
        <v>1.5000000596000001E-2</v>
      </c>
      <c r="F5">
        <v>-6.9999992847399996E-3</v>
      </c>
      <c r="G5">
        <v>-3.9999987930099999E-3</v>
      </c>
      <c r="H5" s="2">
        <f t="shared" si="0"/>
        <v>0.17029416327149796</v>
      </c>
      <c r="I5" s="2">
        <f t="shared" si="2"/>
        <v>1.7029386313383178E-2</v>
      </c>
      <c r="J5">
        <f t="shared" si="1"/>
        <v>0.24098584543371931</v>
      </c>
      <c r="L5" s="1" t="s">
        <v>62</v>
      </c>
      <c r="M5" s="2">
        <f>MAX(J2:J800)</f>
        <v>38.048266151787686</v>
      </c>
    </row>
    <row r="6" spans="1:14" x14ac:dyDescent="0.2">
      <c r="A6">
        <v>1.56043572898558E+18</v>
      </c>
      <c r="B6">
        <v>-0.199999928474</v>
      </c>
      <c r="C6">
        <v>-0.100000023842</v>
      </c>
      <c r="D6">
        <v>2.0000457763699998E-2</v>
      </c>
      <c r="E6">
        <v>1.5000000596000001E-2</v>
      </c>
      <c r="F6">
        <v>-1.3999998569500001E-2</v>
      </c>
      <c r="G6">
        <v>-4.9999989569200001E-3</v>
      </c>
      <c r="H6" s="2">
        <f t="shared" si="0"/>
        <v>0.22449943088739274</v>
      </c>
      <c r="I6" s="2">
        <f t="shared" si="2"/>
        <v>2.1118711310001932E-2</v>
      </c>
      <c r="J6">
        <f t="shared" si="1"/>
        <v>0.23985358616646688</v>
      </c>
    </row>
    <row r="7" spans="1:14" x14ac:dyDescent="0.2">
      <c r="A7">
        <v>1.5604357290019599E+18</v>
      </c>
      <c r="B7">
        <v>-0.110000014305</v>
      </c>
      <c r="C7">
        <v>-0.14999997615800001</v>
      </c>
      <c r="D7">
        <v>4.00009155273E-2</v>
      </c>
      <c r="E7">
        <v>1.7000000923899999E-2</v>
      </c>
      <c r="F7">
        <v>-8.9999958872799997E-3</v>
      </c>
      <c r="G7">
        <v>-3.9999987930099999E-3</v>
      </c>
      <c r="H7" s="2">
        <f t="shared" si="0"/>
        <v>0.19026315785648826</v>
      </c>
      <c r="I7" s="2">
        <f t="shared" si="2"/>
        <v>1.9646881374094444E-2</v>
      </c>
      <c r="J7">
        <f t="shared" si="1"/>
        <v>0.23693524993732451</v>
      </c>
    </row>
    <row r="8" spans="1:14" x14ac:dyDescent="0.2">
      <c r="A8">
        <v>1.5604357290183301E+18</v>
      </c>
      <c r="B8">
        <v>-0.100000023842</v>
      </c>
      <c r="C8">
        <v>-0.15999996662099999</v>
      </c>
      <c r="D8">
        <v>3.0000686645499999E-2</v>
      </c>
      <c r="E8">
        <v>1.5000000596000001E-2</v>
      </c>
      <c r="F8">
        <v>-4.0000006556499997E-3</v>
      </c>
      <c r="G8">
        <v>-2.99999862909E-3</v>
      </c>
      <c r="H8" s="2">
        <f t="shared" si="0"/>
        <v>0.19104982409393409</v>
      </c>
      <c r="I8" s="2">
        <f t="shared" si="2"/>
        <v>1.5811388772013123E-2</v>
      </c>
      <c r="J8">
        <f t="shared" si="1"/>
        <v>0.24173991277471946</v>
      </c>
    </row>
    <row r="9" spans="1:14" x14ac:dyDescent="0.2">
      <c r="A9">
        <v>1.5604357290346801E+18</v>
      </c>
      <c r="B9">
        <v>-0.15999996662099999</v>
      </c>
      <c r="C9">
        <v>-0.199999928474</v>
      </c>
      <c r="D9">
        <v>0</v>
      </c>
      <c r="E9">
        <v>1.00000016391E-2</v>
      </c>
      <c r="F9">
        <v>-1.5999995172000001E-2</v>
      </c>
      <c r="G9">
        <v>-3.9999987930099999E-3</v>
      </c>
      <c r="H9" s="2">
        <f t="shared" si="0"/>
        <v>0.25612489279319617</v>
      </c>
      <c r="I9" s="2">
        <f t="shared" si="2"/>
        <v>1.9287298116379793E-2</v>
      </c>
      <c r="J9">
        <f t="shared" si="1"/>
        <v>0.24439398165866222</v>
      </c>
    </row>
    <row r="10" spans="1:14" x14ac:dyDescent="0.2">
      <c r="A10">
        <v>1.56043572905121E+18</v>
      </c>
      <c r="B10">
        <v>-0.12999999523200001</v>
      </c>
      <c r="C10">
        <v>-0.23000001907299999</v>
      </c>
      <c r="D10">
        <v>7.0001602172899996E-2</v>
      </c>
      <c r="E10">
        <v>1.2000001967000001E-2</v>
      </c>
      <c r="F10">
        <v>-1.0999999940400001E-2</v>
      </c>
      <c r="G10">
        <v>-3.9999987930099999E-3</v>
      </c>
      <c r="H10" s="2">
        <f t="shared" si="0"/>
        <v>0.27331343150433235</v>
      </c>
      <c r="I10" s="2">
        <f t="shared" si="2"/>
        <v>1.6763055695215159E-2</v>
      </c>
      <c r="J10">
        <f t="shared" si="1"/>
        <v>0.24702308601311657</v>
      </c>
    </row>
    <row r="11" spans="1:14" x14ac:dyDescent="0.2">
      <c r="A11">
        <v>1.56043572906754E+18</v>
      </c>
      <c r="B11">
        <v>2.9999971389800002E-2</v>
      </c>
      <c r="C11">
        <v>-0.27999997138999999</v>
      </c>
      <c r="D11">
        <v>6.0001373290999999E-2</v>
      </c>
      <c r="E11">
        <v>2.60000005364E-2</v>
      </c>
      <c r="F11">
        <v>0</v>
      </c>
      <c r="G11">
        <v>-4.9999989569200001E-3</v>
      </c>
      <c r="H11" s="2">
        <f t="shared" si="0"/>
        <v>0.28792385635545303</v>
      </c>
      <c r="I11" s="2">
        <f t="shared" si="2"/>
        <v>2.6476404919512794E-2</v>
      </c>
      <c r="J11">
        <f t="shared" si="1"/>
        <v>0.24814760684317588</v>
      </c>
    </row>
    <row r="12" spans="1:14" x14ac:dyDescent="0.2">
      <c r="A12">
        <v>1.5604357290838001E+18</v>
      </c>
      <c r="B12">
        <v>-0.15999996662099999</v>
      </c>
      <c r="C12">
        <v>-0.16999995708499999</v>
      </c>
      <c r="D12">
        <v>2.0000457763699998E-2</v>
      </c>
      <c r="E12">
        <v>1.3999998569500001E-2</v>
      </c>
      <c r="F12">
        <v>-1.3999998569500001E-2</v>
      </c>
      <c r="G12">
        <v>-3.9999987930099999E-3</v>
      </c>
      <c r="H12" s="2">
        <f t="shared" si="0"/>
        <v>0.23430747542146516</v>
      </c>
      <c r="I12" s="2">
        <f t="shared" si="2"/>
        <v>2.0199007654736052E-2</v>
      </c>
      <c r="J12">
        <f t="shared" si="1"/>
        <v>0.24282058164982162</v>
      </c>
    </row>
    <row r="13" spans="1:14" x14ac:dyDescent="0.2">
      <c r="A13">
        <v>1.5604357291002701E+18</v>
      </c>
      <c r="B13">
        <v>-0.14999997615800001</v>
      </c>
      <c r="C13">
        <v>-0.22000002861000001</v>
      </c>
      <c r="D13">
        <v>2.0000457763699998E-2</v>
      </c>
      <c r="E13">
        <v>1.30000002682E-2</v>
      </c>
      <c r="F13">
        <v>-1.0999999940400001E-2</v>
      </c>
      <c r="G13">
        <v>-3.9999987930099999E-3</v>
      </c>
      <c r="H13" s="2">
        <f t="shared" si="0"/>
        <v>0.26702064292215111</v>
      </c>
      <c r="I13" s="2">
        <f t="shared" si="2"/>
        <v>1.7492855570377341E-2</v>
      </c>
      <c r="J13">
        <f t="shared" si="1"/>
        <v>0.24514977445367364</v>
      </c>
    </row>
    <row r="14" spans="1:14" x14ac:dyDescent="0.2">
      <c r="A14">
        <v>1.56043572911249E+18</v>
      </c>
      <c r="B14">
        <v>-0.210000038147</v>
      </c>
      <c r="C14">
        <v>-0.100000023842</v>
      </c>
      <c r="D14">
        <v>-1.9998550415E-2</v>
      </c>
      <c r="E14">
        <v>1.9999999553000001E-2</v>
      </c>
      <c r="F14">
        <v>-1.0999999940400001E-2</v>
      </c>
      <c r="G14">
        <v>-1.9999984651800002E-3</v>
      </c>
      <c r="H14" s="2">
        <f t="shared" si="0"/>
        <v>0.23345227094385551</v>
      </c>
      <c r="I14" s="2">
        <f t="shared" si="2"/>
        <v>2.2912877922022859E-2</v>
      </c>
      <c r="J14">
        <f t="shared" si="1"/>
        <v>0.24254583328492743</v>
      </c>
    </row>
    <row r="15" spans="1:14" x14ac:dyDescent="0.2">
      <c r="A15">
        <v>1.56043572912894E+18</v>
      </c>
      <c r="B15">
        <v>-0.179999947548</v>
      </c>
      <c r="C15">
        <v>-3.9999961852999998E-2</v>
      </c>
      <c r="D15">
        <v>1.0000228881799999E-2</v>
      </c>
      <c r="E15">
        <v>1.3999998569500001E-2</v>
      </c>
      <c r="F15">
        <v>-1.0999999940400001E-2</v>
      </c>
      <c r="G15">
        <v>-1.9999984651800002E-3</v>
      </c>
      <c r="H15" s="2">
        <f t="shared" si="0"/>
        <v>0.18466180613005115</v>
      </c>
      <c r="I15" s="2">
        <f t="shared" si="2"/>
        <v>1.7916471541448233E-2</v>
      </c>
      <c r="J15">
        <f t="shared" si="1"/>
        <v>0.24572245841789955</v>
      </c>
    </row>
    <row r="16" spans="1:14" x14ac:dyDescent="0.2">
      <c r="A16">
        <v>1.5604357291453701E+18</v>
      </c>
      <c r="B16">
        <v>-0.139999985695</v>
      </c>
      <c r="C16">
        <v>-0.15999996662099999</v>
      </c>
      <c r="D16">
        <v>-1.9998550415E-2</v>
      </c>
      <c r="E16">
        <v>1.90000012517E-2</v>
      </c>
      <c r="F16">
        <v>-1.0999999940400001E-2</v>
      </c>
      <c r="G16">
        <v>-2.99999862909E-3</v>
      </c>
      <c r="H16" s="2">
        <f t="shared" si="0"/>
        <v>0.21354139489106699</v>
      </c>
      <c r="I16" s="2">
        <f t="shared" si="2"/>
        <v>2.2158520664248851E-2</v>
      </c>
      <c r="J16">
        <f t="shared" si="1"/>
        <v>0.25053393341317542</v>
      </c>
    </row>
    <row r="17" spans="1:10" x14ac:dyDescent="0.2">
      <c r="A17">
        <v>1.5604357291619599E+18</v>
      </c>
      <c r="B17">
        <v>-0.15999996662099999</v>
      </c>
      <c r="C17">
        <v>-0.12999999523200001</v>
      </c>
      <c r="D17">
        <v>1.0000228881799999E-2</v>
      </c>
      <c r="E17">
        <v>1.0999999940400001E-2</v>
      </c>
      <c r="F17">
        <v>-1.0999999940400001E-2</v>
      </c>
      <c r="G17">
        <v>-3.9999987930099999E-3</v>
      </c>
      <c r="H17" s="2">
        <f t="shared" si="0"/>
        <v>0.2063976566163713</v>
      </c>
      <c r="I17" s="2">
        <f t="shared" si="2"/>
        <v>1.6062378022001646E-2</v>
      </c>
      <c r="J17">
        <f t="shared" si="1"/>
        <v>0.25126957282940265</v>
      </c>
    </row>
    <row r="18" spans="1:10" x14ac:dyDescent="0.2">
      <c r="A18">
        <v>1.5604357291783301E+18</v>
      </c>
      <c r="B18">
        <v>5.0000071525600001E-2</v>
      </c>
      <c r="C18">
        <v>-0.18999993801100001</v>
      </c>
      <c r="D18">
        <v>0</v>
      </c>
      <c r="E18">
        <v>1.59999988973E-2</v>
      </c>
      <c r="F18">
        <v>-9.9999457597699996E-4</v>
      </c>
      <c r="G18">
        <v>-2.99999862909E-3</v>
      </c>
      <c r="H18" s="2">
        <f t="shared" si="0"/>
        <v>0.19646878529870582</v>
      </c>
      <c r="I18" s="2">
        <f t="shared" si="2"/>
        <v>1.6309504763791158E-2</v>
      </c>
      <c r="J18">
        <f t="shared" si="1"/>
        <v>0.25464275589503849</v>
      </c>
    </row>
    <row r="19" spans="1:10" x14ac:dyDescent="0.2">
      <c r="A19">
        <v>1.56043572919453E+18</v>
      </c>
      <c r="B19">
        <v>-0.120000004768</v>
      </c>
      <c r="C19">
        <v>-0.25</v>
      </c>
      <c r="D19">
        <v>-1.9998550415E-2</v>
      </c>
      <c r="E19">
        <v>2.1999999880800002E-2</v>
      </c>
      <c r="F19">
        <v>-1.1999994516400001E-2</v>
      </c>
      <c r="G19">
        <v>-3.9999987930099999E-3</v>
      </c>
      <c r="H19" s="2">
        <f t="shared" si="0"/>
        <v>0.27802867327493636</v>
      </c>
      <c r="I19" s="2">
        <f t="shared" si="2"/>
        <v>2.5377152194304853E-2</v>
      </c>
      <c r="J19">
        <f t="shared" si="1"/>
        <v>0.25813284409616211</v>
      </c>
    </row>
    <row r="20" spans="1:10" x14ac:dyDescent="0.2">
      <c r="A20">
        <v>1.5604357292109199E+18</v>
      </c>
      <c r="B20">
        <v>-0.12999999523200001</v>
      </c>
      <c r="C20">
        <v>-0.210000038147</v>
      </c>
      <c r="D20">
        <v>0</v>
      </c>
      <c r="E20">
        <v>1.9999999553000001E-2</v>
      </c>
      <c r="F20">
        <v>-1.1999994516400001E-2</v>
      </c>
      <c r="G20">
        <v>-3.9999987930099999E-3</v>
      </c>
      <c r="H20" s="2">
        <f t="shared" si="0"/>
        <v>0.24698181062997632</v>
      </c>
      <c r="I20" s="2">
        <f t="shared" si="2"/>
        <v>2.3664315769903674E-2</v>
      </c>
      <c r="J20">
        <f t="shared" si="1"/>
        <v>0.25405485606836997</v>
      </c>
    </row>
    <row r="21" spans="1:10" x14ac:dyDescent="0.2">
      <c r="A21">
        <v>1.5604357292274199E+18</v>
      </c>
      <c r="B21">
        <v>-0.139999985695</v>
      </c>
      <c r="C21">
        <v>-0.23000001907299999</v>
      </c>
      <c r="D21">
        <v>-1.9998550415E-2</v>
      </c>
      <c r="E21">
        <v>1.90000012517E-2</v>
      </c>
      <c r="F21">
        <v>-1.5000000596000001E-2</v>
      </c>
      <c r="G21">
        <v>-3.9999987930099999E-3</v>
      </c>
      <c r="H21" s="2">
        <f t="shared" si="0"/>
        <v>0.26999990145717062</v>
      </c>
      <c r="I21" s="2">
        <f t="shared" si="2"/>
        <v>2.4535689429659061E-2</v>
      </c>
      <c r="J21">
        <f t="shared" si="1"/>
        <v>0.24805005718200399</v>
      </c>
    </row>
    <row r="22" spans="1:10" x14ac:dyDescent="0.2">
      <c r="A22">
        <v>1.5604357292437601E+18</v>
      </c>
      <c r="B22">
        <v>-5.99999427795E-2</v>
      </c>
      <c r="C22">
        <v>-0.31999993324300002</v>
      </c>
      <c r="D22">
        <v>-1.9998550415E-2</v>
      </c>
      <c r="E22">
        <v>2.1999999880800002E-2</v>
      </c>
      <c r="F22">
        <v>-5.9999972581899997E-3</v>
      </c>
      <c r="G22">
        <v>-3.9999987930099999E-3</v>
      </c>
      <c r="H22" s="2">
        <f t="shared" si="0"/>
        <v>0.32618996371404352</v>
      </c>
      <c r="I22" s="2">
        <f t="shared" si="2"/>
        <v>2.3151672773205158E-2</v>
      </c>
      <c r="J22">
        <f t="shared" si="1"/>
        <v>0.24685859392339754</v>
      </c>
    </row>
    <row r="23" spans="1:10" x14ac:dyDescent="0.2">
      <c r="A23">
        <v>1.56043572926016E+18</v>
      </c>
      <c r="B23">
        <v>-0.210000038147</v>
      </c>
      <c r="C23">
        <v>-0.26999998092700001</v>
      </c>
      <c r="D23">
        <v>3.0000686645499999E-2</v>
      </c>
      <c r="E23">
        <v>1.7000000923899999E-2</v>
      </c>
      <c r="F23">
        <v>-1.1999994516400001E-2</v>
      </c>
      <c r="G23">
        <v>-4.9999989569200001E-3</v>
      </c>
      <c r="H23" s="2">
        <f t="shared" si="0"/>
        <v>0.34336576259365653</v>
      </c>
      <c r="I23" s="2">
        <f t="shared" si="2"/>
        <v>2.1400931974459244E-2</v>
      </c>
      <c r="J23">
        <f t="shared" si="1"/>
        <v>0.24090524488901394</v>
      </c>
    </row>
    <row r="24" spans="1:10" x14ac:dyDescent="0.2">
      <c r="A24">
        <v>1.5604357292723899E+18</v>
      </c>
      <c r="B24">
        <v>-0.16999995708499999</v>
      </c>
      <c r="C24">
        <v>-0.139999985695</v>
      </c>
      <c r="D24">
        <v>5.0001144409199998E-2</v>
      </c>
      <c r="E24">
        <v>8.9999996125699998E-3</v>
      </c>
      <c r="F24">
        <v>-1.5999995172000001E-2</v>
      </c>
      <c r="G24">
        <v>-4.9999989569200001E-3</v>
      </c>
      <c r="H24" s="2">
        <f t="shared" si="0"/>
        <v>0.22583200801864139</v>
      </c>
      <c r="I24" s="2">
        <f t="shared" si="2"/>
        <v>1.9026293072994659E-2</v>
      </c>
      <c r="J24">
        <f t="shared" si="1"/>
        <v>0.23286111047141897</v>
      </c>
    </row>
    <row r="25" spans="1:10" x14ac:dyDescent="0.2">
      <c r="A25">
        <v>1.56043572928881E+18</v>
      </c>
      <c r="B25">
        <v>-4.99999523163E-2</v>
      </c>
      <c r="C25">
        <v>-0.120000004768</v>
      </c>
      <c r="D25">
        <v>7.0001602172899996E-2</v>
      </c>
      <c r="E25">
        <v>8.0000013112999993E-3</v>
      </c>
      <c r="F25">
        <v>-5.9999972581899997E-3</v>
      </c>
      <c r="G25">
        <v>-4.9999989569200001E-3</v>
      </c>
      <c r="H25" s="2">
        <f t="shared" si="0"/>
        <v>0.14764897792644976</v>
      </c>
      <c r="I25" s="2">
        <f t="shared" si="2"/>
        <v>1.1180338887900059E-2</v>
      </c>
      <c r="J25">
        <f t="shared" si="1"/>
        <v>0.2272922635807359</v>
      </c>
    </row>
    <row r="26" spans="1:10" x14ac:dyDescent="0.2">
      <c r="A26">
        <v>1.56043572930531E+18</v>
      </c>
      <c r="B26">
        <v>-8.0000042915299996E-2</v>
      </c>
      <c r="C26">
        <v>-0.139999985695</v>
      </c>
      <c r="D26">
        <v>4.00009155273E-2</v>
      </c>
      <c r="E26">
        <v>1.5000000596000001E-2</v>
      </c>
      <c r="F26">
        <v>-9.9999979138400003E-3</v>
      </c>
      <c r="G26">
        <v>-3.9999987930099999E-3</v>
      </c>
      <c r="H26" s="2">
        <f t="shared" si="0"/>
        <v>0.16613270630454507</v>
      </c>
      <c r="I26" s="2">
        <f t="shared" si="2"/>
        <v>1.8466184405580007E-2</v>
      </c>
      <c r="J26">
        <f t="shared" si="1"/>
        <v>0.22149095200660757</v>
      </c>
    </row>
    <row r="27" spans="1:10" x14ac:dyDescent="0.2">
      <c r="A27">
        <v>1.56043572932163E+18</v>
      </c>
      <c r="B27">
        <v>-0.120000004768</v>
      </c>
      <c r="C27">
        <v>-0.25999999046299999</v>
      </c>
      <c r="D27">
        <v>0</v>
      </c>
      <c r="E27">
        <v>1.59999988973E-2</v>
      </c>
      <c r="F27">
        <v>-9.9999979138400003E-3</v>
      </c>
      <c r="G27">
        <v>-2.99999862909E-3</v>
      </c>
      <c r="H27" s="2">
        <f t="shared" si="0"/>
        <v>0.28635641460438793</v>
      </c>
      <c r="I27" s="2">
        <f t="shared" si="2"/>
        <v>1.9104970943839391E-2</v>
      </c>
      <c r="J27">
        <f t="shared" si="1"/>
        <v>0.2233578010851284</v>
      </c>
    </row>
    <row r="28" spans="1:10" x14ac:dyDescent="0.2">
      <c r="A28">
        <v>1.5604357293379999E+18</v>
      </c>
      <c r="B28">
        <v>-0.15999996662099999</v>
      </c>
      <c r="C28">
        <v>-0.179999947548</v>
      </c>
      <c r="D28">
        <v>4.00009155273E-2</v>
      </c>
      <c r="E28">
        <v>1.90000012517E-2</v>
      </c>
      <c r="F28">
        <v>-1.2999996542900001E-2</v>
      </c>
      <c r="G28">
        <v>-3.9999987930099999E-3</v>
      </c>
      <c r="H28" s="2">
        <f t="shared" si="0"/>
        <v>0.24413120177278869</v>
      </c>
      <c r="I28" s="2">
        <f t="shared" si="2"/>
        <v>2.3366641778914121E-2</v>
      </c>
      <c r="J28">
        <f t="shared" si="1"/>
        <v>0.22241906199297304</v>
      </c>
    </row>
    <row r="29" spans="1:10" x14ac:dyDescent="0.2">
      <c r="A29">
        <v>1.5604357293544399E+18</v>
      </c>
      <c r="B29">
        <v>-0.25</v>
      </c>
      <c r="C29">
        <v>-0.179999947548</v>
      </c>
      <c r="D29">
        <v>2.0000457763699998E-2</v>
      </c>
      <c r="E29">
        <v>1.90000012517E-2</v>
      </c>
      <c r="F29">
        <v>-1.2999996542900001E-2</v>
      </c>
      <c r="G29">
        <v>-2.99999862909E-3</v>
      </c>
      <c r="H29" s="2">
        <f t="shared" si="0"/>
        <v>0.30870697988228302</v>
      </c>
      <c r="I29" s="2">
        <f t="shared" si="2"/>
        <v>2.321637244391456E-2</v>
      </c>
      <c r="J29">
        <f t="shared" si="1"/>
        <v>0.22113265632413315</v>
      </c>
    </row>
    <row r="30" spans="1:10" x14ac:dyDescent="0.2">
      <c r="A30">
        <v>1.56043572937072E+18</v>
      </c>
      <c r="B30">
        <v>-0.25</v>
      </c>
      <c r="C30">
        <v>-0.14999997615800001</v>
      </c>
      <c r="D30">
        <v>-4.9999237060500003E-2</v>
      </c>
      <c r="E30">
        <v>1.2000001967000001E-2</v>
      </c>
      <c r="F30">
        <v>-1.69999971986E-2</v>
      </c>
      <c r="G30">
        <v>-4.9999989569200001E-3</v>
      </c>
      <c r="H30" s="2">
        <f t="shared" si="0"/>
        <v>0.29580384810551846</v>
      </c>
      <c r="I30" s="2">
        <f t="shared" si="2"/>
        <v>2.1400933192961769E-2</v>
      </c>
      <c r="J30">
        <f t="shared" si="1"/>
        <v>0.22262361280818421</v>
      </c>
    </row>
    <row r="31" spans="1:10" x14ac:dyDescent="0.2">
      <c r="A31">
        <v>1.56043572938718E+18</v>
      </c>
      <c r="B31">
        <v>-0.12999999523200001</v>
      </c>
      <c r="C31">
        <v>-0.120000004768</v>
      </c>
      <c r="D31">
        <v>-3.9999008178700002E-2</v>
      </c>
      <c r="E31">
        <v>1.59999988973E-2</v>
      </c>
      <c r="F31">
        <v>-1.5000000596000001E-2</v>
      </c>
      <c r="G31">
        <v>-4.9999989569200001E-3</v>
      </c>
      <c r="H31" s="2">
        <f t="shared" si="0"/>
        <v>0.18138335248836857</v>
      </c>
      <c r="I31" s="2">
        <f t="shared" si="2"/>
        <v>2.2494443139646794E-2</v>
      </c>
      <c r="J31">
        <f t="shared" si="1"/>
        <v>0.22132415526221502</v>
      </c>
    </row>
    <row r="32" spans="1:10" x14ac:dyDescent="0.2">
      <c r="A32">
        <v>1.5604357294035799E+18</v>
      </c>
      <c r="B32">
        <v>-0.15999996662099999</v>
      </c>
      <c r="C32">
        <v>-0.23000001907299999</v>
      </c>
      <c r="D32">
        <v>-1.9998550415E-2</v>
      </c>
      <c r="E32">
        <v>1.59999988973E-2</v>
      </c>
      <c r="F32">
        <v>-1.5000000596000001E-2</v>
      </c>
      <c r="G32">
        <v>-4.9999989569200001E-3</v>
      </c>
      <c r="H32" s="2">
        <f t="shared" si="0"/>
        <v>0.28089133149850454</v>
      </c>
      <c r="I32" s="2">
        <f t="shared" si="2"/>
        <v>2.2494443139646794E-2</v>
      </c>
      <c r="J32">
        <f t="shared" si="1"/>
        <v>0.2277307769808708</v>
      </c>
    </row>
    <row r="33" spans="1:10" x14ac:dyDescent="0.2">
      <c r="A33">
        <v>1.5604357294200599E+18</v>
      </c>
      <c r="B33">
        <v>-0.18999993801100001</v>
      </c>
      <c r="C33">
        <v>-0.100000023842</v>
      </c>
      <c r="D33">
        <v>1.0000228881799999E-2</v>
      </c>
      <c r="E33">
        <v>1.00000016391E-2</v>
      </c>
      <c r="F33">
        <v>-1.3999998569500001E-2</v>
      </c>
      <c r="G33">
        <v>-4.9999989569200001E-3</v>
      </c>
      <c r="H33" s="2">
        <f t="shared" si="0"/>
        <v>0.21494181954722724</v>
      </c>
      <c r="I33" s="2">
        <f t="shared" si="2"/>
        <v>1.7916472373132101E-2</v>
      </c>
      <c r="J33">
        <f t="shared" si="1"/>
        <v>0.22634520606859385</v>
      </c>
    </row>
    <row r="34" spans="1:10" x14ac:dyDescent="0.2">
      <c r="A34">
        <v>1.5604357294362601E+18</v>
      </c>
      <c r="B34">
        <v>-0.15999996662099999</v>
      </c>
      <c r="C34">
        <v>-0.25</v>
      </c>
      <c r="D34">
        <v>-9.9983215332000008E-3</v>
      </c>
      <c r="E34">
        <v>1.79999992251E-2</v>
      </c>
      <c r="F34">
        <v>-1.1999994516400001E-2</v>
      </c>
      <c r="G34">
        <v>-2.99999862909E-3</v>
      </c>
      <c r="H34" s="2">
        <f t="shared" si="0"/>
        <v>0.29698477360329834</v>
      </c>
      <c r="I34" s="2">
        <f t="shared" si="2"/>
        <v>2.1840325827967234E-2</v>
      </c>
      <c r="J34">
        <f t="shared" si="1"/>
        <v>0.22887402676342034</v>
      </c>
    </row>
    <row r="35" spans="1:10" x14ac:dyDescent="0.2">
      <c r="A35">
        <v>1.56043572944845E+18</v>
      </c>
      <c r="B35">
        <v>-9.9999904632600001E-3</v>
      </c>
      <c r="C35">
        <v>-0.27999997138999999</v>
      </c>
      <c r="D35">
        <v>-1.9998550415E-2</v>
      </c>
      <c r="E35">
        <v>1.90000012517E-2</v>
      </c>
      <c r="F35">
        <v>-4.99999523163E-3</v>
      </c>
      <c r="G35">
        <v>-2.99999862909E-3</v>
      </c>
      <c r="H35" s="2">
        <f t="shared" si="0"/>
        <v>0.2808913060355685</v>
      </c>
      <c r="I35" s="2">
        <f t="shared" si="2"/>
        <v>1.987460670442226E-2</v>
      </c>
      <c r="J35">
        <f t="shared" si="1"/>
        <v>0.22533849422198848</v>
      </c>
    </row>
    <row r="36" spans="1:10" x14ac:dyDescent="0.2">
      <c r="A36">
        <v>1.56043572946479E+18</v>
      </c>
      <c r="B36">
        <v>-5.99999427795E-2</v>
      </c>
      <c r="C36">
        <v>-0.22000002861000001</v>
      </c>
      <c r="D36">
        <v>-9.9983215332000008E-3</v>
      </c>
      <c r="E36">
        <v>1.30000002682E-2</v>
      </c>
      <c r="F36">
        <v>-4.99999523163E-3</v>
      </c>
      <c r="G36">
        <v>-2.99999862909E-3</v>
      </c>
      <c r="H36" s="2">
        <f t="shared" si="0"/>
        <v>0.2282541832156102</v>
      </c>
      <c r="I36" s="2">
        <f t="shared" si="2"/>
        <v>1.4247805131460237E-2</v>
      </c>
      <c r="J36">
        <f t="shared" si="1"/>
        <v>0.22326263691864101</v>
      </c>
    </row>
    <row r="37" spans="1:10" x14ac:dyDescent="0.2">
      <c r="A37">
        <v>1.56043572948114E+18</v>
      </c>
      <c r="B37">
        <v>-0.110000014305</v>
      </c>
      <c r="C37">
        <v>-0.25</v>
      </c>
      <c r="D37">
        <v>2.0000457763699998E-2</v>
      </c>
      <c r="E37">
        <v>1.5000000596000001E-2</v>
      </c>
      <c r="F37">
        <v>-6.9999992847399996E-3</v>
      </c>
      <c r="G37">
        <v>-3.9999987930099999E-3</v>
      </c>
      <c r="H37" s="2">
        <f t="shared" si="0"/>
        <v>0.27386131792908935</v>
      </c>
      <c r="I37" s="2">
        <f t="shared" si="2"/>
        <v>1.7029386313383178E-2</v>
      </c>
      <c r="J37">
        <f t="shared" si="1"/>
        <v>0.22455821044857718</v>
      </c>
    </row>
    <row r="38" spans="1:10" x14ac:dyDescent="0.2">
      <c r="A38">
        <v>1.5604357294975099E+18</v>
      </c>
      <c r="B38">
        <v>-0.14999997615800001</v>
      </c>
      <c r="C38">
        <v>-0.22000002861000001</v>
      </c>
      <c r="D38">
        <v>0</v>
      </c>
      <c r="E38">
        <v>1.59999988973E-2</v>
      </c>
      <c r="F38">
        <v>-4.0000006556499997E-3</v>
      </c>
      <c r="G38">
        <v>-2.99999862909E-3</v>
      </c>
      <c r="H38" s="2">
        <f t="shared" si="0"/>
        <v>0.26627054932117705</v>
      </c>
      <c r="I38" s="2">
        <f t="shared" si="2"/>
        <v>1.6763053472841502E-2</v>
      </c>
      <c r="J38">
        <f t="shared" si="1"/>
        <v>0.21849733336874005</v>
      </c>
    </row>
    <row r="39" spans="1:10" x14ac:dyDescent="0.2">
      <c r="A39">
        <v>1.56043572951395E+18</v>
      </c>
      <c r="B39">
        <v>-0.15999996662099999</v>
      </c>
      <c r="C39">
        <v>-0.110000014305</v>
      </c>
      <c r="D39">
        <v>3.0000686645499999E-2</v>
      </c>
      <c r="E39">
        <v>1.30000002682E-2</v>
      </c>
      <c r="F39">
        <v>-1.1999994516400001E-2</v>
      </c>
      <c r="G39">
        <v>-2.99999862909E-3</v>
      </c>
      <c r="H39" s="2">
        <f t="shared" si="0"/>
        <v>0.19646891271909353</v>
      </c>
      <c r="I39" s="2">
        <f t="shared" si="2"/>
        <v>1.7944354742965043E-2</v>
      </c>
      <c r="J39">
        <f t="shared" si="1"/>
        <v>0.21661840465553478</v>
      </c>
    </row>
    <row r="40" spans="1:10" x14ac:dyDescent="0.2">
      <c r="A40">
        <v>1.5604357295305201E+18</v>
      </c>
      <c r="B40">
        <v>-5.99999427795E-2</v>
      </c>
      <c r="C40">
        <v>-0.110000014305</v>
      </c>
      <c r="D40">
        <v>2.0000457763699998E-2</v>
      </c>
      <c r="E40">
        <v>1.2000001967000001E-2</v>
      </c>
      <c r="F40">
        <v>-1.0999999940400001E-2</v>
      </c>
      <c r="G40">
        <v>-2.99999862909E-3</v>
      </c>
      <c r="H40" s="2">
        <f t="shared" si="0"/>
        <v>0.12688583290265712</v>
      </c>
      <c r="I40" s="2">
        <f t="shared" si="2"/>
        <v>1.6552946495151422E-2</v>
      </c>
      <c r="J40">
        <f t="shared" si="1"/>
        <v>0.22008029387836908</v>
      </c>
    </row>
    <row r="41" spans="1:10" x14ac:dyDescent="0.2">
      <c r="A41">
        <v>1.5604357295467E+18</v>
      </c>
      <c r="B41">
        <v>-0.110000014305</v>
      </c>
      <c r="C41">
        <v>-0.22000002861000001</v>
      </c>
      <c r="D41">
        <v>-9.9983215332000008E-3</v>
      </c>
      <c r="E41">
        <v>1.9999999553000001E-2</v>
      </c>
      <c r="F41">
        <v>-1.2999996542900001E-2</v>
      </c>
      <c r="G41">
        <v>-1.9999984651800002E-3</v>
      </c>
      <c r="H41" s="2">
        <f t="shared" si="0"/>
        <v>0.24617063628504168</v>
      </c>
      <c r="I41" s="2">
        <f t="shared" si="2"/>
        <v>2.3937416027970407E-2</v>
      </c>
      <c r="J41">
        <f t="shared" si="1"/>
        <v>0.21553878937690177</v>
      </c>
    </row>
    <row r="42" spans="1:10" x14ac:dyDescent="0.2">
      <c r="A42">
        <v>1.5604357295628201E+18</v>
      </c>
      <c r="B42">
        <v>-0.12999999523200001</v>
      </c>
      <c r="C42">
        <v>-0.15999996662099999</v>
      </c>
      <c r="D42">
        <v>-1.9998550415E-2</v>
      </c>
      <c r="E42">
        <v>1.3999998569500001E-2</v>
      </c>
      <c r="F42">
        <v>-8.9999958872799997E-3</v>
      </c>
      <c r="G42">
        <v>-2.99999862909E-3</v>
      </c>
      <c r="H42" s="2">
        <f t="shared" si="0"/>
        <v>0.20712298302637117</v>
      </c>
      <c r="I42" s="2">
        <f t="shared" si="2"/>
        <v>1.6911530909163749E-2</v>
      </c>
      <c r="J42">
        <f t="shared" si="1"/>
        <v>0.21974539702453777</v>
      </c>
    </row>
    <row r="43" spans="1:10" x14ac:dyDescent="0.2">
      <c r="A43">
        <v>1.5604357295792699E+18</v>
      </c>
      <c r="B43">
        <v>-0.139999985695</v>
      </c>
      <c r="C43">
        <v>-0.110000014305</v>
      </c>
      <c r="D43">
        <v>4.00009155273E-2</v>
      </c>
      <c r="E43">
        <v>1.00000016391E-2</v>
      </c>
      <c r="F43">
        <v>-1.69999971986E-2</v>
      </c>
      <c r="G43">
        <v>-3.9999987930099999E-3</v>
      </c>
      <c r="H43" s="2">
        <f t="shared" si="0"/>
        <v>0.182483074241757</v>
      </c>
      <c r="I43" s="2">
        <f t="shared" si="2"/>
        <v>2.0124610005624755E-2</v>
      </c>
      <c r="J43">
        <f t="shared" si="1"/>
        <v>0.22332660471038909</v>
      </c>
    </row>
    <row r="44" spans="1:10" x14ac:dyDescent="0.2">
      <c r="A44">
        <v>1.5604357295957299E+18</v>
      </c>
      <c r="B44">
        <v>-6.9999933242800003E-2</v>
      </c>
      <c r="C44">
        <v>-9.0000033378600006E-2</v>
      </c>
      <c r="D44">
        <v>-9.9983215332000008E-3</v>
      </c>
      <c r="E44">
        <v>8.9999996125699998E-3</v>
      </c>
      <c r="F44">
        <v>-1.5000000596000001E-2</v>
      </c>
      <c r="G44">
        <v>-3.9999987930099999E-3</v>
      </c>
      <c r="H44" s="2">
        <f t="shared" si="0"/>
        <v>0.11445507020497965</v>
      </c>
      <c r="I44" s="2">
        <f t="shared" si="2"/>
        <v>1.7944358479765776E-2</v>
      </c>
      <c r="J44">
        <f t="shared" si="1"/>
        <v>0.22990276759098366</v>
      </c>
    </row>
    <row r="45" spans="1:10" x14ac:dyDescent="0.2">
      <c r="A45">
        <v>1.5604357296120499E+18</v>
      </c>
      <c r="B45">
        <v>-2.9999971389800002E-2</v>
      </c>
      <c r="C45">
        <v>9.9999904632600001E-3</v>
      </c>
      <c r="D45">
        <v>0</v>
      </c>
      <c r="E45">
        <v>4.0000006556499997E-3</v>
      </c>
      <c r="F45">
        <v>-1.0999999940400001E-2</v>
      </c>
      <c r="G45">
        <v>-2.99999862909E-3</v>
      </c>
      <c r="H45" s="2">
        <f t="shared" si="0"/>
        <v>3.1622746443882917E-2</v>
      </c>
      <c r="I45" s="2">
        <f t="shared" si="2"/>
        <v>1.2083045796012789E-2</v>
      </c>
      <c r="J45">
        <f t="shared" si="1"/>
        <v>0.23951786848729889</v>
      </c>
    </row>
    <row r="46" spans="1:10" x14ac:dyDescent="0.2">
      <c r="A46">
        <v>1.5604357296243599E+18</v>
      </c>
      <c r="B46">
        <v>-0.16999995708499999</v>
      </c>
      <c r="C46">
        <v>-0.100000023842</v>
      </c>
      <c r="D46">
        <v>-4.9999237060500003E-2</v>
      </c>
      <c r="E46">
        <v>1.3999998569500001E-2</v>
      </c>
      <c r="F46">
        <v>-1.5999995172000001E-2</v>
      </c>
      <c r="G46">
        <v>-2.99999862909E-3</v>
      </c>
      <c r="H46" s="2">
        <f t="shared" si="0"/>
        <v>0.20346968787496206</v>
      </c>
      <c r="I46" s="2">
        <f t="shared" si="2"/>
        <v>2.1470905831486645E-2</v>
      </c>
      <c r="J46">
        <f t="shared" si="1"/>
        <v>0.25029593635956848</v>
      </c>
    </row>
    <row r="47" spans="1:10" x14ac:dyDescent="0.2">
      <c r="A47">
        <v>1.56043572964065E+18</v>
      </c>
      <c r="B47">
        <v>-0.25999999046299999</v>
      </c>
      <c r="C47">
        <v>1.9999980926499999E-2</v>
      </c>
      <c r="D47">
        <v>-5.99994659424E-2</v>
      </c>
      <c r="E47">
        <v>5.0000026822100002E-3</v>
      </c>
      <c r="F47">
        <v>-1.69999971986E-2</v>
      </c>
      <c r="G47">
        <v>-3.9999987930099999E-3</v>
      </c>
      <c r="H47" s="2">
        <f t="shared" si="0"/>
        <v>0.26758163276128216</v>
      </c>
      <c r="I47" s="2">
        <f t="shared" si="2"/>
        <v>1.8165899975464927E-2</v>
      </c>
      <c r="J47">
        <f t="shared" si="1"/>
        <v>0.25324685259961188</v>
      </c>
    </row>
    <row r="48" spans="1:10" x14ac:dyDescent="0.2">
      <c r="A48">
        <v>1.5604357296573599E+18</v>
      </c>
      <c r="B48">
        <v>-0.179999947548</v>
      </c>
      <c r="C48">
        <v>-0.120000004768</v>
      </c>
      <c r="D48">
        <v>-2.9998779296900001E-2</v>
      </c>
      <c r="E48">
        <v>5.0000026822100002E-3</v>
      </c>
      <c r="F48">
        <v>-1.5000000596000001E-2</v>
      </c>
      <c r="G48">
        <v>-3.9999987930099999E-3</v>
      </c>
      <c r="H48" s="2">
        <f t="shared" si="0"/>
        <v>0.21840308839599062</v>
      </c>
      <c r="I48" s="2">
        <f t="shared" si="2"/>
        <v>1.6309507504709917E-2</v>
      </c>
      <c r="J48">
        <f t="shared" si="1"/>
        <v>0.25245744981331036</v>
      </c>
    </row>
    <row r="49" spans="1:10" x14ac:dyDescent="0.2">
      <c r="A49">
        <v>1.5604357296738401E+18</v>
      </c>
      <c r="B49">
        <v>-0.27999997138999999</v>
      </c>
      <c r="C49">
        <v>-0.18999993801100001</v>
      </c>
      <c r="D49">
        <v>-9.9983215332000008E-3</v>
      </c>
      <c r="E49">
        <v>1.59999988973E-2</v>
      </c>
      <c r="F49">
        <v>-1.5999995172000001E-2</v>
      </c>
      <c r="G49">
        <v>-2.99999862909E-3</v>
      </c>
      <c r="H49" s="2">
        <f t="shared" si="0"/>
        <v>0.3385261095633037</v>
      </c>
      <c r="I49" s="2">
        <f t="shared" si="2"/>
        <v>2.2825420083585898E-2</v>
      </c>
      <c r="J49">
        <f t="shared" si="1"/>
        <v>0.25261655656624094</v>
      </c>
    </row>
    <row r="50" spans="1:10" x14ac:dyDescent="0.2">
      <c r="A50">
        <v>1.56043572969007E+18</v>
      </c>
      <c r="B50">
        <v>-0.179999947548</v>
      </c>
      <c r="C50">
        <v>-0.199999928474</v>
      </c>
      <c r="D50">
        <v>2.0000457763699998E-2</v>
      </c>
      <c r="E50">
        <v>1.79999992251E-2</v>
      </c>
      <c r="F50">
        <v>-1.1999994516400001E-2</v>
      </c>
      <c r="G50">
        <v>-2.99999862909E-3</v>
      </c>
      <c r="H50" s="2">
        <f t="shared" si="0"/>
        <v>0.26981469718613443</v>
      </c>
      <c r="I50" s="2">
        <f t="shared" si="2"/>
        <v>2.1840325827967234E-2</v>
      </c>
      <c r="J50">
        <f t="shared" si="1"/>
        <v>0.24671294901519231</v>
      </c>
    </row>
    <row r="51" spans="1:10" x14ac:dyDescent="0.2">
      <c r="A51">
        <v>1.5604357297065101E+18</v>
      </c>
      <c r="B51">
        <v>-0.179999947548</v>
      </c>
      <c r="C51">
        <v>-0.25</v>
      </c>
      <c r="D51">
        <v>3.0000686645499999E-2</v>
      </c>
      <c r="E51">
        <v>1.90000012517E-2</v>
      </c>
      <c r="F51">
        <v>-9.9999979138400003E-3</v>
      </c>
      <c r="G51">
        <v>-2.99999862909E-3</v>
      </c>
      <c r="H51" s="2">
        <f t="shared" si="0"/>
        <v>0.30951578686148506</v>
      </c>
      <c r="I51" s="2">
        <f t="shared" si="2"/>
        <v>2.1679483333694734E-2</v>
      </c>
      <c r="J51">
        <f t="shared" si="1"/>
        <v>0.24963105102874569</v>
      </c>
    </row>
    <row r="52" spans="1:10" x14ac:dyDescent="0.2">
      <c r="A52">
        <v>1.5604357297229801E+18</v>
      </c>
      <c r="B52">
        <v>-6.9999933242800003E-2</v>
      </c>
      <c r="C52">
        <v>-0.24000000953699999</v>
      </c>
      <c r="D52">
        <v>4.00009155273E-2</v>
      </c>
      <c r="E52">
        <v>1.7000000923899999E-2</v>
      </c>
      <c r="F52">
        <v>-6.9999992847399996E-3</v>
      </c>
      <c r="G52">
        <v>-2.99999862909E-3</v>
      </c>
      <c r="H52" s="2">
        <f t="shared" si="0"/>
        <v>0.25317991325296468</v>
      </c>
      <c r="I52" s="2">
        <f t="shared" si="2"/>
        <v>1.8627936363792508E-2</v>
      </c>
      <c r="J52">
        <f t="shared" si="1"/>
        <v>0.24555701656397239</v>
      </c>
    </row>
    <row r="53" spans="1:10" x14ac:dyDescent="0.2">
      <c r="A53">
        <v>1.5604357297393201E+18</v>
      </c>
      <c r="B53">
        <v>-4.99999523163E-2</v>
      </c>
      <c r="C53">
        <v>-0.25999999046299999</v>
      </c>
      <c r="D53">
        <v>-1.9998550415E-2</v>
      </c>
      <c r="E53">
        <v>1.2000001967000001E-2</v>
      </c>
      <c r="F53">
        <v>-1.1999994516400001E-2</v>
      </c>
      <c r="G53">
        <v>-2.99999862909E-3</v>
      </c>
      <c r="H53" s="2">
        <f t="shared" si="0"/>
        <v>0.26551823344375741</v>
      </c>
      <c r="I53" s="2">
        <f t="shared" si="2"/>
        <v>1.7233685252324178E-2</v>
      </c>
      <c r="J53">
        <f t="shared" si="1"/>
        <v>0.23971711180228925</v>
      </c>
    </row>
    <row r="54" spans="1:10" x14ac:dyDescent="0.2">
      <c r="A54">
        <v>1.56043572975569E+18</v>
      </c>
      <c r="B54">
        <v>-0.15999996662099999</v>
      </c>
      <c r="C54">
        <v>-0.15999996662099999</v>
      </c>
      <c r="D54">
        <v>0</v>
      </c>
      <c r="E54">
        <v>1.3999998569500001E-2</v>
      </c>
      <c r="F54">
        <v>-1.69999971986E-2</v>
      </c>
      <c r="G54">
        <v>-1.9999984651800002E-3</v>
      </c>
      <c r="H54" s="2">
        <f t="shared" si="0"/>
        <v>0.22627412277466069</v>
      </c>
      <c r="I54" s="2">
        <f t="shared" si="2"/>
        <v>2.2113341189407183E-2</v>
      </c>
      <c r="J54">
        <f t="shared" si="1"/>
        <v>0.23825220950869311</v>
      </c>
    </row>
    <row r="55" spans="1:10" x14ac:dyDescent="0.2">
      <c r="A55">
        <v>1.56043572977218E+18</v>
      </c>
      <c r="B55">
        <v>-0.12999999523200001</v>
      </c>
      <c r="C55">
        <v>-0.199999928474</v>
      </c>
      <c r="D55">
        <v>2.0000457763699998E-2</v>
      </c>
      <c r="E55">
        <v>1.9999999553000001E-2</v>
      </c>
      <c r="F55">
        <v>-1.2999996542900001E-2</v>
      </c>
      <c r="G55">
        <v>-2.99999862909E-3</v>
      </c>
      <c r="H55" s="2">
        <f t="shared" si="0"/>
        <v>0.23937415996862044</v>
      </c>
      <c r="I55" s="2">
        <f t="shared" si="2"/>
        <v>2.4041628148067554E-2</v>
      </c>
      <c r="J55">
        <f t="shared" si="1"/>
        <v>0.23798386572543095</v>
      </c>
    </row>
    <row r="56" spans="1:10" x14ac:dyDescent="0.2">
      <c r="A56">
        <v>1.5604357297843899E+18</v>
      </c>
      <c r="B56">
        <v>-0.210000038147</v>
      </c>
      <c r="C56">
        <v>-0.12999999523200001</v>
      </c>
      <c r="D56">
        <v>6.0001373290999999E-2</v>
      </c>
      <c r="E56">
        <v>1.0999999940400001E-2</v>
      </c>
      <c r="F56">
        <v>-1.5999995172000001E-2</v>
      </c>
      <c r="G56">
        <v>-3.9999987930099999E-3</v>
      </c>
      <c r="H56" s="2">
        <f t="shared" si="0"/>
        <v>0.25416565381433309</v>
      </c>
      <c r="I56" s="2">
        <f t="shared" si="2"/>
        <v>1.9824223428344043E-2</v>
      </c>
      <c r="J56">
        <f t="shared" si="1"/>
        <v>0.2416995386513226</v>
      </c>
    </row>
    <row r="57" spans="1:10" x14ac:dyDescent="0.2">
      <c r="A57">
        <v>1.5604357298009101E+18</v>
      </c>
      <c r="B57">
        <v>-8.0000042915299996E-2</v>
      </c>
      <c r="C57">
        <v>-0.120000004768</v>
      </c>
      <c r="D57">
        <v>5.0001144409199998E-2</v>
      </c>
      <c r="E57">
        <v>1.30000002682E-2</v>
      </c>
      <c r="F57">
        <v>-1.0999999940400001E-2</v>
      </c>
      <c r="G57">
        <v>-2.99999862909E-3</v>
      </c>
      <c r="H57" s="2">
        <f t="shared" si="0"/>
        <v>0.15264377633234685</v>
      </c>
      <c r="I57" s="2">
        <f t="shared" si="2"/>
        <v>1.7291616391666279E-2</v>
      </c>
      <c r="J57">
        <f t="shared" si="1"/>
        <v>0.23484360593632975</v>
      </c>
    </row>
    <row r="58" spans="1:10" x14ac:dyDescent="0.2">
      <c r="A58">
        <v>1.5604357298173299E+18</v>
      </c>
      <c r="B58">
        <v>-0.16999995708499999</v>
      </c>
      <c r="C58">
        <v>-0.14999997615800001</v>
      </c>
      <c r="D58">
        <v>3.0000686645499999E-2</v>
      </c>
      <c r="E58">
        <v>1.79999992251E-2</v>
      </c>
      <c r="F58">
        <v>-1.0999999940400001E-2</v>
      </c>
      <c r="G58">
        <v>-3.9999987930099999E-3</v>
      </c>
      <c r="H58" s="2">
        <f t="shared" si="0"/>
        <v>0.22869197505707078</v>
      </c>
      <c r="I58" s="2">
        <f t="shared" si="2"/>
        <v>2.1470909648556628E-2</v>
      </c>
      <c r="J58">
        <f t="shared" si="1"/>
        <v>0.23293417062996138</v>
      </c>
    </row>
    <row r="59" spans="1:10" x14ac:dyDescent="0.2">
      <c r="A59">
        <v>1.56043572983376E+18</v>
      </c>
      <c r="B59">
        <v>-0.110000014305</v>
      </c>
      <c r="C59">
        <v>-0.24000000953699999</v>
      </c>
      <c r="D59">
        <v>3.0000686645499999E-2</v>
      </c>
      <c r="E59">
        <v>2.1999999880800002E-2</v>
      </c>
      <c r="F59">
        <v>-1.69999971986E-2</v>
      </c>
      <c r="G59">
        <v>-3.9999987930099999E-3</v>
      </c>
      <c r="H59" s="2">
        <f t="shared" si="0"/>
        <v>0.26570669717578022</v>
      </c>
      <c r="I59" s="2">
        <f t="shared" si="2"/>
        <v>2.8089141849684363E-2</v>
      </c>
      <c r="J59">
        <f t="shared" si="1"/>
        <v>0.23479430508631793</v>
      </c>
    </row>
    <row r="60" spans="1:10" x14ac:dyDescent="0.2">
      <c r="A60">
        <v>1.5604357298501299E+18</v>
      </c>
      <c r="B60">
        <v>0</v>
      </c>
      <c r="C60">
        <v>-2.9999971389800002E-2</v>
      </c>
      <c r="D60">
        <v>2.0000457763699998E-2</v>
      </c>
      <c r="E60">
        <v>1.3999998569500001E-2</v>
      </c>
      <c r="F60">
        <v>-8.0000013112999993E-3</v>
      </c>
      <c r="G60">
        <v>-2.99999862909E-3</v>
      </c>
      <c r="H60" s="2">
        <f t="shared" si="0"/>
        <v>3.6055742873311682E-2</v>
      </c>
      <c r="I60" s="2">
        <f t="shared" si="2"/>
        <v>1.6401218634642539E-2</v>
      </c>
      <c r="J60">
        <f t="shared" si="1"/>
        <v>0.22668101184991313</v>
      </c>
    </row>
    <row r="61" spans="1:10" x14ac:dyDescent="0.2">
      <c r="A61">
        <v>1.56043572986654E+18</v>
      </c>
      <c r="B61">
        <v>-0.18999993801100001</v>
      </c>
      <c r="C61">
        <v>-0.26999998092700001</v>
      </c>
      <c r="D61">
        <v>-9.9983215332000008E-3</v>
      </c>
      <c r="E61">
        <v>1.90000012517E-2</v>
      </c>
      <c r="F61">
        <v>-1.5999995172000001E-2</v>
      </c>
      <c r="G61">
        <v>-4.9999989569200001E-3</v>
      </c>
      <c r="H61" s="2">
        <f t="shared" si="0"/>
        <v>0.33030278923776207</v>
      </c>
      <c r="I61" s="2">
        <f t="shared" si="2"/>
        <v>2.5337716602681977E-2</v>
      </c>
      <c r="J61">
        <f t="shared" si="1"/>
        <v>0.23757665834833533</v>
      </c>
    </row>
    <row r="62" spans="1:10" x14ac:dyDescent="0.2">
      <c r="A62">
        <v>1.5604357298828301E+18</v>
      </c>
      <c r="B62">
        <v>-0.100000023842</v>
      </c>
      <c r="C62">
        <v>-0.25999999046299999</v>
      </c>
      <c r="D62">
        <v>-9.9983215332000008E-3</v>
      </c>
      <c r="E62">
        <v>1.90000012517E-2</v>
      </c>
      <c r="F62">
        <v>-1.2999996542900001E-2</v>
      </c>
      <c r="G62">
        <v>-5.9999991208300003E-3</v>
      </c>
      <c r="H62" s="2">
        <f t="shared" si="0"/>
        <v>0.27874713674339668</v>
      </c>
      <c r="I62" s="2">
        <f t="shared" si="2"/>
        <v>2.3790753395594142E-2</v>
      </c>
      <c r="J62">
        <f t="shared" si="1"/>
        <v>0.23263736122673775</v>
      </c>
    </row>
    <row r="63" spans="1:10" x14ac:dyDescent="0.2">
      <c r="A63">
        <v>1.56043572989935E+18</v>
      </c>
      <c r="B63">
        <v>-0.25</v>
      </c>
      <c r="C63">
        <v>-0.18999993801100001</v>
      </c>
      <c r="D63">
        <v>0</v>
      </c>
      <c r="E63">
        <v>1.7000000923899999E-2</v>
      </c>
      <c r="F63">
        <v>-1.79999992251E-2</v>
      </c>
      <c r="G63">
        <v>-4.9999989569200001E-3</v>
      </c>
      <c r="H63" s="2">
        <f t="shared" si="0"/>
        <v>0.31400633185364885</v>
      </c>
      <c r="I63" s="2">
        <f t="shared" si="2"/>
        <v>2.525866174375441E-2</v>
      </c>
      <c r="J63">
        <f t="shared" si="1"/>
        <v>0.23120999727672559</v>
      </c>
    </row>
    <row r="64" spans="1:10" x14ac:dyDescent="0.2">
      <c r="A64">
        <v>1.56043572991581E+18</v>
      </c>
      <c r="B64">
        <v>-0.15999996662099999</v>
      </c>
      <c r="C64">
        <v>-0.25999999046299999</v>
      </c>
      <c r="D64">
        <v>-2.9998779296900001E-2</v>
      </c>
      <c r="E64">
        <v>1.9999999553000001E-2</v>
      </c>
      <c r="F64">
        <v>-1.69999971986E-2</v>
      </c>
      <c r="G64">
        <v>-3.9999987930099999E-3</v>
      </c>
      <c r="H64" s="2">
        <f t="shared" si="0"/>
        <v>0.3067570881312856</v>
      </c>
      <c r="I64" s="2">
        <f t="shared" si="2"/>
        <v>2.6551833782556142E-2</v>
      </c>
      <c r="J64">
        <f t="shared" si="1"/>
        <v>0.22702054242492312</v>
      </c>
    </row>
    <row r="65" spans="1:10" x14ac:dyDescent="0.2">
      <c r="A65">
        <v>1.56043572993199E+18</v>
      </c>
      <c r="B65">
        <v>-0.12999999523200001</v>
      </c>
      <c r="C65">
        <v>-0.210000038147</v>
      </c>
      <c r="D65">
        <v>-9.9983215332000008E-3</v>
      </c>
      <c r="E65">
        <v>2.1000001579500001E-2</v>
      </c>
      <c r="F65">
        <v>-1.2999996542900001E-2</v>
      </c>
      <c r="G65">
        <v>-4.9999989569200001E-3</v>
      </c>
      <c r="H65" s="2">
        <f t="shared" si="0"/>
        <v>0.24718410388927264</v>
      </c>
      <c r="I65" s="2">
        <f t="shared" si="2"/>
        <v>2.5199205662552449E-2</v>
      </c>
      <c r="J65">
        <f t="shared" si="1"/>
        <v>0.2192655495495513</v>
      </c>
    </row>
    <row r="66" spans="1:10" x14ac:dyDescent="0.2">
      <c r="A66">
        <v>1.5604357299442299E+18</v>
      </c>
      <c r="B66">
        <v>-0.16999995708499999</v>
      </c>
      <c r="C66">
        <v>-0.199999928474</v>
      </c>
      <c r="D66">
        <v>0</v>
      </c>
      <c r="E66">
        <v>1.59999988973E-2</v>
      </c>
      <c r="F66">
        <v>-9.9999979138400003E-3</v>
      </c>
      <c r="G66">
        <v>-3.9999987930099999E-3</v>
      </c>
      <c r="H66" s="2">
        <f t="shared" ref="H66:H129" si="3">SQRT(B66^2+C66^2+D66^2)</f>
        <v>0.2624880126758305</v>
      </c>
      <c r="I66" s="2">
        <f t="shared" si="2"/>
        <v>1.9287299275287016E-2</v>
      </c>
      <c r="J66">
        <f t="shared" ref="J66:J129" si="4">AVERAGE(H66:H85)</f>
        <v>0.21980013040376539</v>
      </c>
    </row>
    <row r="67" spans="1:10" x14ac:dyDescent="0.2">
      <c r="A67">
        <v>1.5604357299605601E+18</v>
      </c>
      <c r="B67">
        <v>-0.14999997615800001</v>
      </c>
      <c r="C67">
        <v>-0.199999928474</v>
      </c>
      <c r="D67">
        <v>3.0000686645499999E-2</v>
      </c>
      <c r="E67">
        <v>1.5000000596000001E-2</v>
      </c>
      <c r="F67">
        <v>-1.1999994516400001E-2</v>
      </c>
      <c r="G67">
        <v>-2.99999862909E-3</v>
      </c>
      <c r="H67" s="2">
        <f t="shared" si="3"/>
        <v>0.25179357703525157</v>
      </c>
      <c r="I67" s="2">
        <f t="shared" ref="I67:I130" si="5">SQRT(E67^2+F67^2+G67^2)</f>
        <v>1.9442218958960738E-2</v>
      </c>
      <c r="J67">
        <f t="shared" si="4"/>
        <v>0.21848674318583755</v>
      </c>
    </row>
    <row r="68" spans="1:10" x14ac:dyDescent="0.2">
      <c r="A68">
        <v>1.56043572997683E+18</v>
      </c>
      <c r="B68">
        <v>-6.9999933242800003E-2</v>
      </c>
      <c r="C68">
        <v>-0.210000038147</v>
      </c>
      <c r="D68">
        <v>1.0000228881799999E-2</v>
      </c>
      <c r="E68">
        <v>1.3999998569500001E-2</v>
      </c>
      <c r="F68">
        <v>-1.5999995172000001E-2</v>
      </c>
      <c r="G68">
        <v>-3.9999987930099999E-3</v>
      </c>
      <c r="H68" s="2">
        <f t="shared" si="3"/>
        <v>0.22158522345460288</v>
      </c>
      <c r="I68" s="2">
        <f t="shared" si="5"/>
        <v>2.1633302933073046E-2</v>
      </c>
      <c r="J68">
        <f t="shared" si="4"/>
        <v>0.21667899360523765</v>
      </c>
    </row>
    <row r="69" spans="1:10" x14ac:dyDescent="0.2">
      <c r="A69">
        <v>1.5604357299931699E+18</v>
      </c>
      <c r="B69">
        <v>-0.139999985695</v>
      </c>
      <c r="C69">
        <v>-0.16999995708499999</v>
      </c>
      <c r="D69">
        <v>-9.9983215332000008E-3</v>
      </c>
      <c r="E69">
        <v>8.9999996125699998E-3</v>
      </c>
      <c r="F69">
        <v>-1.1999994516400001E-2</v>
      </c>
      <c r="G69">
        <v>-4.9999989569200001E-3</v>
      </c>
      <c r="H69" s="2">
        <f t="shared" si="3"/>
        <v>0.22045395854232985</v>
      </c>
      <c r="I69" s="2">
        <f t="shared" si="5"/>
        <v>1.5811383588702519E-2</v>
      </c>
      <c r="J69">
        <f t="shared" si="4"/>
        <v>0.21641638365797283</v>
      </c>
    </row>
    <row r="70" spans="1:10" x14ac:dyDescent="0.2">
      <c r="A70">
        <v>1.56043573000957E+18</v>
      </c>
      <c r="B70">
        <v>-0.25999999046299999</v>
      </c>
      <c r="C70">
        <v>-0.199999928474</v>
      </c>
      <c r="D70">
        <v>1.0000228881799999E-2</v>
      </c>
      <c r="E70">
        <v>1.00000016391E-2</v>
      </c>
      <c r="F70">
        <v>-1.79999992251E-2</v>
      </c>
      <c r="G70">
        <v>-2.99999862909E-3</v>
      </c>
      <c r="H70" s="2">
        <f t="shared" si="3"/>
        <v>0.32817673745720244</v>
      </c>
      <c r="I70" s="2">
        <f t="shared" si="5"/>
        <v>2.0808651966433223E-2</v>
      </c>
      <c r="J70">
        <f t="shared" si="4"/>
        <v>0.22120507214682278</v>
      </c>
    </row>
    <row r="71" spans="1:10" x14ac:dyDescent="0.2">
      <c r="A71">
        <v>1.5604357300260201E+18</v>
      </c>
      <c r="B71">
        <v>-5.99999427795E-2</v>
      </c>
      <c r="C71">
        <v>-0.22000002861000001</v>
      </c>
      <c r="D71">
        <v>0</v>
      </c>
      <c r="E71">
        <v>1.90000012517E-2</v>
      </c>
      <c r="F71">
        <v>-9.9999979138400003E-3</v>
      </c>
      <c r="G71">
        <v>-3.9999987930099999E-3</v>
      </c>
      <c r="H71" s="2">
        <f t="shared" si="3"/>
        <v>0.22803509756601964</v>
      </c>
      <c r="I71" s="2">
        <f t="shared" si="5"/>
        <v>2.1840329580514288E-2</v>
      </c>
      <c r="J71">
        <f t="shared" si="4"/>
        <v>0.21345649206486644</v>
      </c>
    </row>
    <row r="72" spans="1:10" x14ac:dyDescent="0.2">
      <c r="A72">
        <v>1.5604357300422001E+18</v>
      </c>
      <c r="B72">
        <v>-0.12999999523200001</v>
      </c>
      <c r="C72">
        <v>-3.9999961852999998E-2</v>
      </c>
      <c r="D72">
        <v>1.0000228881799999E-2</v>
      </c>
      <c r="E72">
        <v>1.2000001967000001E-2</v>
      </c>
      <c r="F72">
        <v>-1.5999995172000001E-2</v>
      </c>
      <c r="G72">
        <v>-4.9999989569200001E-3</v>
      </c>
      <c r="H72" s="2">
        <f t="shared" si="3"/>
        <v>0.13638181801930149</v>
      </c>
      <c r="I72" s="2">
        <f t="shared" si="5"/>
        <v>2.0615525272988516E-2</v>
      </c>
      <c r="J72">
        <f t="shared" si="4"/>
        <v>0.21027057968446936</v>
      </c>
    </row>
    <row r="73" spans="1:10" x14ac:dyDescent="0.2">
      <c r="A73">
        <v>1.56043573005857E+18</v>
      </c>
      <c r="B73">
        <v>-0.139999985695</v>
      </c>
      <c r="C73">
        <v>-0.18999993801100001</v>
      </c>
      <c r="D73">
        <v>1.0000228881799999E-2</v>
      </c>
      <c r="E73">
        <v>1.5000000596000001E-2</v>
      </c>
      <c r="F73">
        <v>-1.69999971986E-2</v>
      </c>
      <c r="G73">
        <v>-3.9999987930099999E-3</v>
      </c>
      <c r="H73" s="2">
        <f t="shared" si="3"/>
        <v>0.23622018757183399</v>
      </c>
      <c r="I73" s="2">
        <f t="shared" si="5"/>
        <v>2.3021726976412731E-2</v>
      </c>
      <c r="J73">
        <f t="shared" si="4"/>
        <v>0.21757593718610374</v>
      </c>
    </row>
    <row r="74" spans="1:10" x14ac:dyDescent="0.2">
      <c r="A74">
        <v>1.5604357300748001E+18</v>
      </c>
      <c r="B74">
        <v>-1.9999980926499999E-2</v>
      </c>
      <c r="C74">
        <v>-0.22000002861000001</v>
      </c>
      <c r="D74">
        <v>0</v>
      </c>
      <c r="E74">
        <v>1.2000001967000001E-2</v>
      </c>
      <c r="F74">
        <v>-6.9999992847399996E-3</v>
      </c>
      <c r="G74">
        <v>-3.9999987930099999E-3</v>
      </c>
      <c r="H74" s="2">
        <f t="shared" si="3"/>
        <v>0.22090724710941737</v>
      </c>
      <c r="I74" s="2">
        <f t="shared" si="5"/>
        <v>1.4456833247237994E-2</v>
      </c>
      <c r="J74">
        <f t="shared" si="4"/>
        <v>0.21506547033551437</v>
      </c>
    </row>
    <row r="75" spans="1:10" x14ac:dyDescent="0.2">
      <c r="A75">
        <v>1.56043573009119E+18</v>
      </c>
      <c r="B75">
        <v>-0.139999985695</v>
      </c>
      <c r="C75">
        <v>-0.27999997138999999</v>
      </c>
      <c r="D75">
        <v>-1.9998550415E-2</v>
      </c>
      <c r="E75">
        <v>1.79999992251E-2</v>
      </c>
      <c r="F75">
        <v>-1.1999994516400001E-2</v>
      </c>
      <c r="G75">
        <v>-2.99999862909E-3</v>
      </c>
      <c r="H75" s="2">
        <f t="shared" si="3"/>
        <v>0.31368761848645271</v>
      </c>
      <c r="I75" s="2">
        <f t="shared" si="5"/>
        <v>2.1840325827967234E-2</v>
      </c>
      <c r="J75">
        <f t="shared" si="4"/>
        <v>0.22195052558662581</v>
      </c>
    </row>
    <row r="76" spans="1:10" x14ac:dyDescent="0.2">
      <c r="A76">
        <v>1.5604357301080699E+18</v>
      </c>
      <c r="B76">
        <v>-3.9999961852999998E-2</v>
      </c>
      <c r="C76">
        <v>-0.110000014305</v>
      </c>
      <c r="D76">
        <v>0</v>
      </c>
      <c r="E76">
        <v>1.3999998569500001E-2</v>
      </c>
      <c r="F76">
        <v>-6.9999992847399996E-3</v>
      </c>
      <c r="G76">
        <v>-5.9999991208300003E-3</v>
      </c>
      <c r="H76" s="2">
        <f t="shared" si="3"/>
        <v>0.11704699951447564</v>
      </c>
      <c r="I76" s="2">
        <f t="shared" si="5"/>
        <v>1.6763052806166402E-2</v>
      </c>
      <c r="J76">
        <f t="shared" si="4"/>
        <v>0.21446675784092856</v>
      </c>
    </row>
    <row r="77" spans="1:10" x14ac:dyDescent="0.2">
      <c r="A77">
        <v>1.5604357301205801E+18</v>
      </c>
      <c r="B77">
        <v>-9.0000033378600006E-2</v>
      </c>
      <c r="C77">
        <v>-6.9999933242800003E-2</v>
      </c>
      <c r="D77">
        <v>-9.9983215332000008E-3</v>
      </c>
      <c r="E77">
        <v>6.9999992847399996E-3</v>
      </c>
      <c r="F77">
        <v>-9.9999979138400003E-3</v>
      </c>
      <c r="G77">
        <v>-5.9999991208300003E-3</v>
      </c>
      <c r="H77" s="2">
        <f t="shared" si="3"/>
        <v>0.11445507020497965</v>
      </c>
      <c r="I77" s="2">
        <f t="shared" si="5"/>
        <v>1.360146821902421E-2</v>
      </c>
      <c r="J77">
        <f t="shared" si="4"/>
        <v>0.22147908797308458</v>
      </c>
    </row>
    <row r="78" spans="1:10" x14ac:dyDescent="0.2">
      <c r="A78">
        <v>1.56043573013731E+18</v>
      </c>
      <c r="B78">
        <v>-9.0000033378600006E-2</v>
      </c>
      <c r="C78">
        <v>-0.25</v>
      </c>
      <c r="D78">
        <v>-9.9983215332000008E-3</v>
      </c>
      <c r="E78">
        <v>1.59999988973E-2</v>
      </c>
      <c r="F78">
        <v>-9.9999979138400003E-3</v>
      </c>
      <c r="G78">
        <v>-3.9999987930099999E-3</v>
      </c>
      <c r="H78" s="2">
        <f t="shared" si="3"/>
        <v>0.26589466418420349</v>
      </c>
      <c r="I78" s="2">
        <f t="shared" si="5"/>
        <v>1.9287299275287016E-2</v>
      </c>
      <c r="J78">
        <f t="shared" si="4"/>
        <v>0.22711415081856606</v>
      </c>
    </row>
    <row r="79" spans="1:10" x14ac:dyDescent="0.2">
      <c r="A79">
        <v>1.5604357301538401E+18</v>
      </c>
      <c r="B79">
        <v>-9.0000033378600006E-2</v>
      </c>
      <c r="C79">
        <v>-4.99999523163E-2</v>
      </c>
      <c r="D79">
        <v>1.0000228881799999E-2</v>
      </c>
      <c r="E79">
        <v>8.9999996125699998E-3</v>
      </c>
      <c r="F79">
        <v>-6.9999992847399996E-3</v>
      </c>
      <c r="G79">
        <v>-2.99999862909E-3</v>
      </c>
      <c r="H79" s="2">
        <f t="shared" si="3"/>
        <v>0.10344083244768372</v>
      </c>
      <c r="I79" s="2">
        <f t="shared" si="5"/>
        <v>1.1789825053289064E-2</v>
      </c>
      <c r="J79">
        <f t="shared" si="4"/>
        <v>0.22717983066670477</v>
      </c>
    </row>
    <row r="80" spans="1:10" x14ac:dyDescent="0.2">
      <c r="A80">
        <v>1.56043573017037E+18</v>
      </c>
      <c r="B80">
        <v>-0.23000001907299999</v>
      </c>
      <c r="C80">
        <v>-0.100000023842</v>
      </c>
      <c r="D80">
        <v>4.00009155273E-2</v>
      </c>
      <c r="E80">
        <v>1.2000001967000001E-2</v>
      </c>
      <c r="F80">
        <v>-1.5000000596000001E-2</v>
      </c>
      <c r="G80">
        <v>-3.9999987930099999E-3</v>
      </c>
      <c r="H80" s="2">
        <f t="shared" si="3"/>
        <v>0.25396867284175645</v>
      </c>
      <c r="I80" s="2">
        <f t="shared" si="5"/>
        <v>1.9621418282888874E-2</v>
      </c>
      <c r="J80">
        <f t="shared" si="4"/>
        <v>0.23333254358148281</v>
      </c>
    </row>
    <row r="81" spans="1:10" x14ac:dyDescent="0.2">
      <c r="A81">
        <v>1.56043573018672E+18</v>
      </c>
      <c r="B81">
        <v>-0.179999947548</v>
      </c>
      <c r="C81">
        <v>-0.139999985695</v>
      </c>
      <c r="D81">
        <v>4.00009155273E-2</v>
      </c>
      <c r="E81">
        <v>1.3999998569500001E-2</v>
      </c>
      <c r="F81">
        <v>-1.1999994516400001E-2</v>
      </c>
      <c r="G81">
        <v>-3.9999987930099999E-3</v>
      </c>
      <c r="H81" s="2">
        <f t="shared" si="3"/>
        <v>0.23151684680581056</v>
      </c>
      <c r="I81" s="2">
        <f t="shared" si="5"/>
        <v>1.8867957459240615E-2</v>
      </c>
      <c r="J81">
        <f t="shared" si="4"/>
        <v>0.23375851942917802</v>
      </c>
    </row>
    <row r="82" spans="1:10" x14ac:dyDescent="0.2">
      <c r="A82">
        <v>1.5604357302033101E+18</v>
      </c>
      <c r="B82">
        <v>-0.199999928474</v>
      </c>
      <c r="C82">
        <v>-0.14999997615800001</v>
      </c>
      <c r="D82">
        <v>1.0000228881799999E-2</v>
      </c>
      <c r="E82">
        <v>1.7000000923899999E-2</v>
      </c>
      <c r="F82">
        <v>-1.5000000596000001E-2</v>
      </c>
      <c r="G82">
        <v>-3.9999987930099999E-3</v>
      </c>
      <c r="H82" s="2">
        <f t="shared" si="3"/>
        <v>0.25019985774315312</v>
      </c>
      <c r="I82" s="2">
        <f t="shared" si="5"/>
        <v>2.3021729727296394E-2</v>
      </c>
      <c r="J82">
        <f t="shared" si="4"/>
        <v>0.23523067263902422</v>
      </c>
    </row>
    <row r="83" spans="1:10" x14ac:dyDescent="0.2">
      <c r="A83">
        <v>1.5604357302196401E+18</v>
      </c>
      <c r="B83">
        <v>0</v>
      </c>
      <c r="C83">
        <v>-0.23000001907299999</v>
      </c>
      <c r="D83">
        <v>-9.9983215332000008E-3</v>
      </c>
      <c r="E83">
        <v>1.79999992251E-2</v>
      </c>
      <c r="F83">
        <v>-8.9999958872799997E-3</v>
      </c>
      <c r="G83">
        <v>-3.9999987930099999E-3</v>
      </c>
      <c r="H83" s="2">
        <f t="shared" si="3"/>
        <v>0.2302172348175992</v>
      </c>
      <c r="I83" s="2">
        <f t="shared" si="5"/>
        <v>2.0518281809614056E-2</v>
      </c>
      <c r="J83">
        <f t="shared" si="4"/>
        <v>0.23010312864818902</v>
      </c>
    </row>
    <row r="84" spans="1:10" x14ac:dyDescent="0.2">
      <c r="A84">
        <v>1.5604357302361999E+18</v>
      </c>
      <c r="B84">
        <v>-5.99999427795E-2</v>
      </c>
      <c r="C84">
        <v>-0.12999999523200001</v>
      </c>
      <c r="D84">
        <v>-4.9999237060500003E-2</v>
      </c>
      <c r="E84">
        <v>8.9999996125699998E-3</v>
      </c>
      <c r="F84">
        <v>-1.0999999940400001E-2</v>
      </c>
      <c r="G84">
        <v>-4.9999989569200001E-3</v>
      </c>
      <c r="H84" s="2">
        <f t="shared" si="3"/>
        <v>0.15165723062384917</v>
      </c>
      <c r="I84" s="2">
        <f t="shared" si="5"/>
        <v>1.5066518552215746E-2</v>
      </c>
      <c r="J84">
        <f t="shared" si="4"/>
        <v>0.23232180269944275</v>
      </c>
    </row>
    <row r="85" spans="1:10" x14ac:dyDescent="0.2">
      <c r="A85">
        <v>1.5604357302484401E+18</v>
      </c>
      <c r="B85">
        <v>-0.15999996662099999</v>
      </c>
      <c r="C85">
        <v>-0.199999928474</v>
      </c>
      <c r="D85">
        <v>-2.9998779296900001E-2</v>
      </c>
      <c r="E85">
        <v>1.30000002682E-2</v>
      </c>
      <c r="F85">
        <v>-1.69999971986E-2</v>
      </c>
      <c r="G85">
        <v>-4.9999989569200001E-3</v>
      </c>
      <c r="H85" s="2">
        <f t="shared" si="3"/>
        <v>0.2578757209735541</v>
      </c>
      <c r="I85" s="2">
        <f t="shared" si="5"/>
        <v>2.1977258730214947E-2</v>
      </c>
      <c r="J85">
        <f t="shared" si="4"/>
        <v>0.2396888514720335</v>
      </c>
    </row>
    <row r="86" spans="1:10" x14ac:dyDescent="0.2">
      <c r="A86">
        <v>1.5604357302653E+18</v>
      </c>
      <c r="B86">
        <v>-0.179999947548</v>
      </c>
      <c r="C86">
        <v>-0.14999997615800001</v>
      </c>
      <c r="D86">
        <v>3.0000686645499999E-2</v>
      </c>
      <c r="E86">
        <v>1.59999988973E-2</v>
      </c>
      <c r="F86">
        <v>-1.9999995827699998E-2</v>
      </c>
      <c r="G86">
        <v>-3.9999987930099999E-3</v>
      </c>
      <c r="H86" s="2">
        <f t="shared" si="3"/>
        <v>0.23622026831727375</v>
      </c>
      <c r="I86" s="2">
        <f t="shared" si="5"/>
        <v>2.5922958707788352E-2</v>
      </c>
      <c r="J86">
        <f t="shared" si="4"/>
        <v>0.23820777145056118</v>
      </c>
    </row>
    <row r="87" spans="1:10" x14ac:dyDescent="0.2">
      <c r="A87">
        <v>1.5604357302818099E+18</v>
      </c>
      <c r="B87">
        <v>-0.100000023842</v>
      </c>
      <c r="C87">
        <v>-0.18999993801100001</v>
      </c>
      <c r="D87">
        <v>2.0000457763699998E-2</v>
      </c>
      <c r="E87">
        <v>1.79999992251E-2</v>
      </c>
      <c r="F87">
        <v>-1.0999999940400001E-2</v>
      </c>
      <c r="G87">
        <v>-3.9999987930099999E-3</v>
      </c>
      <c r="H87" s="2">
        <f t="shared" si="3"/>
        <v>0.2156385854232539</v>
      </c>
      <c r="I87" s="2">
        <f t="shared" si="5"/>
        <v>2.1470909648556628E-2</v>
      </c>
      <c r="J87">
        <f t="shared" si="4"/>
        <v>0.23108718965399136</v>
      </c>
    </row>
    <row r="88" spans="1:10" x14ac:dyDescent="0.2">
      <c r="A88">
        <v>1.5604357302981199E+18</v>
      </c>
      <c r="B88">
        <v>-0.199999928474</v>
      </c>
      <c r="C88">
        <v>-7.9999923706099998E-2</v>
      </c>
      <c r="D88">
        <v>2.0000457763699998E-2</v>
      </c>
      <c r="E88">
        <v>6.9999992847399996E-3</v>
      </c>
      <c r="F88">
        <v>-1.79999992251E-2</v>
      </c>
      <c r="G88">
        <v>-4.9999989569200001E-3</v>
      </c>
      <c r="H88" s="2">
        <f t="shared" si="3"/>
        <v>0.21633302450930714</v>
      </c>
      <c r="I88" s="2">
        <f t="shared" si="5"/>
        <v>1.9949936131706342E-2</v>
      </c>
      <c r="J88">
        <f t="shared" si="4"/>
        <v>0.22690073418397189</v>
      </c>
    </row>
    <row r="89" spans="1:10" x14ac:dyDescent="0.2">
      <c r="A89">
        <v>1.56043573031454E+18</v>
      </c>
      <c r="B89">
        <v>-0.100000023842</v>
      </c>
      <c r="C89">
        <v>-0.29999995231600002</v>
      </c>
      <c r="D89">
        <v>0</v>
      </c>
      <c r="E89">
        <v>1.9999999553000001E-2</v>
      </c>
      <c r="F89">
        <v>-1.3999998569500001E-2</v>
      </c>
      <c r="G89">
        <v>-4.9999989569200001E-3</v>
      </c>
      <c r="H89" s="2">
        <f t="shared" si="3"/>
        <v>0.31622772831932822</v>
      </c>
      <c r="I89" s="2">
        <f t="shared" si="5"/>
        <v>2.4919870217061792E-2</v>
      </c>
      <c r="J89">
        <f t="shared" si="4"/>
        <v>0.22524924121610437</v>
      </c>
    </row>
    <row r="90" spans="1:10" x14ac:dyDescent="0.2">
      <c r="A90">
        <v>1.5604357303311401E+18</v>
      </c>
      <c r="B90">
        <v>-0.139999985695</v>
      </c>
      <c r="C90">
        <v>-0.100000023842</v>
      </c>
      <c r="D90">
        <v>2.0000457763699998E-2</v>
      </c>
      <c r="E90">
        <v>8.9999996125699998E-3</v>
      </c>
      <c r="F90">
        <v>-1.2999996542900001E-2</v>
      </c>
      <c r="G90">
        <v>-4.9999989569200001E-3</v>
      </c>
      <c r="H90" s="2">
        <f t="shared" si="3"/>
        <v>0.17320513581807648</v>
      </c>
      <c r="I90" s="2">
        <f t="shared" si="5"/>
        <v>1.6583120716887795E-2</v>
      </c>
      <c r="J90">
        <f t="shared" si="4"/>
        <v>0.22092700752724226</v>
      </c>
    </row>
    <row r="91" spans="1:10" x14ac:dyDescent="0.2">
      <c r="A91">
        <v>1.5604357303475699E+18</v>
      </c>
      <c r="B91">
        <v>-0.14999997615800001</v>
      </c>
      <c r="C91">
        <v>-5.99999427795E-2</v>
      </c>
      <c r="D91">
        <v>3.0000686645499999E-2</v>
      </c>
      <c r="E91">
        <v>5.9999972581899997E-3</v>
      </c>
      <c r="F91">
        <v>-1.1999994516400001E-2</v>
      </c>
      <c r="G91">
        <v>-3.9999987930099999E-3</v>
      </c>
      <c r="H91" s="2">
        <f t="shared" si="3"/>
        <v>0.16431684995807741</v>
      </c>
      <c r="I91" s="2">
        <f t="shared" si="5"/>
        <v>1.3999993779855727E-2</v>
      </c>
      <c r="J91">
        <f t="shared" si="4"/>
        <v>0.22752291804256708</v>
      </c>
    </row>
    <row r="92" spans="1:10" x14ac:dyDescent="0.2">
      <c r="A92">
        <v>1.5604357303640599E+18</v>
      </c>
      <c r="B92">
        <v>-0.12999999523200001</v>
      </c>
      <c r="C92">
        <v>-0.25</v>
      </c>
      <c r="D92">
        <v>2.0000457763699998E-2</v>
      </c>
      <c r="E92">
        <v>1.9999999553000001E-2</v>
      </c>
      <c r="F92">
        <v>-1.2999996542900001E-2</v>
      </c>
      <c r="G92">
        <v>-3.9999987930099999E-3</v>
      </c>
      <c r="H92" s="2">
        <f t="shared" si="3"/>
        <v>0.28248896805198886</v>
      </c>
      <c r="I92" s="2">
        <f t="shared" si="5"/>
        <v>2.4186770817525304E-2</v>
      </c>
      <c r="J92">
        <f t="shared" si="4"/>
        <v>0.2327421155318285</v>
      </c>
    </row>
    <row r="93" spans="1:10" x14ac:dyDescent="0.2">
      <c r="A93">
        <v>1.5604357303764401E+18</v>
      </c>
      <c r="B93">
        <v>-0.15999996662099999</v>
      </c>
      <c r="C93">
        <v>-9.0000033378600006E-2</v>
      </c>
      <c r="D93">
        <v>3.0000686645499999E-2</v>
      </c>
      <c r="E93">
        <v>1.2000001967000001E-2</v>
      </c>
      <c r="F93">
        <v>-1.1999994516400001E-2</v>
      </c>
      <c r="G93">
        <v>-4.9999989569200001E-3</v>
      </c>
      <c r="H93" s="2">
        <f t="shared" si="3"/>
        <v>0.18601085056004585</v>
      </c>
      <c r="I93" s="2">
        <f t="shared" si="5"/>
        <v>1.7691803332923275E-2</v>
      </c>
      <c r="J93">
        <f t="shared" si="4"/>
        <v>0.23313490762326855</v>
      </c>
    </row>
    <row r="94" spans="1:10" x14ac:dyDescent="0.2">
      <c r="A94">
        <v>1.5604357303933599E+18</v>
      </c>
      <c r="B94">
        <v>-0.179999947548</v>
      </c>
      <c r="C94">
        <v>-0.30999994277999998</v>
      </c>
      <c r="D94">
        <v>1.0000228881799999E-2</v>
      </c>
      <c r="E94">
        <v>2.60000005364E-2</v>
      </c>
      <c r="F94">
        <v>-1.69999971986E-2</v>
      </c>
      <c r="G94">
        <v>-4.9999989569200001E-3</v>
      </c>
      <c r="H94" s="2">
        <f t="shared" si="3"/>
        <v>0.35860835213164571</v>
      </c>
      <c r="I94" s="2">
        <f t="shared" si="5"/>
        <v>3.1464264209010342E-2</v>
      </c>
      <c r="J94">
        <f t="shared" si="4"/>
        <v>0.23692062225166527</v>
      </c>
    </row>
    <row r="95" spans="1:10" x14ac:dyDescent="0.2">
      <c r="A95">
        <v>1.5604357304098601E+18</v>
      </c>
      <c r="B95">
        <v>-0.120000004768</v>
      </c>
      <c r="C95">
        <v>-0.110000014305</v>
      </c>
      <c r="D95">
        <v>2.0000457763699998E-2</v>
      </c>
      <c r="E95">
        <v>1.00000016391E-2</v>
      </c>
      <c r="F95">
        <v>-1.79999992251E-2</v>
      </c>
      <c r="G95">
        <v>-4.9999989569200001E-3</v>
      </c>
      <c r="H95" s="2">
        <f t="shared" si="3"/>
        <v>0.16401226357250781</v>
      </c>
      <c r="I95" s="2">
        <f t="shared" si="5"/>
        <v>2.1189619969570112E-2</v>
      </c>
      <c r="J95">
        <f t="shared" si="4"/>
        <v>0.22899020106878304</v>
      </c>
    </row>
    <row r="96" spans="1:10" x14ac:dyDescent="0.2">
      <c r="A96">
        <v>1.5604357304261E+18</v>
      </c>
      <c r="B96">
        <v>-5.99999427795E-2</v>
      </c>
      <c r="C96">
        <v>-0.25</v>
      </c>
      <c r="D96">
        <v>1.0000228881799999E-2</v>
      </c>
      <c r="E96">
        <v>1.3999998569500001E-2</v>
      </c>
      <c r="F96">
        <v>-1.0999999940400001E-2</v>
      </c>
      <c r="G96">
        <v>-4.9999989569200001E-3</v>
      </c>
      <c r="H96" s="2">
        <f t="shared" si="3"/>
        <v>0.25729360215759672</v>
      </c>
      <c r="I96" s="2">
        <f t="shared" si="5"/>
        <v>1.8493240608503506E-2</v>
      </c>
      <c r="J96">
        <f t="shared" si="4"/>
        <v>0.23718318856396808</v>
      </c>
    </row>
    <row r="97" spans="1:10" x14ac:dyDescent="0.2">
      <c r="A97">
        <v>1.5604357304426199E+18</v>
      </c>
      <c r="B97">
        <v>-0.15999996662099999</v>
      </c>
      <c r="C97">
        <v>-0.15999996662099999</v>
      </c>
      <c r="D97">
        <v>2.0000457763699998E-2</v>
      </c>
      <c r="E97">
        <v>1.2000001967000001E-2</v>
      </c>
      <c r="F97">
        <v>-1.5999995172000001E-2</v>
      </c>
      <c r="G97">
        <v>-4.9999989569200001E-3</v>
      </c>
      <c r="H97" s="2">
        <f t="shared" si="3"/>
        <v>0.22715632711461015</v>
      </c>
      <c r="I97" s="2">
        <f t="shared" si="5"/>
        <v>2.0615525272988516E-2</v>
      </c>
      <c r="J97">
        <f t="shared" si="4"/>
        <v>0.23604454556825574</v>
      </c>
    </row>
    <row r="98" spans="1:10" x14ac:dyDescent="0.2">
      <c r="A98">
        <v>1.56043573045889E+18</v>
      </c>
      <c r="B98">
        <v>-0.18999993801100001</v>
      </c>
      <c r="C98">
        <v>-0.16999995708499999</v>
      </c>
      <c r="D98">
        <v>8.0001831054700004E-2</v>
      </c>
      <c r="E98">
        <v>1.00000016391E-2</v>
      </c>
      <c r="F98">
        <v>-1.90000012517E-2</v>
      </c>
      <c r="G98">
        <v>-3.9999987930099999E-3</v>
      </c>
      <c r="H98" s="2">
        <f t="shared" si="3"/>
        <v>0.26720826114697582</v>
      </c>
      <c r="I98" s="2">
        <f t="shared" si="5"/>
        <v>2.184033128619357E-2</v>
      </c>
      <c r="J98">
        <f t="shared" si="4"/>
        <v>0.23545705408954115</v>
      </c>
    </row>
    <row r="99" spans="1:10" x14ac:dyDescent="0.2">
      <c r="A99">
        <v>1.56043573047523E+18</v>
      </c>
      <c r="B99">
        <v>-4.99999523163E-2</v>
      </c>
      <c r="C99">
        <v>-0.22000002861000001</v>
      </c>
      <c r="D99">
        <v>2.0000457763699998E-2</v>
      </c>
      <c r="E99">
        <v>1.5000000596000001E-2</v>
      </c>
      <c r="F99">
        <v>-1.0999999940400001E-2</v>
      </c>
      <c r="G99">
        <v>-3.9999987930099999E-3</v>
      </c>
      <c r="H99" s="2">
        <f t="shared" si="3"/>
        <v>0.22649509074324467</v>
      </c>
      <c r="I99" s="2">
        <f t="shared" si="5"/>
        <v>1.9026297772106949E-2</v>
      </c>
      <c r="J99">
        <f t="shared" si="4"/>
        <v>0.23604297050839515</v>
      </c>
    </row>
    <row r="100" spans="1:10" x14ac:dyDescent="0.2">
      <c r="A100">
        <v>1.5604357304915999E+18</v>
      </c>
      <c r="B100">
        <v>-0.22000002861000001</v>
      </c>
      <c r="C100">
        <v>-0.139999985695</v>
      </c>
      <c r="D100">
        <v>3.0000686645499999E-2</v>
      </c>
      <c r="E100">
        <v>1.7000000923899999E-2</v>
      </c>
      <c r="F100">
        <v>-1.90000012517E-2</v>
      </c>
      <c r="G100">
        <v>-2.99999862909E-3</v>
      </c>
      <c r="H100" s="2">
        <f t="shared" si="3"/>
        <v>0.26248818979566013</v>
      </c>
      <c r="I100" s="2">
        <f t="shared" si="5"/>
        <v>2.5670996684035163E-2</v>
      </c>
      <c r="J100">
        <f t="shared" si="4"/>
        <v>0.23682193665370796</v>
      </c>
    </row>
    <row r="101" spans="1:10" x14ac:dyDescent="0.2">
      <c r="A101">
        <v>1.56043573050813E+18</v>
      </c>
      <c r="B101">
        <v>-0.199999928474</v>
      </c>
      <c r="C101">
        <v>-0.15999996662099999</v>
      </c>
      <c r="D101">
        <v>5.0001144409199998E-2</v>
      </c>
      <c r="E101">
        <v>1.59999988973E-2</v>
      </c>
      <c r="F101">
        <v>-1.0999999940400001E-2</v>
      </c>
      <c r="G101">
        <v>-2.99999862909E-3</v>
      </c>
      <c r="H101" s="2">
        <f t="shared" si="3"/>
        <v>0.26095991100273602</v>
      </c>
      <c r="I101" s="2">
        <f t="shared" si="5"/>
        <v>1.9646881563671705E-2</v>
      </c>
      <c r="J101">
        <f t="shared" si="4"/>
        <v>0.24034835534618798</v>
      </c>
    </row>
    <row r="102" spans="1:10" x14ac:dyDescent="0.2">
      <c r="A102">
        <v>1.5604357305203999E+18</v>
      </c>
      <c r="B102">
        <v>-0.120000004768</v>
      </c>
      <c r="C102">
        <v>-4.99999523163E-2</v>
      </c>
      <c r="D102">
        <v>7.0001602172899996E-2</v>
      </c>
      <c r="E102">
        <v>1.0999999940400001E-2</v>
      </c>
      <c r="F102">
        <v>-8.9999958872799997E-3</v>
      </c>
      <c r="G102">
        <v>-2.99999862909E-3</v>
      </c>
      <c r="H102" s="2">
        <f t="shared" si="3"/>
        <v>0.14764897792644976</v>
      </c>
      <c r="I102" s="2">
        <f t="shared" si="5"/>
        <v>1.4525836169887047E-2</v>
      </c>
      <c r="J102">
        <f t="shared" si="4"/>
        <v>0.23901573153201022</v>
      </c>
    </row>
    <row r="103" spans="1:10" x14ac:dyDescent="0.2">
      <c r="A103">
        <v>1.5604357305368801E+18</v>
      </c>
      <c r="B103">
        <v>-0.26999998092700001</v>
      </c>
      <c r="C103">
        <v>-2.9999971389800002E-2</v>
      </c>
      <c r="D103">
        <v>4.00009155273E-2</v>
      </c>
      <c r="E103">
        <v>8.9999996125699998E-3</v>
      </c>
      <c r="F103">
        <v>-1.5999995172000001E-2</v>
      </c>
      <c r="G103">
        <v>-3.9999987930099999E-3</v>
      </c>
      <c r="H103" s="2">
        <f t="shared" si="3"/>
        <v>0.27459071584267264</v>
      </c>
      <c r="I103" s="2">
        <f t="shared" si="5"/>
        <v>1.8788289674006118E-2</v>
      </c>
      <c r="J103">
        <f t="shared" si="4"/>
        <v>0.24822393581844127</v>
      </c>
    </row>
    <row r="104" spans="1:10" x14ac:dyDescent="0.2">
      <c r="A104">
        <v>1.56043573055327E+18</v>
      </c>
      <c r="B104">
        <v>-0.18999993801100001</v>
      </c>
      <c r="C104">
        <v>-0.23000001907299999</v>
      </c>
      <c r="D104">
        <v>-1.9998550415E-2</v>
      </c>
      <c r="E104">
        <v>1.3999998569500001E-2</v>
      </c>
      <c r="F104">
        <v>-1.5000000596000001E-2</v>
      </c>
      <c r="G104">
        <v>-4.9999989569200001E-3</v>
      </c>
      <c r="H104" s="2">
        <f t="shared" si="3"/>
        <v>0.29899820607566446</v>
      </c>
      <c r="I104" s="2">
        <f t="shared" si="5"/>
        <v>2.1118711310001932E-2</v>
      </c>
      <c r="J104">
        <f t="shared" si="4"/>
        <v>0.25758660358194374</v>
      </c>
    </row>
    <row r="105" spans="1:10" x14ac:dyDescent="0.2">
      <c r="A105">
        <v>1.5604357305696E+18</v>
      </c>
      <c r="B105">
        <v>-0.179999947548</v>
      </c>
      <c r="C105">
        <v>-0.139999985695</v>
      </c>
      <c r="D105">
        <v>-9.9983215332000008E-3</v>
      </c>
      <c r="E105">
        <v>1.00000016391E-2</v>
      </c>
      <c r="F105">
        <v>-1.5999995172000001E-2</v>
      </c>
      <c r="G105">
        <v>-4.9999989569200001E-3</v>
      </c>
      <c r="H105" s="2">
        <f t="shared" si="3"/>
        <v>0.22825412054410804</v>
      </c>
      <c r="I105" s="2">
        <f t="shared" si="5"/>
        <v>1.9519217910951941E-2</v>
      </c>
      <c r="J105">
        <f t="shared" si="4"/>
        <v>0.25787644426086509</v>
      </c>
    </row>
    <row r="106" spans="1:10" x14ac:dyDescent="0.2">
      <c r="A106">
        <v>1.56043573058593E+18</v>
      </c>
      <c r="B106">
        <v>-5.99999427795E-2</v>
      </c>
      <c r="C106">
        <v>-5.99999427795E-2</v>
      </c>
      <c r="D106">
        <v>4.00009155273E-2</v>
      </c>
      <c r="E106">
        <v>1.30000002682E-2</v>
      </c>
      <c r="F106">
        <v>-1.5000000596000001E-2</v>
      </c>
      <c r="G106">
        <v>-4.9999989569200001E-3</v>
      </c>
      <c r="H106" s="2">
        <f t="shared" si="3"/>
        <v>9.380863238587768E-2</v>
      </c>
      <c r="I106" s="2">
        <f t="shared" si="5"/>
        <v>2.0469489842748927E-2</v>
      </c>
      <c r="J106">
        <f t="shared" si="4"/>
        <v>0.25881282876515849</v>
      </c>
    </row>
    <row r="107" spans="1:10" x14ac:dyDescent="0.2">
      <c r="A107">
        <v>1.56043573060227E+18</v>
      </c>
      <c r="B107">
        <v>-0.100000023842</v>
      </c>
      <c r="C107">
        <v>-6.9999933242800003E-2</v>
      </c>
      <c r="D107">
        <v>5.0001144409199998E-2</v>
      </c>
      <c r="E107">
        <v>1.2000001967000001E-2</v>
      </c>
      <c r="F107">
        <v>-1.3999998569500001E-2</v>
      </c>
      <c r="G107">
        <v>-4.9999989569200001E-3</v>
      </c>
      <c r="H107" s="2">
        <f t="shared" si="3"/>
        <v>0.13190947602286462</v>
      </c>
      <c r="I107" s="2">
        <f t="shared" si="5"/>
        <v>1.9104973088785209E-2</v>
      </c>
      <c r="J107">
        <f t="shared" si="4"/>
        <v>0.26573058927276871</v>
      </c>
    </row>
    <row r="108" spans="1:10" x14ac:dyDescent="0.2">
      <c r="A108">
        <v>1.56043573061872E+18</v>
      </c>
      <c r="B108">
        <v>-0.15999996662099999</v>
      </c>
      <c r="C108">
        <v>-7.9999923706099998E-2</v>
      </c>
      <c r="D108">
        <v>4.00009155273E-2</v>
      </c>
      <c r="E108">
        <v>1.3999998569500001E-2</v>
      </c>
      <c r="F108">
        <v>-1.69999971986E-2</v>
      </c>
      <c r="G108">
        <v>-3.9999987930099999E-3</v>
      </c>
      <c r="H108" s="2">
        <f t="shared" si="3"/>
        <v>0.18330316515195563</v>
      </c>
      <c r="I108" s="2">
        <f t="shared" si="5"/>
        <v>2.2383026047487219E-2</v>
      </c>
      <c r="J108">
        <f t="shared" si="4"/>
        <v>0.26830027633057835</v>
      </c>
    </row>
    <row r="109" spans="1:10" x14ac:dyDescent="0.2">
      <c r="A109">
        <v>1.56043573063519E+18</v>
      </c>
      <c r="B109">
        <v>-0.199999928474</v>
      </c>
      <c r="C109">
        <v>-7.9999923706099998E-2</v>
      </c>
      <c r="D109">
        <v>8.0001831054700004E-2</v>
      </c>
      <c r="E109">
        <v>1.30000002682E-2</v>
      </c>
      <c r="F109">
        <v>-1.5000000596000001E-2</v>
      </c>
      <c r="G109">
        <v>-3.9999987930099999E-3</v>
      </c>
      <c r="H109" s="2">
        <f t="shared" si="3"/>
        <v>0.22978305454208692</v>
      </c>
      <c r="I109" s="2">
        <f t="shared" si="5"/>
        <v>2.0248457106586713E-2</v>
      </c>
      <c r="J109">
        <f t="shared" si="4"/>
        <v>0.27065684355455366</v>
      </c>
    </row>
    <row r="110" spans="1:10" x14ac:dyDescent="0.2">
      <c r="A110">
        <v>1.5604357306514501E+18</v>
      </c>
      <c r="B110">
        <v>-0.210000038147</v>
      </c>
      <c r="C110">
        <v>-0.210000038147</v>
      </c>
      <c r="D110">
        <v>7.0001602172899996E-2</v>
      </c>
      <c r="E110">
        <v>1.7000000923899999E-2</v>
      </c>
      <c r="F110">
        <v>-1.5999995172000001E-2</v>
      </c>
      <c r="G110">
        <v>-3.9999987930099999E-3</v>
      </c>
      <c r="H110" s="2">
        <f t="shared" si="3"/>
        <v>0.30512334612457281</v>
      </c>
      <c r="I110" s="2">
        <f t="shared" si="5"/>
        <v>2.3685435762525155E-2</v>
      </c>
      <c r="J110">
        <f t="shared" si="4"/>
        <v>0.26551199656519969</v>
      </c>
    </row>
    <row r="111" spans="1:10" x14ac:dyDescent="0.2">
      <c r="A111">
        <v>1.5604357306679099E+18</v>
      </c>
      <c r="B111">
        <v>-0.210000038147</v>
      </c>
      <c r="C111">
        <v>-0.15999996662099999</v>
      </c>
      <c r="D111">
        <v>5.0001144409199998E-2</v>
      </c>
      <c r="E111">
        <v>1.3999998569500001E-2</v>
      </c>
      <c r="F111">
        <v>-1.5999995172000001E-2</v>
      </c>
      <c r="G111">
        <v>-3.9999987930099999E-3</v>
      </c>
      <c r="H111" s="2">
        <f t="shared" si="3"/>
        <v>0.26870079974330602</v>
      </c>
      <c r="I111" s="2">
        <f t="shared" si="5"/>
        <v>2.1633302933073046E-2</v>
      </c>
      <c r="J111">
        <f t="shared" si="4"/>
        <v>0.25863735959559619</v>
      </c>
    </row>
    <row r="112" spans="1:10" x14ac:dyDescent="0.2">
      <c r="A112">
        <v>1.5604357306841101E+18</v>
      </c>
      <c r="B112">
        <v>-0.16999995708499999</v>
      </c>
      <c r="C112">
        <v>-0.23000001907299999</v>
      </c>
      <c r="D112">
        <v>5.0001144409199998E-2</v>
      </c>
      <c r="E112">
        <v>1.90000012517E-2</v>
      </c>
      <c r="F112">
        <v>-1.1999994516400001E-2</v>
      </c>
      <c r="G112">
        <v>-3.9999987930099999E-3</v>
      </c>
      <c r="H112" s="2">
        <f t="shared" si="3"/>
        <v>0.29034480988078959</v>
      </c>
      <c r="I112" s="2">
        <f t="shared" si="5"/>
        <v>2.2825422368541466E-2</v>
      </c>
      <c r="J112">
        <f t="shared" si="4"/>
        <v>0.25192913141930229</v>
      </c>
    </row>
    <row r="113" spans="1:10" x14ac:dyDescent="0.2">
      <c r="A113">
        <v>1.5604357306963999E+18</v>
      </c>
      <c r="B113">
        <v>-0.24000000953699999</v>
      </c>
      <c r="C113">
        <v>-0.100000023842</v>
      </c>
      <c r="D113">
        <v>3.0000686645499999E-2</v>
      </c>
      <c r="E113">
        <v>8.9999996125699998E-3</v>
      </c>
      <c r="F113">
        <v>-2.29999944568E-2</v>
      </c>
      <c r="G113">
        <v>-4.9999989569200001E-3</v>
      </c>
      <c r="H113" s="2">
        <f t="shared" si="3"/>
        <v>0.26172514312798101</v>
      </c>
      <c r="I113" s="2">
        <f t="shared" si="5"/>
        <v>2.5199200931940124E-2</v>
      </c>
      <c r="J113">
        <f t="shared" si="4"/>
        <v>0.25370606441288701</v>
      </c>
    </row>
    <row r="114" spans="1:10" x14ac:dyDescent="0.2">
      <c r="A114">
        <v>1.5604357307126999E+18</v>
      </c>
      <c r="B114">
        <v>-0.199999928474</v>
      </c>
      <c r="C114">
        <v>0</v>
      </c>
      <c r="D114">
        <v>0</v>
      </c>
      <c r="E114">
        <v>6.9999992847399996E-3</v>
      </c>
      <c r="F114">
        <v>-1.5000000596000001E-2</v>
      </c>
      <c r="G114">
        <v>-3.9999987930099999E-3</v>
      </c>
      <c r="H114" s="2">
        <f t="shared" si="3"/>
        <v>0.199999928474</v>
      </c>
      <c r="I114" s="2">
        <f t="shared" si="5"/>
        <v>1.7029386313383178E-2</v>
      </c>
      <c r="J114">
        <f t="shared" si="4"/>
        <v>0.24882040408158029</v>
      </c>
    </row>
    <row r="115" spans="1:10" x14ac:dyDescent="0.2">
      <c r="A115">
        <v>1.5604357307291E+18</v>
      </c>
      <c r="B115">
        <v>-0.210000038147</v>
      </c>
      <c r="C115">
        <v>-0.25</v>
      </c>
      <c r="D115">
        <v>3.0000686645499999E-2</v>
      </c>
      <c r="E115">
        <v>2.1000001579500001E-2</v>
      </c>
      <c r="F115">
        <v>-1.5000000596000001E-2</v>
      </c>
      <c r="G115">
        <v>-3.9999987930099999E-3</v>
      </c>
      <c r="H115" s="2">
        <f t="shared" si="3"/>
        <v>0.32787201347620831</v>
      </c>
      <c r="I115" s="2">
        <f t="shared" si="5"/>
        <v>2.6115131141985184E-2</v>
      </c>
      <c r="J115">
        <f t="shared" si="4"/>
        <v>0.25398615115733858</v>
      </c>
    </row>
    <row r="116" spans="1:10" x14ac:dyDescent="0.2">
      <c r="A116">
        <v>1.5604357307455501E+18</v>
      </c>
      <c r="B116">
        <v>-0.14999997615800001</v>
      </c>
      <c r="C116">
        <v>-0.179999947548</v>
      </c>
      <c r="D116">
        <v>1.0000228881799999E-2</v>
      </c>
      <c r="E116">
        <v>1.3999998569500001E-2</v>
      </c>
      <c r="F116">
        <v>-1.3999998569500001E-2</v>
      </c>
      <c r="G116">
        <v>-4.9999989569200001E-3</v>
      </c>
      <c r="H116" s="2">
        <f t="shared" si="3"/>
        <v>0.23452074224334979</v>
      </c>
      <c r="I116" s="2">
        <f t="shared" si="5"/>
        <v>2.042057563981009E-2</v>
      </c>
      <c r="J116">
        <f t="shared" si="4"/>
        <v>0.25176998720512145</v>
      </c>
    </row>
    <row r="117" spans="1:10" x14ac:dyDescent="0.2">
      <c r="A117">
        <v>1.56043573076193E+18</v>
      </c>
      <c r="B117">
        <v>-0.199999928474</v>
      </c>
      <c r="C117">
        <v>-7.9999923706099998E-2</v>
      </c>
      <c r="D117">
        <v>0</v>
      </c>
      <c r="E117">
        <v>8.0000013112999993E-3</v>
      </c>
      <c r="F117">
        <v>-1.90000012517E-2</v>
      </c>
      <c r="G117">
        <v>-5.9999991208300003E-3</v>
      </c>
      <c r="H117" s="2">
        <f t="shared" si="3"/>
        <v>0.21540649754031779</v>
      </c>
      <c r="I117" s="2">
        <f t="shared" si="5"/>
        <v>2.1470911904140542E-2</v>
      </c>
      <c r="J117">
        <f t="shared" si="4"/>
        <v>0.24711502043367281</v>
      </c>
    </row>
    <row r="118" spans="1:10" x14ac:dyDescent="0.2">
      <c r="A118">
        <v>1.5604357307784399E+18</v>
      </c>
      <c r="B118">
        <v>-0.25</v>
      </c>
      <c r="C118">
        <v>-0.120000004768</v>
      </c>
      <c r="D118">
        <v>3.0000686645499999E-2</v>
      </c>
      <c r="E118">
        <v>1.3999998569500001E-2</v>
      </c>
      <c r="F118">
        <v>-1.69999971986E-2</v>
      </c>
      <c r="G118">
        <v>-3.9999987930099999E-3</v>
      </c>
      <c r="H118" s="2">
        <f t="shared" si="3"/>
        <v>0.27892658952405652</v>
      </c>
      <c r="I118" s="2">
        <f t="shared" si="5"/>
        <v>2.2383026047487219E-2</v>
      </c>
      <c r="J118">
        <f t="shared" si="4"/>
        <v>0.25487170643503643</v>
      </c>
    </row>
    <row r="119" spans="1:10" x14ac:dyDescent="0.2">
      <c r="A119">
        <v>1.5604357307947E+18</v>
      </c>
      <c r="B119">
        <v>-0.120000004768</v>
      </c>
      <c r="C119">
        <v>-0.210000038147</v>
      </c>
      <c r="D119">
        <v>1.0000228881799999E-2</v>
      </c>
      <c r="E119">
        <v>1.00000016391E-2</v>
      </c>
      <c r="F119">
        <v>-1.3999998569500001E-2</v>
      </c>
      <c r="G119">
        <v>-3.9999987930099999E-3</v>
      </c>
      <c r="H119" s="2">
        <f t="shared" si="3"/>
        <v>0.2420744136495013</v>
      </c>
      <c r="I119" s="2">
        <f t="shared" si="5"/>
        <v>1.7663521253478486E-2</v>
      </c>
      <c r="J119">
        <f t="shared" si="4"/>
        <v>0.24967179134894893</v>
      </c>
    </row>
    <row r="120" spans="1:10" x14ac:dyDescent="0.2">
      <c r="A120">
        <v>1.56043573081104E+18</v>
      </c>
      <c r="B120">
        <v>-0.24000000953699999</v>
      </c>
      <c r="C120">
        <v>-0.23000001907299999</v>
      </c>
      <c r="D120">
        <v>2.0000457763699998E-2</v>
      </c>
      <c r="E120">
        <v>1.00000016391E-2</v>
      </c>
      <c r="F120">
        <v>-1.90000012517E-2</v>
      </c>
      <c r="G120">
        <v>-3.9999987930099999E-3</v>
      </c>
      <c r="H120" s="2">
        <f t="shared" si="3"/>
        <v>0.33301656364526072</v>
      </c>
      <c r="I120" s="2">
        <f t="shared" si="5"/>
        <v>2.184033128619357E-2</v>
      </c>
      <c r="J120">
        <f t="shared" si="4"/>
        <v>0.24597935925097464</v>
      </c>
    </row>
    <row r="121" spans="1:10" x14ac:dyDescent="0.2">
      <c r="A121">
        <v>1.56043573082737E+18</v>
      </c>
      <c r="B121">
        <v>-0.14999997615800001</v>
      </c>
      <c r="C121">
        <v>-0.179999947548</v>
      </c>
      <c r="D121">
        <v>0</v>
      </c>
      <c r="E121">
        <v>1.5000000596000001E-2</v>
      </c>
      <c r="F121">
        <v>-1.5999995172000001E-2</v>
      </c>
      <c r="G121">
        <v>-3.9999987930099999E-3</v>
      </c>
      <c r="H121" s="2">
        <f t="shared" si="3"/>
        <v>0.23430743471918111</v>
      </c>
      <c r="I121" s="2">
        <f t="shared" si="5"/>
        <v>2.2293493529012116E-2</v>
      </c>
      <c r="J121">
        <f t="shared" si="4"/>
        <v>0.24322996473245845</v>
      </c>
    </row>
    <row r="122" spans="1:10" x14ac:dyDescent="0.2">
      <c r="A122">
        <v>1.5604357308437901E+18</v>
      </c>
      <c r="B122">
        <v>-0.15999996662099999</v>
      </c>
      <c r="C122">
        <v>-0.28999996185299998</v>
      </c>
      <c r="D122">
        <v>-1.9998550415E-2</v>
      </c>
      <c r="E122">
        <v>1.9999999553000001E-2</v>
      </c>
      <c r="F122">
        <v>-1.5000000596000001E-2</v>
      </c>
      <c r="G122">
        <v>-3.9999987930099999E-3</v>
      </c>
      <c r="H122" s="2">
        <f t="shared" si="3"/>
        <v>0.33181306365507046</v>
      </c>
      <c r="I122" s="2">
        <f t="shared" si="5"/>
        <v>2.5317977611651409E-2</v>
      </c>
      <c r="J122">
        <f t="shared" si="4"/>
        <v>0.24076120518298422</v>
      </c>
    </row>
    <row r="123" spans="1:10" x14ac:dyDescent="0.2">
      <c r="A123">
        <v>1.5604357308601999E+18</v>
      </c>
      <c r="B123">
        <v>-0.139999985695</v>
      </c>
      <c r="C123">
        <v>-0.43999993801100001</v>
      </c>
      <c r="D123">
        <v>1.0000228881799999E-2</v>
      </c>
      <c r="E123">
        <v>2.49999985099E-2</v>
      </c>
      <c r="F123">
        <v>-1.2999996542900001E-2</v>
      </c>
      <c r="G123">
        <v>-3.9999987930099999E-3</v>
      </c>
      <c r="H123" s="2">
        <f t="shared" si="3"/>
        <v>0.46184407111272135</v>
      </c>
      <c r="I123" s="2">
        <f t="shared" si="5"/>
        <v>2.8460495883847414E-2</v>
      </c>
      <c r="J123">
        <f t="shared" si="4"/>
        <v>0.23591788802521441</v>
      </c>
    </row>
    <row r="124" spans="1:10" x14ac:dyDescent="0.2">
      <c r="A124">
        <v>1.5604357308725499E+18</v>
      </c>
      <c r="B124">
        <v>-0.26999998092700001</v>
      </c>
      <c r="C124">
        <v>-0.139999985695</v>
      </c>
      <c r="D124">
        <v>2.0000457763699998E-2</v>
      </c>
      <c r="E124">
        <v>1.59999988973E-2</v>
      </c>
      <c r="F124">
        <v>-1.3999998569500001E-2</v>
      </c>
      <c r="G124">
        <v>-4.9999989569200001E-3</v>
      </c>
      <c r="H124" s="2">
        <f t="shared" si="3"/>
        <v>0.30479501965409167</v>
      </c>
      <c r="I124" s="2">
        <f t="shared" si="5"/>
        <v>2.1840327704244832E-2</v>
      </c>
      <c r="J124">
        <f t="shared" si="4"/>
        <v>0.23296271018689466</v>
      </c>
    </row>
    <row r="125" spans="1:10" x14ac:dyDescent="0.2">
      <c r="A125">
        <v>1.5604357308889001E+18</v>
      </c>
      <c r="B125">
        <v>-0.210000038147</v>
      </c>
      <c r="C125">
        <v>-0.12999999523200001</v>
      </c>
      <c r="D125">
        <v>0</v>
      </c>
      <c r="E125">
        <v>1.59999988973E-2</v>
      </c>
      <c r="F125">
        <v>-1.0999999940400001E-2</v>
      </c>
      <c r="G125">
        <v>-4.9999989569200001E-3</v>
      </c>
      <c r="H125" s="2">
        <f t="shared" si="3"/>
        <v>0.24698181062997632</v>
      </c>
      <c r="I125" s="2">
        <f t="shared" si="5"/>
        <v>2.0049936482981742E-2</v>
      </c>
      <c r="J125">
        <f t="shared" si="4"/>
        <v>0.23575764170851271</v>
      </c>
    </row>
    <row r="126" spans="1:10" x14ac:dyDescent="0.2">
      <c r="A126">
        <v>1.5604357309053599E+18</v>
      </c>
      <c r="B126">
        <v>-0.23000001907299999</v>
      </c>
      <c r="C126">
        <v>-9.9999904632600001E-3</v>
      </c>
      <c r="D126">
        <v>3.0000686645499999E-2</v>
      </c>
      <c r="E126">
        <v>1.9999966025400001E-3</v>
      </c>
      <c r="F126">
        <v>-1.79999992251E-2</v>
      </c>
      <c r="G126">
        <v>-3.9999987930099999E-3</v>
      </c>
      <c r="H126" s="2">
        <f t="shared" si="3"/>
        <v>0.23216384253808156</v>
      </c>
      <c r="I126" s="2">
        <f t="shared" si="5"/>
        <v>1.8547235612291491E-2</v>
      </c>
      <c r="J126">
        <f t="shared" si="4"/>
        <v>0.23195255793605235</v>
      </c>
    </row>
    <row r="127" spans="1:10" x14ac:dyDescent="0.2">
      <c r="A127">
        <v>1.56043573092178E+18</v>
      </c>
      <c r="B127">
        <v>-8.0000042915299996E-2</v>
      </c>
      <c r="C127">
        <v>-0.15999996662099999</v>
      </c>
      <c r="D127">
        <v>4.00009155273E-2</v>
      </c>
      <c r="E127">
        <v>1.00000016391E-2</v>
      </c>
      <c r="F127">
        <v>-9.9999979138400003E-3</v>
      </c>
      <c r="G127">
        <v>-3.9999987930099999E-3</v>
      </c>
      <c r="H127" s="2">
        <f t="shared" si="3"/>
        <v>0.18330321717905865</v>
      </c>
      <c r="I127" s="2">
        <f t="shared" si="5"/>
        <v>1.4696937824012473E-2</v>
      </c>
      <c r="J127">
        <f t="shared" si="4"/>
        <v>0.22484438271057766</v>
      </c>
    </row>
    <row r="128" spans="1:10" x14ac:dyDescent="0.2">
      <c r="A128">
        <v>1.5604357309381801E+18</v>
      </c>
      <c r="B128">
        <v>-0.210000038147</v>
      </c>
      <c r="C128">
        <v>-9.0000033378600006E-2</v>
      </c>
      <c r="D128">
        <v>3.0000686645499999E-2</v>
      </c>
      <c r="E128">
        <v>8.9999996125699998E-3</v>
      </c>
      <c r="F128">
        <v>-1.90000012517E-2</v>
      </c>
      <c r="G128">
        <v>-4.9999989569200001E-3</v>
      </c>
      <c r="H128" s="2">
        <f t="shared" si="3"/>
        <v>0.23043450963146134</v>
      </c>
      <c r="I128" s="2">
        <f t="shared" si="5"/>
        <v>2.1610183482794931E-2</v>
      </c>
      <c r="J128">
        <f t="shared" si="4"/>
        <v>0.22873679456941617</v>
      </c>
    </row>
    <row r="129" spans="1:10" x14ac:dyDescent="0.2">
      <c r="A129">
        <v>1.56043573095458E+18</v>
      </c>
      <c r="B129">
        <v>-8.0000042915299996E-2</v>
      </c>
      <c r="C129">
        <v>-9.0000033378600006E-2</v>
      </c>
      <c r="D129">
        <v>4.00009155273E-2</v>
      </c>
      <c r="E129">
        <v>8.9999996125699998E-3</v>
      </c>
      <c r="F129">
        <v>-1.5000000596000001E-2</v>
      </c>
      <c r="G129">
        <v>-3.9999987930099999E-3</v>
      </c>
      <c r="H129" s="2">
        <f t="shared" si="3"/>
        <v>0.12688611475500833</v>
      </c>
      <c r="I129" s="2">
        <f t="shared" si="5"/>
        <v>1.7944358479765776E-2</v>
      </c>
      <c r="J129">
        <f t="shared" si="4"/>
        <v>0.22711456241086497</v>
      </c>
    </row>
    <row r="130" spans="1:10" x14ac:dyDescent="0.2">
      <c r="A130">
        <v>1.5604357309710001E+18</v>
      </c>
      <c r="B130">
        <v>-0.139999985695</v>
      </c>
      <c r="C130">
        <v>-9.0000033378600006E-2</v>
      </c>
      <c r="D130">
        <v>2.0000457763699998E-2</v>
      </c>
      <c r="E130">
        <v>1.2000001967000001E-2</v>
      </c>
      <c r="F130">
        <v>-1.69999971986E-2</v>
      </c>
      <c r="G130">
        <v>-3.9999987930099999E-3</v>
      </c>
      <c r="H130" s="2">
        <f t="shared" ref="H130:H193" si="6">SQRT(B130^2+C130^2+D130^2)</f>
        <v>0.16763060673250235</v>
      </c>
      <c r="I130" s="2">
        <f t="shared" si="5"/>
        <v>2.1189618739007394E-2</v>
      </c>
      <c r="J130">
        <f t="shared" ref="J130:J193" si="7">AVERAGE(H130:H149)</f>
        <v>0.23354719012256955</v>
      </c>
    </row>
    <row r="131" spans="1:10" x14ac:dyDescent="0.2">
      <c r="A131">
        <v>1.56043573098738E+18</v>
      </c>
      <c r="B131">
        <v>-5.99999427795E-2</v>
      </c>
      <c r="C131">
        <v>-0.120000004768</v>
      </c>
      <c r="D131">
        <v>1.0000228881799999E-2</v>
      </c>
      <c r="E131">
        <v>1.5000000596000001E-2</v>
      </c>
      <c r="F131">
        <v>-1.1999994516400001E-2</v>
      </c>
      <c r="G131">
        <v>-3.9999987930099999E-3</v>
      </c>
      <c r="H131" s="2">
        <f t="shared" si="6"/>
        <v>0.13453623621742836</v>
      </c>
      <c r="I131" s="2">
        <f t="shared" ref="I131:I194" si="8">SQRT(E131^2+F131^2+G131^2)</f>
        <v>1.9621413726276501E-2</v>
      </c>
      <c r="J131">
        <f t="shared" si="7"/>
        <v>0.23578403893161562</v>
      </c>
    </row>
    <row r="132" spans="1:10" x14ac:dyDescent="0.2">
      <c r="A132">
        <v>1.5604357310037901E+18</v>
      </c>
      <c r="B132">
        <v>-0.23000001907299999</v>
      </c>
      <c r="C132">
        <v>-0.23000001907299999</v>
      </c>
      <c r="D132">
        <v>2.0000457763699998E-2</v>
      </c>
      <c r="E132">
        <v>1.7000000923899999E-2</v>
      </c>
      <c r="F132">
        <v>-2.29999944568E-2</v>
      </c>
      <c r="G132">
        <v>-3.9999987930099999E-3</v>
      </c>
      <c r="H132" s="2">
        <f t="shared" si="6"/>
        <v>0.32588346975248417</v>
      </c>
      <c r="I132" s="2">
        <f t="shared" si="8"/>
        <v>2.8879054118331388E-2</v>
      </c>
      <c r="J132">
        <f t="shared" si="7"/>
        <v>0.23891876733732578</v>
      </c>
    </row>
    <row r="133" spans="1:10" x14ac:dyDescent="0.2">
      <c r="A133">
        <v>1.5604357310203E+18</v>
      </c>
      <c r="B133">
        <v>-1.9999980926499999E-2</v>
      </c>
      <c r="C133">
        <v>-0.15999996662099999</v>
      </c>
      <c r="D133">
        <v>-2.9998779296900001E-2</v>
      </c>
      <c r="E133">
        <v>1.3999998569500001E-2</v>
      </c>
      <c r="F133">
        <v>-8.9999958872799997E-3</v>
      </c>
      <c r="G133">
        <v>-4.9999989569200001E-3</v>
      </c>
      <c r="H133" s="2">
        <f t="shared" si="6"/>
        <v>0.16401193650184609</v>
      </c>
      <c r="I133" s="2">
        <f t="shared" si="8"/>
        <v>1.7378143614502101E-2</v>
      </c>
      <c r="J133">
        <f t="shared" si="7"/>
        <v>0.23293235907028262</v>
      </c>
    </row>
    <row r="134" spans="1:10" x14ac:dyDescent="0.2">
      <c r="A134">
        <v>1.5604357310325901E+18</v>
      </c>
      <c r="B134">
        <v>-3.9999961852999998E-2</v>
      </c>
      <c r="C134">
        <v>-0.29999995231600002</v>
      </c>
      <c r="D134">
        <v>-1.9998550415E-2</v>
      </c>
      <c r="E134">
        <v>2.1999999880800002E-2</v>
      </c>
      <c r="F134">
        <v>-1.0999999940400001E-2</v>
      </c>
      <c r="G134">
        <v>-3.9999987930099999E-3</v>
      </c>
      <c r="H134" s="2">
        <f t="shared" si="6"/>
        <v>0.30331486998916657</v>
      </c>
      <c r="I134" s="2">
        <f t="shared" si="8"/>
        <v>2.4919871263473281E-2</v>
      </c>
      <c r="J134">
        <f t="shared" si="7"/>
        <v>0.2345933024617719</v>
      </c>
    </row>
    <row r="135" spans="1:10" x14ac:dyDescent="0.2">
      <c r="A135">
        <v>1.56043573104896E+18</v>
      </c>
      <c r="B135">
        <v>-0.199999928474</v>
      </c>
      <c r="C135">
        <v>-0.199999928474</v>
      </c>
      <c r="D135">
        <v>-1.9998550415E-2</v>
      </c>
      <c r="E135">
        <v>1.79999992251E-2</v>
      </c>
      <c r="F135">
        <v>-1.90000012517E-2</v>
      </c>
      <c r="G135">
        <v>-4.9999989569200001E-3</v>
      </c>
      <c r="H135" s="2">
        <f t="shared" si="6"/>
        <v>0.28354873443186362</v>
      </c>
      <c r="I135" s="2">
        <f t="shared" si="8"/>
        <v>2.6645825362285238E-2</v>
      </c>
      <c r="J135">
        <f t="shared" si="7"/>
        <v>0.2385717472367444</v>
      </c>
    </row>
    <row r="136" spans="1:10" x14ac:dyDescent="0.2">
      <c r="A136">
        <v>1.5604357310653499E+18</v>
      </c>
      <c r="B136">
        <v>0</v>
      </c>
      <c r="C136">
        <v>-0.139999985695</v>
      </c>
      <c r="D136">
        <v>2.0000457763699998E-2</v>
      </c>
      <c r="E136">
        <v>1.5000000596000001E-2</v>
      </c>
      <c r="F136">
        <v>-9.9999979138400003E-3</v>
      </c>
      <c r="G136">
        <v>-3.9999987930099999E-3</v>
      </c>
      <c r="H136" s="2">
        <f t="shared" si="6"/>
        <v>0.14142140681437781</v>
      </c>
      <c r="I136" s="2">
        <f t="shared" si="8"/>
        <v>1.8466184405580007E-2</v>
      </c>
      <c r="J136">
        <f t="shared" si="7"/>
        <v>0.23715165431064472</v>
      </c>
    </row>
    <row r="137" spans="1:10" x14ac:dyDescent="0.2">
      <c r="A137">
        <v>1.56043573108176E+18</v>
      </c>
      <c r="B137">
        <v>-0.179999947548</v>
      </c>
      <c r="C137">
        <v>-0.31999993324300002</v>
      </c>
      <c r="D137">
        <v>5.0001144409199998E-2</v>
      </c>
      <c r="E137">
        <v>2.69999988377E-2</v>
      </c>
      <c r="F137">
        <v>-1.69999971986E-2</v>
      </c>
      <c r="G137">
        <v>-4.9999989569200001E-3</v>
      </c>
      <c r="H137" s="2">
        <f t="shared" si="6"/>
        <v>0.37054021756758998</v>
      </c>
      <c r="I137" s="2">
        <f t="shared" si="8"/>
        <v>3.2295507916077285E-2</v>
      </c>
      <c r="J137">
        <f t="shared" si="7"/>
        <v>0.2474443371822804</v>
      </c>
    </row>
    <row r="138" spans="1:10" x14ac:dyDescent="0.2">
      <c r="A138">
        <v>1.5604357310981399E+18</v>
      </c>
      <c r="B138">
        <v>-9.9999904632600001E-3</v>
      </c>
      <c r="C138">
        <v>-0.16999995708499999</v>
      </c>
      <c r="D138">
        <v>-3.9999008178700002E-2</v>
      </c>
      <c r="E138">
        <v>1.0999999940400001E-2</v>
      </c>
      <c r="F138">
        <v>-8.9999958872799997E-3</v>
      </c>
      <c r="G138">
        <v>-6.9999992847399996E-3</v>
      </c>
      <c r="H138" s="2">
        <f t="shared" si="6"/>
        <v>0.17492828780230726</v>
      </c>
      <c r="I138" s="2">
        <f t="shared" si="8"/>
        <v>1.5842976824013141E-2</v>
      </c>
      <c r="J138">
        <f t="shared" si="7"/>
        <v>0.23749054335151168</v>
      </c>
    </row>
    <row r="139" spans="1:10" x14ac:dyDescent="0.2">
      <c r="A139">
        <v>1.5604357311145201E+18</v>
      </c>
      <c r="B139">
        <v>-6.9999933242800003E-2</v>
      </c>
      <c r="C139">
        <v>-0.14999997615800001</v>
      </c>
      <c r="D139">
        <v>-2.9998779296900001E-2</v>
      </c>
      <c r="E139">
        <v>1.0999999940400001E-2</v>
      </c>
      <c r="F139">
        <v>-1.1999994516400001E-2</v>
      </c>
      <c r="G139">
        <v>-5.9999991208300003E-3</v>
      </c>
      <c r="H139" s="2">
        <f t="shared" si="6"/>
        <v>0.16822577169001526</v>
      </c>
      <c r="I139" s="2">
        <f t="shared" si="8"/>
        <v>1.7349347438229221E-2</v>
      </c>
      <c r="J139">
        <f t="shared" si="7"/>
        <v>0.24071283695982734</v>
      </c>
    </row>
    <row r="140" spans="1:10" x14ac:dyDescent="0.2">
      <c r="A140">
        <v>1.5604357311309599E+18</v>
      </c>
      <c r="B140">
        <v>-0.25</v>
      </c>
      <c r="C140">
        <v>-0.120000004768</v>
      </c>
      <c r="D140">
        <v>-1.9998550415E-2</v>
      </c>
      <c r="E140">
        <v>1.0999999940400001E-2</v>
      </c>
      <c r="F140">
        <v>-1.90000012517E-2</v>
      </c>
      <c r="G140">
        <v>-3.9999987930099999E-3</v>
      </c>
      <c r="H140" s="2">
        <f t="shared" si="6"/>
        <v>0.27802867327493636</v>
      </c>
      <c r="I140" s="2">
        <f t="shared" si="8"/>
        <v>2.2315914424407595E-2</v>
      </c>
      <c r="J140">
        <f t="shared" si="7"/>
        <v>0.24737636403707217</v>
      </c>
    </row>
    <row r="141" spans="1:10" x14ac:dyDescent="0.2">
      <c r="A141">
        <v>1.56043573114753E+18</v>
      </c>
      <c r="B141">
        <v>7.0000052452100003E-2</v>
      </c>
      <c r="C141">
        <v>-0.16999995708499999</v>
      </c>
      <c r="D141">
        <v>-1.9998550415E-2</v>
      </c>
      <c r="E141">
        <v>1.3999998569500001E-2</v>
      </c>
      <c r="F141">
        <v>-6.9999992847399996E-3</v>
      </c>
      <c r="G141">
        <v>-3.9999987930099999E-3</v>
      </c>
      <c r="H141" s="2">
        <f t="shared" si="6"/>
        <v>0.18493224372969655</v>
      </c>
      <c r="I141" s="2">
        <f t="shared" si="8"/>
        <v>1.6155492573005754E-2</v>
      </c>
      <c r="J141">
        <f t="shared" si="7"/>
        <v>0.24759938721593816</v>
      </c>
    </row>
    <row r="142" spans="1:10" x14ac:dyDescent="0.2">
      <c r="A142">
        <v>1.56043573116385E+18</v>
      </c>
      <c r="B142">
        <v>-8.0000042915299996E-2</v>
      </c>
      <c r="C142">
        <v>-0.22000002861000001</v>
      </c>
      <c r="D142">
        <v>-1.9998550415E-2</v>
      </c>
      <c r="E142">
        <v>1.3999998569500001E-2</v>
      </c>
      <c r="F142">
        <v>-1.5999995172000001E-2</v>
      </c>
      <c r="G142">
        <v>-4.9999989569200001E-3</v>
      </c>
      <c r="H142" s="2">
        <f t="shared" si="6"/>
        <v>0.23494672049967405</v>
      </c>
      <c r="I142" s="2">
        <f t="shared" si="8"/>
        <v>2.1840324975128608E-2</v>
      </c>
      <c r="J142">
        <f t="shared" si="7"/>
        <v>0.25909524373181958</v>
      </c>
    </row>
    <row r="143" spans="1:10" x14ac:dyDescent="0.2">
      <c r="A143">
        <v>1.5604357311800599E+18</v>
      </c>
      <c r="B143">
        <v>-0.12999999523200001</v>
      </c>
      <c r="C143">
        <v>-0.37999999523200001</v>
      </c>
      <c r="D143">
        <v>-2.9998779296900001E-2</v>
      </c>
      <c r="E143">
        <v>1.90000012517E-2</v>
      </c>
      <c r="F143">
        <v>-1.5000000596000001E-2</v>
      </c>
      <c r="G143">
        <v>-4.9999989569200001E-3</v>
      </c>
      <c r="H143" s="2">
        <f t="shared" si="6"/>
        <v>0.40274051434632718</v>
      </c>
      <c r="I143" s="2">
        <f t="shared" si="8"/>
        <v>2.4718415301426648E-2</v>
      </c>
      <c r="J143">
        <f t="shared" si="7"/>
        <v>0.2641482040247406</v>
      </c>
    </row>
    <row r="144" spans="1:10" x14ac:dyDescent="0.2">
      <c r="A144">
        <v>1.5604357311924201E+18</v>
      </c>
      <c r="B144">
        <v>-0.199999928474</v>
      </c>
      <c r="C144">
        <v>-0.29999995231600002</v>
      </c>
      <c r="D144">
        <v>-9.9983215332000008E-3</v>
      </c>
      <c r="E144">
        <v>1.3999998569500001E-2</v>
      </c>
      <c r="F144">
        <v>-1.5000000596000001E-2</v>
      </c>
      <c r="G144">
        <v>-4.9999989569200001E-3</v>
      </c>
      <c r="H144" s="2">
        <f t="shared" si="6"/>
        <v>0.3606936500864531</v>
      </c>
      <c r="I144" s="2">
        <f t="shared" si="8"/>
        <v>2.1118711310001932E-2</v>
      </c>
      <c r="J144">
        <f t="shared" si="7"/>
        <v>0.25763101735701721</v>
      </c>
    </row>
    <row r="145" spans="1:10" x14ac:dyDescent="0.2">
      <c r="A145">
        <v>1.5604357312087601E+18</v>
      </c>
      <c r="B145">
        <v>-0.120000004768</v>
      </c>
      <c r="C145">
        <v>-0.120000004768</v>
      </c>
      <c r="D145">
        <v>2.0000457763699998E-2</v>
      </c>
      <c r="E145">
        <v>1.3999998569500001E-2</v>
      </c>
      <c r="F145">
        <v>-1.2999996542900001E-2</v>
      </c>
      <c r="G145">
        <v>-3.9999987930099999E-3</v>
      </c>
      <c r="H145" s="2">
        <f t="shared" si="6"/>
        <v>0.17088013518076814</v>
      </c>
      <c r="I145" s="2">
        <f t="shared" si="8"/>
        <v>1.9519217720121253E-2</v>
      </c>
      <c r="J145">
        <f t="shared" si="7"/>
        <v>0.24828540873934207</v>
      </c>
    </row>
    <row r="146" spans="1:10" x14ac:dyDescent="0.2">
      <c r="A146">
        <v>1.56043573122509E+18</v>
      </c>
      <c r="B146">
        <v>-6.9999933242800003E-2</v>
      </c>
      <c r="C146">
        <v>3.9999961852999998E-2</v>
      </c>
      <c r="D146">
        <v>4.00009155273E-2</v>
      </c>
      <c r="E146">
        <v>4.0000006556499997E-3</v>
      </c>
      <c r="F146">
        <v>-8.0000013112999993E-3</v>
      </c>
      <c r="G146">
        <v>-3.9999987930099999E-3</v>
      </c>
      <c r="H146" s="2">
        <f t="shared" si="6"/>
        <v>9.0000338028587992E-2</v>
      </c>
      <c r="I146" s="2">
        <f t="shared" si="8"/>
        <v>9.7979598167212134E-3</v>
      </c>
      <c r="J146">
        <f t="shared" si="7"/>
        <v>0.2536158359847776</v>
      </c>
    </row>
    <row r="147" spans="1:10" x14ac:dyDescent="0.2">
      <c r="A147">
        <v>1.5604357312415501E+18</v>
      </c>
      <c r="B147">
        <v>-0.210000038147</v>
      </c>
      <c r="C147">
        <v>-0.14999997615800001</v>
      </c>
      <c r="D147">
        <v>4.00009155273E-2</v>
      </c>
      <c r="E147">
        <v>1.5000000596000001E-2</v>
      </c>
      <c r="F147">
        <v>-1.5999995172000001E-2</v>
      </c>
      <c r="G147">
        <v>-4.9999989569200001E-3</v>
      </c>
      <c r="H147" s="2">
        <f t="shared" si="6"/>
        <v>0.26115145435582821</v>
      </c>
      <c r="I147" s="2">
        <f t="shared" si="8"/>
        <v>2.249444048989049E-2</v>
      </c>
      <c r="J147">
        <f t="shared" si="7"/>
        <v>0.26409915193080991</v>
      </c>
    </row>
    <row r="148" spans="1:10" x14ac:dyDescent="0.2">
      <c r="A148">
        <v>1.5604357312578701E+18</v>
      </c>
      <c r="B148">
        <v>-0.179999947548</v>
      </c>
      <c r="C148">
        <v>-7.9999923706099998E-2</v>
      </c>
      <c r="D148">
        <v>2.0000457763699998E-2</v>
      </c>
      <c r="E148">
        <v>8.9999996125699998E-3</v>
      </c>
      <c r="F148">
        <v>-1.69999971986E-2</v>
      </c>
      <c r="G148">
        <v>-5.9999991208300003E-3</v>
      </c>
      <c r="H148" s="2">
        <f t="shared" si="6"/>
        <v>0.19798986646043812</v>
      </c>
      <c r="I148" s="2">
        <f t="shared" si="8"/>
        <v>2.0149438881235101E-2</v>
      </c>
      <c r="J148">
        <f t="shared" si="7"/>
        <v>0.26478021491186987</v>
      </c>
    </row>
    <row r="149" spans="1:10" x14ac:dyDescent="0.2">
      <c r="A149">
        <v>1.56043573127459E+18</v>
      </c>
      <c r="B149">
        <v>-0.12999999523200001</v>
      </c>
      <c r="C149">
        <v>-0.22000002861000001</v>
      </c>
      <c r="D149">
        <v>0</v>
      </c>
      <c r="E149">
        <v>1.7000000923899999E-2</v>
      </c>
      <c r="F149">
        <v>-1.3999998569500001E-2</v>
      </c>
      <c r="G149">
        <v>-3.9999987930099999E-3</v>
      </c>
      <c r="H149" s="2">
        <f t="shared" si="6"/>
        <v>0.25553866898910005</v>
      </c>
      <c r="I149" s="2">
        <f t="shared" si="8"/>
        <v>2.2383028876867498E-2</v>
      </c>
      <c r="J149">
        <f t="shared" si="7"/>
        <v>0.26827847626968027</v>
      </c>
    </row>
    <row r="150" spans="1:10" x14ac:dyDescent="0.2">
      <c r="A150">
        <v>1.5604357312907699E+18</v>
      </c>
      <c r="B150">
        <v>-0.14999997615800001</v>
      </c>
      <c r="C150">
        <v>-0.14999997615800001</v>
      </c>
      <c r="D150">
        <v>1.0000228881799999E-2</v>
      </c>
      <c r="E150">
        <v>1.5000000596000001E-2</v>
      </c>
      <c r="F150">
        <v>-1.3999998569500001E-2</v>
      </c>
      <c r="G150">
        <v>-4.9999989569200001E-3</v>
      </c>
      <c r="H150" s="2">
        <f t="shared" si="6"/>
        <v>0.21236758291342284</v>
      </c>
      <c r="I150" s="2">
        <f t="shared" si="8"/>
        <v>2.1118711310001932E-2</v>
      </c>
      <c r="J150">
        <f t="shared" si="7"/>
        <v>0.2650540159298701</v>
      </c>
    </row>
    <row r="151" spans="1:10" x14ac:dyDescent="0.2">
      <c r="A151">
        <v>1.56043573130718E+18</v>
      </c>
      <c r="B151">
        <v>-0.100000023842</v>
      </c>
      <c r="C151">
        <v>-0.16999995708499999</v>
      </c>
      <c r="D151">
        <v>0</v>
      </c>
      <c r="E151">
        <v>1.5000000596000001E-2</v>
      </c>
      <c r="F151">
        <v>-1.3999998569500001E-2</v>
      </c>
      <c r="G151">
        <v>-4.9999989569200001E-3</v>
      </c>
      <c r="H151" s="2">
        <f t="shared" si="6"/>
        <v>0.19723080433163173</v>
      </c>
      <c r="I151" s="2">
        <f t="shared" si="8"/>
        <v>2.1118711310001932E-2</v>
      </c>
      <c r="J151">
        <f t="shared" si="7"/>
        <v>0.26554868613069738</v>
      </c>
    </row>
    <row r="152" spans="1:10" x14ac:dyDescent="0.2">
      <c r="A152">
        <v>1.5604357313235999E+18</v>
      </c>
      <c r="B152">
        <v>-0.199999928474</v>
      </c>
      <c r="C152">
        <v>-3.9999961852999998E-2</v>
      </c>
      <c r="D152">
        <v>3.0000686645499999E-2</v>
      </c>
      <c r="E152">
        <v>6.9999992847399996E-3</v>
      </c>
      <c r="F152">
        <v>-1.9999995827699998E-2</v>
      </c>
      <c r="G152">
        <v>-4.9999989569200001E-3</v>
      </c>
      <c r="H152" s="2">
        <f t="shared" si="6"/>
        <v>0.20615530441162083</v>
      </c>
      <c r="I152" s="2">
        <f t="shared" si="8"/>
        <v>2.1771536754753417E-2</v>
      </c>
      <c r="J152">
        <f t="shared" si="7"/>
        <v>0.26922413170361936</v>
      </c>
    </row>
    <row r="153" spans="1:10" x14ac:dyDescent="0.2">
      <c r="A153">
        <v>1.56043573134E+18</v>
      </c>
      <c r="B153">
        <v>-0.16999995708499999</v>
      </c>
      <c r="C153">
        <v>-0.100000023842</v>
      </c>
      <c r="D153">
        <v>0</v>
      </c>
      <c r="E153">
        <v>4.0000006556499997E-3</v>
      </c>
      <c r="F153">
        <v>-1.5999995172000001E-2</v>
      </c>
      <c r="G153">
        <v>-5.9999991208300003E-3</v>
      </c>
      <c r="H153" s="2">
        <f t="shared" si="6"/>
        <v>0.19723080433163173</v>
      </c>
      <c r="I153" s="2">
        <f t="shared" si="8"/>
        <v>1.7549924222035392E-2</v>
      </c>
      <c r="J153">
        <f t="shared" si="7"/>
        <v>0.26977914704010114</v>
      </c>
    </row>
    <row r="154" spans="1:10" x14ac:dyDescent="0.2">
      <c r="A154">
        <v>1.56043573135229E+18</v>
      </c>
      <c r="B154">
        <v>-0.25</v>
      </c>
      <c r="C154">
        <v>-0.28999996185299998</v>
      </c>
      <c r="D154">
        <v>0</v>
      </c>
      <c r="E154">
        <v>1.5000000596000001E-2</v>
      </c>
      <c r="F154">
        <v>-1.90000012517E-2</v>
      </c>
      <c r="G154">
        <v>-4.9999989569200001E-3</v>
      </c>
      <c r="H154" s="2">
        <f t="shared" si="6"/>
        <v>0.38288376548861591</v>
      </c>
      <c r="I154" s="2">
        <f t="shared" si="8"/>
        <v>2.4718415301426648E-2</v>
      </c>
      <c r="J154">
        <f t="shared" si="7"/>
        <v>0.26444530099865282</v>
      </c>
    </row>
    <row r="155" spans="1:10" x14ac:dyDescent="0.2">
      <c r="A155">
        <v>1.5604357313687601E+18</v>
      </c>
      <c r="B155">
        <v>-0.18999993801100001</v>
      </c>
      <c r="C155">
        <v>-0.16999995708499999</v>
      </c>
      <c r="D155">
        <v>-9.9983215332000008E-3</v>
      </c>
      <c r="E155">
        <v>1.30000002682E-2</v>
      </c>
      <c r="F155">
        <v>-1.79999992251E-2</v>
      </c>
      <c r="G155">
        <v>-2.99999862909E-3</v>
      </c>
      <c r="H155" s="2">
        <f t="shared" si="6"/>
        <v>0.25514687590987062</v>
      </c>
      <c r="I155" s="2">
        <f t="shared" si="8"/>
        <v>2.2405355851923946E-2</v>
      </c>
      <c r="J155">
        <f t="shared" si="7"/>
        <v>0.25760964841223039</v>
      </c>
    </row>
    <row r="156" spans="1:10" x14ac:dyDescent="0.2">
      <c r="A156">
        <v>1.5604357313853499E+18</v>
      </c>
      <c r="B156">
        <v>-0.25999999046299999</v>
      </c>
      <c r="C156">
        <v>-0.23000001907299999</v>
      </c>
      <c r="D156">
        <v>-9.9983215332000008E-3</v>
      </c>
      <c r="E156">
        <v>1.30000002682E-2</v>
      </c>
      <c r="F156">
        <v>-1.90000012517E-2</v>
      </c>
      <c r="G156">
        <v>-3.9999987930099999E-3</v>
      </c>
      <c r="H156" s="2">
        <f t="shared" si="6"/>
        <v>0.34727506424709176</v>
      </c>
      <c r="I156" s="2">
        <f t="shared" si="8"/>
        <v>2.3366643851479466E-2</v>
      </c>
      <c r="J156">
        <f t="shared" si="7"/>
        <v>0.25778482994937618</v>
      </c>
    </row>
    <row r="157" spans="1:10" x14ac:dyDescent="0.2">
      <c r="A157">
        <v>1.5604357314018701E+18</v>
      </c>
      <c r="B157">
        <v>-0.12999999523200001</v>
      </c>
      <c r="C157">
        <v>-0.110000014305</v>
      </c>
      <c r="D157">
        <v>2.0000457763699998E-2</v>
      </c>
      <c r="E157">
        <v>1.2000001967000001E-2</v>
      </c>
      <c r="F157">
        <v>-1.0999999940400001E-2</v>
      </c>
      <c r="G157">
        <v>-3.9999987930099999E-3</v>
      </c>
      <c r="H157" s="2">
        <f t="shared" si="6"/>
        <v>0.17146434095221599</v>
      </c>
      <c r="I157" s="2">
        <f t="shared" si="8"/>
        <v>1.6763055695215159E-2</v>
      </c>
      <c r="J157">
        <f t="shared" si="7"/>
        <v>0.2536970023271144</v>
      </c>
    </row>
    <row r="158" spans="1:10" x14ac:dyDescent="0.2">
      <c r="A158">
        <v>1.5604357314180101E+18</v>
      </c>
      <c r="B158">
        <v>-0.199999928474</v>
      </c>
      <c r="C158">
        <v>-0.12999999523200001</v>
      </c>
      <c r="D158">
        <v>2.0000457763699998E-2</v>
      </c>
      <c r="E158">
        <v>1.2000001967000001E-2</v>
      </c>
      <c r="F158">
        <v>-1.9999995827699998E-2</v>
      </c>
      <c r="G158">
        <v>-5.9999991208300003E-3</v>
      </c>
      <c r="H158" s="2">
        <f t="shared" si="6"/>
        <v>0.23937415996862044</v>
      </c>
      <c r="I158" s="2">
        <f t="shared" si="8"/>
        <v>2.408318645374781E-2</v>
      </c>
      <c r="J158">
        <f t="shared" si="7"/>
        <v>0.25582426435703221</v>
      </c>
    </row>
    <row r="159" spans="1:10" x14ac:dyDescent="0.2">
      <c r="A159">
        <v>1.5604357314344E+18</v>
      </c>
      <c r="B159">
        <v>-0.179999947548</v>
      </c>
      <c r="C159">
        <v>-0.24000000953699999</v>
      </c>
      <c r="D159">
        <v>3.0000686645499999E-2</v>
      </c>
      <c r="E159">
        <v>1.79999992251E-2</v>
      </c>
      <c r="F159">
        <v>-1.69999971986E-2</v>
      </c>
      <c r="G159">
        <v>-4.9999989569200001E-3</v>
      </c>
      <c r="H159" s="2">
        <f t="shared" si="6"/>
        <v>0.30149631323491222</v>
      </c>
      <c r="I159" s="2">
        <f t="shared" si="8"/>
        <v>2.5258659236491742E-2</v>
      </c>
      <c r="J159">
        <f t="shared" si="7"/>
        <v>0.26102385004316769</v>
      </c>
    </row>
    <row r="160" spans="1:10" x14ac:dyDescent="0.2">
      <c r="A160">
        <v>1.5604357314507799E+18</v>
      </c>
      <c r="B160">
        <v>-0.22000002861000001</v>
      </c>
      <c r="C160">
        <v>-0.16999995708499999</v>
      </c>
      <c r="D160">
        <v>5.0001144409199998E-2</v>
      </c>
      <c r="E160">
        <v>1.3999998569500001E-2</v>
      </c>
      <c r="F160">
        <v>-2.0999997854199998E-2</v>
      </c>
      <c r="G160">
        <v>-4.9999989569200001E-3</v>
      </c>
      <c r="H160" s="2">
        <f t="shared" si="6"/>
        <v>0.28248913685225546</v>
      </c>
      <c r="I160" s="2">
        <f t="shared" si="8"/>
        <v>2.572935792808689E-2</v>
      </c>
      <c r="J160">
        <f t="shared" si="7"/>
        <v>0.25860802627721491</v>
      </c>
    </row>
    <row r="161" spans="1:10" x14ac:dyDescent="0.2">
      <c r="A161">
        <v>1.5604357314672E+18</v>
      </c>
      <c r="B161">
        <v>-0.139999985695</v>
      </c>
      <c r="C161">
        <v>-0.389999985695</v>
      </c>
      <c r="D161">
        <v>2.0000457763699998E-2</v>
      </c>
      <c r="E161">
        <v>2.3000001907300002E-2</v>
      </c>
      <c r="F161">
        <v>-1.90000012517E-2</v>
      </c>
      <c r="G161">
        <v>-4.9999989569200001E-3</v>
      </c>
      <c r="H161" s="2">
        <f t="shared" si="6"/>
        <v>0.41484937404732569</v>
      </c>
      <c r="I161" s="2">
        <f t="shared" si="8"/>
        <v>3.0248968988539203E-2</v>
      </c>
      <c r="J161">
        <f t="shared" si="7"/>
        <v>0.26268384563153113</v>
      </c>
    </row>
    <row r="162" spans="1:10" x14ac:dyDescent="0.2">
      <c r="A162">
        <v>1.5604357314836301E+18</v>
      </c>
      <c r="B162">
        <v>-0.14999997615800001</v>
      </c>
      <c r="C162">
        <v>-0.29999995231600002</v>
      </c>
      <c r="D162">
        <v>2.0000457763699998E-2</v>
      </c>
      <c r="E162">
        <v>1.90000012517E-2</v>
      </c>
      <c r="F162">
        <v>-1.79999992251E-2</v>
      </c>
      <c r="G162">
        <v>-5.9999991208300003E-3</v>
      </c>
      <c r="H162" s="2">
        <f t="shared" si="6"/>
        <v>0.33600592635809323</v>
      </c>
      <c r="I162" s="2">
        <f t="shared" si="8"/>
        <v>2.6851443333984173E-2</v>
      </c>
      <c r="J162">
        <f t="shared" si="7"/>
        <v>0.25318859258704934</v>
      </c>
    </row>
    <row r="163" spans="1:10" x14ac:dyDescent="0.2">
      <c r="A163">
        <v>1.56043573149998E+18</v>
      </c>
      <c r="B163">
        <v>-2.9999971389800002E-2</v>
      </c>
      <c r="C163">
        <v>-0.26999998092700001</v>
      </c>
      <c r="D163">
        <v>2.0000457763699998E-2</v>
      </c>
      <c r="E163">
        <v>1.7000000923899999E-2</v>
      </c>
      <c r="F163">
        <v>-8.0000013112999993E-3</v>
      </c>
      <c r="G163">
        <v>-5.9999991208300003E-3</v>
      </c>
      <c r="H163" s="2">
        <f t="shared" si="6"/>
        <v>0.27239678099185888</v>
      </c>
      <c r="I163" s="2">
        <f t="shared" si="8"/>
        <v>1.9723083984087359E-2</v>
      </c>
      <c r="J163">
        <f t="shared" si="7"/>
        <v>0.24756863349102734</v>
      </c>
    </row>
    <row r="164" spans="1:10" x14ac:dyDescent="0.2">
      <c r="A164">
        <v>1.5604357315125299E+18</v>
      </c>
      <c r="B164">
        <v>-2.9999971389800002E-2</v>
      </c>
      <c r="C164">
        <v>-0.16999995708499999</v>
      </c>
      <c r="D164">
        <v>2.0000457763699998E-2</v>
      </c>
      <c r="E164">
        <v>1.2000001967000001E-2</v>
      </c>
      <c r="F164">
        <v>-8.9999958872799997E-3</v>
      </c>
      <c r="G164">
        <v>-4.9999989569200001E-3</v>
      </c>
      <c r="H164" s="2">
        <f t="shared" si="6"/>
        <v>0.17378147773295116</v>
      </c>
      <c r="I164" s="2">
        <f t="shared" si="8"/>
        <v>1.5811387122838461E-2</v>
      </c>
      <c r="J164">
        <f t="shared" si="7"/>
        <v>0.24402350951915661</v>
      </c>
    </row>
    <row r="165" spans="1:10" x14ac:dyDescent="0.2">
      <c r="A165">
        <v>1.56043573152911E+18</v>
      </c>
      <c r="B165">
        <v>-0.25</v>
      </c>
      <c r="C165">
        <v>-0.120000004768</v>
      </c>
      <c r="D165">
        <v>-9.9983215332000008E-3</v>
      </c>
      <c r="E165">
        <v>2.1999999880800002E-2</v>
      </c>
      <c r="F165">
        <v>-2.1999999880800002E-2</v>
      </c>
      <c r="G165">
        <v>-4.9999989569200001E-3</v>
      </c>
      <c r="H165" s="2">
        <f t="shared" si="6"/>
        <v>0.27748868008947908</v>
      </c>
      <c r="I165" s="2">
        <f t="shared" si="8"/>
        <v>3.1511902181233065E-2</v>
      </c>
      <c r="J165">
        <f t="shared" si="7"/>
        <v>0.25305447666217523</v>
      </c>
    </row>
    <row r="166" spans="1:10" x14ac:dyDescent="0.2">
      <c r="A166">
        <v>1.56043573154529E+18</v>
      </c>
      <c r="B166">
        <v>-0.26999998092700001</v>
      </c>
      <c r="C166">
        <v>-0.120000004768</v>
      </c>
      <c r="D166">
        <v>5.0001144409199998E-2</v>
      </c>
      <c r="E166">
        <v>1.7000000923899999E-2</v>
      </c>
      <c r="F166">
        <v>-1.90000012517E-2</v>
      </c>
      <c r="G166">
        <v>-4.9999989569200001E-3</v>
      </c>
      <c r="H166" s="2">
        <f t="shared" si="6"/>
        <v>0.29966665694923428</v>
      </c>
      <c r="I166" s="2">
        <f t="shared" si="8"/>
        <v>2.5980763432709275E-2</v>
      </c>
      <c r="J166">
        <f t="shared" si="7"/>
        <v>0.25232349381325514</v>
      </c>
    </row>
    <row r="167" spans="1:10" x14ac:dyDescent="0.2">
      <c r="A167">
        <v>1.5604357315617001E+18</v>
      </c>
      <c r="B167">
        <v>-0.25</v>
      </c>
      <c r="C167">
        <v>-0.110000014305</v>
      </c>
      <c r="D167">
        <v>3.0000686645499999E-2</v>
      </c>
      <c r="E167">
        <v>1.2000001967000001E-2</v>
      </c>
      <c r="F167">
        <v>-1.90000012517E-2</v>
      </c>
      <c r="G167">
        <v>-4.9999989569200001E-3</v>
      </c>
      <c r="H167" s="2">
        <f t="shared" si="6"/>
        <v>0.27477271397702807</v>
      </c>
      <c r="I167" s="2">
        <f t="shared" si="8"/>
        <v>2.3021730698229586E-2</v>
      </c>
      <c r="J167">
        <f t="shared" si="7"/>
        <v>0.24820295633806691</v>
      </c>
    </row>
    <row r="168" spans="1:10" x14ac:dyDescent="0.2">
      <c r="A168">
        <v>1.5604357315781199E+18</v>
      </c>
      <c r="B168">
        <v>-0.22000002861000001</v>
      </c>
      <c r="C168">
        <v>-0.14999997615800001</v>
      </c>
      <c r="D168">
        <v>-2.9998779296900001E-2</v>
      </c>
      <c r="E168">
        <v>1.5000000596000001E-2</v>
      </c>
      <c r="F168">
        <v>-2.0999997854199998E-2</v>
      </c>
      <c r="G168">
        <v>-4.9999989569200001E-3</v>
      </c>
      <c r="H168" s="2">
        <f t="shared" si="6"/>
        <v>0.26795509361664593</v>
      </c>
      <c r="I168" s="2">
        <f t="shared" si="8"/>
        <v>2.6286877283648698E-2</v>
      </c>
      <c r="J168">
        <f t="shared" si="7"/>
        <v>0.24457621172942279</v>
      </c>
    </row>
    <row r="169" spans="1:10" x14ac:dyDescent="0.2">
      <c r="A169">
        <v>1.5604357315945001E+18</v>
      </c>
      <c r="B169">
        <v>-4.99999523163E-2</v>
      </c>
      <c r="C169">
        <v>-0.179999947548</v>
      </c>
      <c r="D169">
        <v>-3.9999008178700002E-2</v>
      </c>
      <c r="E169">
        <v>1.79999992251E-2</v>
      </c>
      <c r="F169">
        <v>-1.2999996542900001E-2</v>
      </c>
      <c r="G169">
        <v>-3.9999987930099999E-3</v>
      </c>
      <c r="H169" s="2">
        <f t="shared" si="6"/>
        <v>0.19104946219289584</v>
      </c>
      <c r="I169" s="2">
        <f t="shared" si="8"/>
        <v>2.2561025521086006E-2</v>
      </c>
      <c r="J169">
        <f t="shared" si="7"/>
        <v>0.236901202226041</v>
      </c>
    </row>
    <row r="170" spans="1:10" x14ac:dyDescent="0.2">
      <c r="A170">
        <v>1.56043573161091E+18</v>
      </c>
      <c r="B170">
        <v>-0.12999999523200001</v>
      </c>
      <c r="C170">
        <v>-0.179999947548</v>
      </c>
      <c r="D170">
        <v>-9.9983215332000008E-3</v>
      </c>
      <c r="E170">
        <v>1.3999998569500001E-2</v>
      </c>
      <c r="F170">
        <v>-1.3999998569500001E-2</v>
      </c>
      <c r="G170">
        <v>-3.9999987930099999E-3</v>
      </c>
      <c r="H170" s="2">
        <f t="shared" si="6"/>
        <v>0.2222609869299694</v>
      </c>
      <c r="I170" s="2">
        <f t="shared" si="8"/>
        <v>2.0199007654736052E-2</v>
      </c>
      <c r="J170">
        <f t="shared" si="7"/>
        <v>0.24659710558459466</v>
      </c>
    </row>
    <row r="171" spans="1:10" x14ac:dyDescent="0.2">
      <c r="A171">
        <v>1.56043573162749E+18</v>
      </c>
      <c r="B171">
        <v>-0.179999947548</v>
      </c>
      <c r="C171">
        <v>-0.199999928474</v>
      </c>
      <c r="D171">
        <v>3.0000686645499999E-2</v>
      </c>
      <c r="E171">
        <v>2.1000001579500001E-2</v>
      </c>
      <c r="F171">
        <v>-1.3999998569500001E-2</v>
      </c>
      <c r="G171">
        <v>-3.9999987930099999E-3</v>
      </c>
      <c r="H171" s="2">
        <f t="shared" si="6"/>
        <v>0.27073971579007272</v>
      </c>
      <c r="I171" s="2">
        <f t="shared" si="8"/>
        <v>2.5553865003734483E-2</v>
      </c>
      <c r="J171">
        <f t="shared" si="7"/>
        <v>0.25177055245425961</v>
      </c>
    </row>
    <row r="172" spans="1:10" x14ac:dyDescent="0.2">
      <c r="A172">
        <v>1.5604357316439501E+18</v>
      </c>
      <c r="B172">
        <v>-0.179999947548</v>
      </c>
      <c r="C172">
        <v>-0.120000004768</v>
      </c>
      <c r="D172">
        <v>2.0000457763699998E-2</v>
      </c>
      <c r="E172">
        <v>1.90000012517E-2</v>
      </c>
      <c r="F172">
        <v>-1.3999998569500001E-2</v>
      </c>
      <c r="G172">
        <v>-4.9999989569200001E-3</v>
      </c>
      <c r="H172" s="2">
        <f t="shared" si="6"/>
        <v>0.21725561114125527</v>
      </c>
      <c r="I172" s="2">
        <f t="shared" si="8"/>
        <v>2.4124676103106642E-2</v>
      </c>
      <c r="J172">
        <f t="shared" si="7"/>
        <v>0.24778610185936892</v>
      </c>
    </row>
    <row r="173" spans="1:10" x14ac:dyDescent="0.2">
      <c r="A173">
        <v>1.5604357316564201E+18</v>
      </c>
      <c r="B173">
        <v>-9.0000033378600006E-2</v>
      </c>
      <c r="C173">
        <v>9.9999904632600001E-3</v>
      </c>
      <c r="D173">
        <v>0</v>
      </c>
      <c r="E173">
        <v>1.0999999940400001E-2</v>
      </c>
      <c r="F173">
        <v>-1.2999996542900001E-2</v>
      </c>
      <c r="G173">
        <v>-4.9999989569200001E-3</v>
      </c>
      <c r="H173" s="2">
        <f t="shared" si="6"/>
        <v>9.0553883502665994E-2</v>
      </c>
      <c r="I173" s="2">
        <f t="shared" si="8"/>
        <v>1.7748236486293874E-2</v>
      </c>
      <c r="J173">
        <f t="shared" si="7"/>
        <v>0.24528993424858334</v>
      </c>
    </row>
    <row r="174" spans="1:10" x14ac:dyDescent="0.2">
      <c r="A174">
        <v>1.56043573167278E+18</v>
      </c>
      <c r="B174">
        <v>-0.22000002861000001</v>
      </c>
      <c r="C174">
        <v>-0.110000014305</v>
      </c>
      <c r="D174">
        <v>1.0000228881799999E-2</v>
      </c>
      <c r="E174">
        <v>1.59999988973E-2</v>
      </c>
      <c r="F174">
        <v>-1.69999971986E-2</v>
      </c>
      <c r="G174">
        <v>-4.9999989569200001E-3</v>
      </c>
      <c r="H174" s="2">
        <f t="shared" si="6"/>
        <v>0.24617071376016564</v>
      </c>
      <c r="I174" s="2">
        <f t="shared" si="8"/>
        <v>2.3874669820443804E-2</v>
      </c>
      <c r="J174">
        <f t="shared" si="7"/>
        <v>0.25344093315623606</v>
      </c>
    </row>
    <row r="175" spans="1:10" x14ac:dyDescent="0.2">
      <c r="A175">
        <v>1.5604357316891599E+18</v>
      </c>
      <c r="B175">
        <v>-0.22000002861000001</v>
      </c>
      <c r="C175">
        <v>-0.12999999523200001</v>
      </c>
      <c r="D175">
        <v>4.00009155273E-2</v>
      </c>
      <c r="E175">
        <v>1.59999988973E-2</v>
      </c>
      <c r="F175">
        <v>-1.5999995172000001E-2</v>
      </c>
      <c r="G175">
        <v>-5.9999991208300003E-3</v>
      </c>
      <c r="H175" s="2">
        <f t="shared" si="6"/>
        <v>0.25865050665278627</v>
      </c>
      <c r="I175" s="2">
        <f t="shared" si="8"/>
        <v>2.3409395542550542E-2</v>
      </c>
      <c r="J175">
        <f t="shared" si="7"/>
        <v>0.26070916886457063</v>
      </c>
    </row>
    <row r="176" spans="1:10" x14ac:dyDescent="0.2">
      <c r="A176">
        <v>1.56043573170557E+18</v>
      </c>
      <c r="B176">
        <v>-8.0000042915299996E-2</v>
      </c>
      <c r="C176">
        <v>-0.25</v>
      </c>
      <c r="D176">
        <v>4.00009155273E-2</v>
      </c>
      <c r="E176">
        <v>1.59999988973E-2</v>
      </c>
      <c r="F176">
        <v>-1.1999994516400001E-2</v>
      </c>
      <c r="G176">
        <v>-4.9999989569200001E-3</v>
      </c>
      <c r="H176" s="2">
        <f t="shared" si="6"/>
        <v>0.26551851180185543</v>
      </c>
      <c r="I176" s="2">
        <f t="shared" si="8"/>
        <v>2.0615523827359622E-2</v>
      </c>
      <c r="J176">
        <f t="shared" si="7"/>
        <v>0.25673488240076853</v>
      </c>
    </row>
    <row r="177" spans="1:10" x14ac:dyDescent="0.2">
      <c r="A177">
        <v>1.5604357317219699E+18</v>
      </c>
      <c r="B177">
        <v>-0.120000004768</v>
      </c>
      <c r="C177">
        <v>-0.16999995708499999</v>
      </c>
      <c r="D177">
        <v>5.0001144409199998E-2</v>
      </c>
      <c r="E177">
        <v>1.0999999940400001E-2</v>
      </c>
      <c r="F177">
        <v>-1.5000000596000001E-2</v>
      </c>
      <c r="G177">
        <v>-4.9999989569200001E-3</v>
      </c>
      <c r="H177" s="2">
        <f t="shared" si="6"/>
        <v>0.2140095815505734</v>
      </c>
      <c r="I177" s="2">
        <f t="shared" si="8"/>
        <v>1.92613604435928E-2</v>
      </c>
      <c r="J177">
        <f t="shared" si="7"/>
        <v>0.25537534274255436</v>
      </c>
    </row>
    <row r="178" spans="1:10" x14ac:dyDescent="0.2">
      <c r="A178">
        <v>1.56043573173839E+18</v>
      </c>
      <c r="B178">
        <v>-0.25</v>
      </c>
      <c r="C178">
        <v>-0.23000001907299999</v>
      </c>
      <c r="D178">
        <v>5.0001144409199998E-2</v>
      </c>
      <c r="E178">
        <v>2.3000001907300002E-2</v>
      </c>
      <c r="F178">
        <v>-1.9999995827699998E-2</v>
      </c>
      <c r="G178">
        <v>-4.9999989569200001E-3</v>
      </c>
      <c r="H178" s="2">
        <f t="shared" si="6"/>
        <v>0.34336587369132948</v>
      </c>
      <c r="I178" s="2">
        <f t="shared" si="8"/>
        <v>3.0886888972718216E-2</v>
      </c>
      <c r="J178">
        <f t="shared" si="7"/>
        <v>0.25765564139863778</v>
      </c>
    </row>
    <row r="179" spans="1:10" x14ac:dyDescent="0.2">
      <c r="A179">
        <v>1.56043573175488E+18</v>
      </c>
      <c r="B179">
        <v>-0.139999985695</v>
      </c>
      <c r="C179">
        <v>-0.210000038147</v>
      </c>
      <c r="D179">
        <v>2.0000457763699998E-2</v>
      </c>
      <c r="E179">
        <v>2.4000000208599999E-2</v>
      </c>
      <c r="F179">
        <v>-1.3999998569500001E-2</v>
      </c>
      <c r="G179">
        <v>-4.9999989569200001E-3</v>
      </c>
      <c r="H179" s="2">
        <f t="shared" si="6"/>
        <v>0.25317983791585619</v>
      </c>
      <c r="I179" s="2">
        <f t="shared" si="8"/>
        <v>2.8231187710190359E-2</v>
      </c>
      <c r="J179">
        <f t="shared" si="7"/>
        <v>0.26805998785085583</v>
      </c>
    </row>
    <row r="180" spans="1:10" x14ac:dyDescent="0.2">
      <c r="A180">
        <v>1.56043573177136E+18</v>
      </c>
      <c r="B180">
        <v>-0.100000023842</v>
      </c>
      <c r="C180">
        <v>-0.35000002384200002</v>
      </c>
      <c r="D180">
        <v>0</v>
      </c>
      <c r="E180">
        <v>2.3000001907300002E-2</v>
      </c>
      <c r="F180">
        <v>-1.5999995172000001E-2</v>
      </c>
      <c r="G180">
        <v>-4.9999989569200001E-3</v>
      </c>
      <c r="H180" s="2">
        <f t="shared" si="6"/>
        <v>0.36400552393858138</v>
      </c>
      <c r="I180" s="2">
        <f t="shared" si="8"/>
        <v>2.8460497585408237E-2</v>
      </c>
      <c r="J180">
        <f t="shared" si="7"/>
        <v>0.27414267199571674</v>
      </c>
    </row>
    <row r="181" spans="1:10" x14ac:dyDescent="0.2">
      <c r="A181">
        <v>1.56043573178768E+18</v>
      </c>
      <c r="B181">
        <v>-0.120000004768</v>
      </c>
      <c r="C181">
        <v>-0.18999993801100001</v>
      </c>
      <c r="D181">
        <v>-9.9983215332000008E-3</v>
      </c>
      <c r="E181">
        <v>1.3999998569500001E-2</v>
      </c>
      <c r="F181">
        <v>-1.5999995172000001E-2</v>
      </c>
      <c r="G181">
        <v>-4.9999989569200001E-3</v>
      </c>
      <c r="H181" s="2">
        <f t="shared" si="6"/>
        <v>0.22494431315769048</v>
      </c>
      <c r="I181" s="2">
        <f t="shared" si="8"/>
        <v>2.1840324975128608E-2</v>
      </c>
      <c r="J181">
        <f t="shared" si="7"/>
        <v>0.26941460020596936</v>
      </c>
    </row>
    <row r="182" spans="1:10" x14ac:dyDescent="0.2">
      <c r="A182">
        <v>1.5604357318041001E+18</v>
      </c>
      <c r="B182">
        <v>-0.199999928474</v>
      </c>
      <c r="C182">
        <v>-0.100000023842</v>
      </c>
      <c r="D182">
        <v>0</v>
      </c>
      <c r="E182">
        <v>1.2000001967000001E-2</v>
      </c>
      <c r="F182">
        <v>-1.79999992251E-2</v>
      </c>
      <c r="G182">
        <v>-3.9999987930099999E-3</v>
      </c>
      <c r="H182" s="2">
        <f t="shared" si="6"/>
        <v>0.2236067444376526</v>
      </c>
      <c r="I182" s="2">
        <f t="shared" si="8"/>
        <v>2.2000000219447407E-2</v>
      </c>
      <c r="J182">
        <f t="shared" si="7"/>
        <v>0.28001343795257699</v>
      </c>
    </row>
    <row r="183" spans="1:10" x14ac:dyDescent="0.2">
      <c r="A183">
        <v>1.5604357318164301E+18</v>
      </c>
      <c r="B183">
        <v>-9.0000033378600006E-2</v>
      </c>
      <c r="C183">
        <v>-0.179999947548</v>
      </c>
      <c r="D183">
        <v>-9.9983215332000008E-3</v>
      </c>
      <c r="E183">
        <v>1.90000012517E-2</v>
      </c>
      <c r="F183">
        <v>-8.9999958872799997E-3</v>
      </c>
      <c r="G183">
        <v>-4.9999989569200001E-3</v>
      </c>
      <c r="H183" s="2">
        <f t="shared" si="6"/>
        <v>0.20149430155444376</v>
      </c>
      <c r="I183" s="2">
        <f t="shared" si="8"/>
        <v>2.1610181931322549E-2</v>
      </c>
      <c r="J183">
        <f t="shared" si="7"/>
        <v>0.29040275293946988</v>
      </c>
    </row>
    <row r="184" spans="1:10" x14ac:dyDescent="0.2">
      <c r="A184">
        <v>1.56043573183278E+18</v>
      </c>
      <c r="B184">
        <v>-0.25999999046299999</v>
      </c>
      <c r="C184">
        <v>-0.24000000953699999</v>
      </c>
      <c r="D184">
        <v>-1.9998550415E-2</v>
      </c>
      <c r="E184">
        <v>1.90000012517E-2</v>
      </c>
      <c r="F184">
        <v>-1.5000000596000001E-2</v>
      </c>
      <c r="G184">
        <v>-4.9999989569200001E-3</v>
      </c>
      <c r="H184" s="2">
        <f t="shared" si="6"/>
        <v>0.35440082059332412</v>
      </c>
      <c r="I184" s="2">
        <f t="shared" si="8"/>
        <v>2.4718415301426648E-2</v>
      </c>
      <c r="J184">
        <f t="shared" si="7"/>
        <v>0.29905635512305428</v>
      </c>
    </row>
    <row r="185" spans="1:10" x14ac:dyDescent="0.2">
      <c r="A185">
        <v>1.5604357318491799E+18</v>
      </c>
      <c r="B185">
        <v>-0.210000038147</v>
      </c>
      <c r="C185">
        <v>-0.14999997615800001</v>
      </c>
      <c r="D185">
        <v>5.0001144409199998E-2</v>
      </c>
      <c r="E185">
        <v>1.90000012517E-2</v>
      </c>
      <c r="F185">
        <v>-1.9999995827699998E-2</v>
      </c>
      <c r="G185">
        <v>-4.9999989569200001E-3</v>
      </c>
      <c r="H185" s="2">
        <f t="shared" si="6"/>
        <v>0.26286902311107652</v>
      </c>
      <c r="I185" s="2">
        <f t="shared" si="8"/>
        <v>2.8035689223591773E-2</v>
      </c>
      <c r="J185">
        <f t="shared" si="7"/>
        <v>0.29816634170163792</v>
      </c>
    </row>
    <row r="186" spans="1:10" x14ac:dyDescent="0.2">
      <c r="A186">
        <v>1.56043573186563E+18</v>
      </c>
      <c r="B186">
        <v>-0.199999928474</v>
      </c>
      <c r="C186">
        <v>-5.99999427795E-2</v>
      </c>
      <c r="D186">
        <v>6.0001373290999999E-2</v>
      </c>
      <c r="E186">
        <v>1.2000001967000001E-2</v>
      </c>
      <c r="F186">
        <v>-1.69999971986E-2</v>
      </c>
      <c r="G186">
        <v>-3.9999987930099999E-3</v>
      </c>
      <c r="H186" s="2">
        <f t="shared" si="6"/>
        <v>0.2172559074454693</v>
      </c>
      <c r="I186" s="2">
        <f t="shared" si="8"/>
        <v>2.1189618739007394E-2</v>
      </c>
      <c r="J186">
        <f t="shared" si="7"/>
        <v>0.30352964758313744</v>
      </c>
    </row>
    <row r="187" spans="1:10" x14ac:dyDescent="0.2">
      <c r="A187">
        <v>1.5604357318821E+18</v>
      </c>
      <c r="B187">
        <v>-6.9999933242800003E-2</v>
      </c>
      <c r="C187">
        <v>-0.179999947548</v>
      </c>
      <c r="D187">
        <v>6.0001373290999999E-2</v>
      </c>
      <c r="E187">
        <v>2.1999999880800002E-2</v>
      </c>
      <c r="F187">
        <v>-4.99999523163E-3</v>
      </c>
      <c r="G187">
        <v>-2.99999862909E-3</v>
      </c>
      <c r="H187" s="2">
        <f t="shared" si="6"/>
        <v>0.20223782180414507</v>
      </c>
      <c r="I187" s="2">
        <f t="shared" si="8"/>
        <v>2.2759612010007216E-2</v>
      </c>
      <c r="J187">
        <f t="shared" si="7"/>
        <v>0.31086712775280578</v>
      </c>
    </row>
    <row r="188" spans="1:10" x14ac:dyDescent="0.2">
      <c r="A188">
        <v>1.5604357318984801E+18</v>
      </c>
      <c r="B188">
        <v>-4.99999523163E-2</v>
      </c>
      <c r="C188">
        <v>9.0000033378600006E-2</v>
      </c>
      <c r="D188">
        <v>-4.9999237060500003E-2</v>
      </c>
      <c r="E188">
        <v>-5.9999972581899997E-3</v>
      </c>
      <c r="F188">
        <v>-4.0000006556499997E-3</v>
      </c>
      <c r="G188">
        <v>-4.9999989569200001E-3</v>
      </c>
      <c r="H188" s="2">
        <f t="shared" si="6"/>
        <v>0.11445490354901124</v>
      </c>
      <c r="I188" s="2">
        <f t="shared" si="8"/>
        <v>8.7749622171658971E-3</v>
      </c>
      <c r="J188">
        <f t="shared" si="7"/>
        <v>0.32141316390436425</v>
      </c>
    </row>
    <row r="189" spans="1:10" x14ac:dyDescent="0.2">
      <c r="A189">
        <v>1.56043573191488E+18</v>
      </c>
      <c r="B189">
        <v>7.0000052452100003E-2</v>
      </c>
      <c r="C189">
        <v>0.37000000476799999</v>
      </c>
      <c r="D189">
        <v>-7.9999923706099998E-2</v>
      </c>
      <c r="E189">
        <v>-4.2999997735000003E-2</v>
      </c>
      <c r="F189">
        <v>-4.89999949932E-2</v>
      </c>
      <c r="G189">
        <v>-3.9999987930099999E-3</v>
      </c>
      <c r="H189" s="2">
        <f t="shared" si="6"/>
        <v>0.38496752936396933</v>
      </c>
      <c r="I189" s="2">
        <f t="shared" si="8"/>
        <v>6.531461784997071E-2</v>
      </c>
      <c r="J189">
        <f t="shared" si="7"/>
        <v>0.33636649008226238</v>
      </c>
    </row>
    <row r="190" spans="1:10" x14ac:dyDescent="0.2">
      <c r="A190">
        <v>1.5604357319312699E+18</v>
      </c>
      <c r="B190">
        <v>-0.24000000953699999</v>
      </c>
      <c r="C190">
        <v>0.22000002861000001</v>
      </c>
      <c r="D190">
        <v>-9.9983215332000008E-3</v>
      </c>
      <c r="E190">
        <v>-2.7000002562999999E-2</v>
      </c>
      <c r="F190">
        <v>2.3000001907300002E-2</v>
      </c>
      <c r="G190">
        <v>-4.9999989569200001E-3</v>
      </c>
      <c r="H190" s="2">
        <f t="shared" si="6"/>
        <v>0.32572992432326836</v>
      </c>
      <c r="I190" s="2">
        <f t="shared" si="8"/>
        <v>3.58189923882151E-2</v>
      </c>
      <c r="J190">
        <f t="shared" si="7"/>
        <v>0.34782234681312163</v>
      </c>
    </row>
    <row r="191" spans="1:10" x14ac:dyDescent="0.2">
      <c r="A191">
        <v>1.56043573194767E+18</v>
      </c>
      <c r="B191">
        <v>5.0000071525600001E-2</v>
      </c>
      <c r="C191">
        <v>-0.120000004768</v>
      </c>
      <c r="D191">
        <v>0.14000129699700001</v>
      </c>
      <c r="E191">
        <v>-1.9999966025400001E-3</v>
      </c>
      <c r="F191">
        <v>-9.9999979138400003E-3</v>
      </c>
      <c r="G191">
        <v>1.00000016391E-3</v>
      </c>
      <c r="H191" s="2">
        <f t="shared" si="6"/>
        <v>0.19105070389225826</v>
      </c>
      <c r="I191" s="2">
        <f t="shared" si="8"/>
        <v>1.0246948082956014E-2</v>
      </c>
      <c r="J191">
        <f t="shared" si="7"/>
        <v>0.34397571152677392</v>
      </c>
    </row>
    <row r="192" spans="1:10" x14ac:dyDescent="0.2">
      <c r="A192">
        <v>1.5604357319640801E+18</v>
      </c>
      <c r="B192">
        <v>6.0000061988800001E-2</v>
      </c>
      <c r="C192">
        <v>-0.120000004768</v>
      </c>
      <c r="D192">
        <v>0.10000038147</v>
      </c>
      <c r="E192">
        <v>-2.00000032783E-2</v>
      </c>
      <c r="F192">
        <v>-2.8999999165500001E-2</v>
      </c>
      <c r="G192">
        <v>1.00000016391E-3</v>
      </c>
      <c r="H192" s="2">
        <f t="shared" si="6"/>
        <v>0.16733225892554426</v>
      </c>
      <c r="I192" s="2">
        <f t="shared" si="8"/>
        <v>3.5242021551818388E-2</v>
      </c>
      <c r="J192">
        <f t="shared" si="7"/>
        <v>0.34917105054403574</v>
      </c>
    </row>
    <row r="193" spans="1:10" x14ac:dyDescent="0.2">
      <c r="A193">
        <v>1.5604357319763799E+18</v>
      </c>
      <c r="B193">
        <v>0.110000014305</v>
      </c>
      <c r="C193">
        <v>-0.210000038147</v>
      </c>
      <c r="D193">
        <v>-8.9998245239300001E-2</v>
      </c>
      <c r="E193">
        <v>-4.50000017881E-2</v>
      </c>
      <c r="F193">
        <v>-3.7999995052800002E-2</v>
      </c>
      <c r="G193">
        <v>2.0000021904699999E-3</v>
      </c>
      <c r="H193" s="2">
        <f t="shared" si="6"/>
        <v>0.25357386165572121</v>
      </c>
      <c r="I193" s="2">
        <f t="shared" si="8"/>
        <v>5.893216264234423E-2</v>
      </c>
      <c r="J193">
        <f t="shared" si="7"/>
        <v>0.35893590636732814</v>
      </c>
    </row>
    <row r="194" spans="1:10" x14ac:dyDescent="0.2">
      <c r="A194">
        <v>1.56043573199277E+18</v>
      </c>
      <c r="B194">
        <v>0.37999999523200001</v>
      </c>
      <c r="C194">
        <v>5.0000071525600001E-2</v>
      </c>
      <c r="D194">
        <v>-7.9999923706099998E-2</v>
      </c>
      <c r="E194">
        <v>-5.3999997675400001E-2</v>
      </c>
      <c r="F194">
        <v>-4.1000001132499998E-2</v>
      </c>
      <c r="G194">
        <v>3.0000004917399999E-3</v>
      </c>
      <c r="H194" s="2">
        <f t="shared" ref="H194:H257" si="9">SQRT(B194^2+C194^2+D194^2)</f>
        <v>0.39153542792685692</v>
      </c>
      <c r="I194" s="2">
        <f t="shared" si="8"/>
        <v>6.7867516860119811E-2</v>
      </c>
      <c r="J194">
        <f t="shared" ref="J194:J257" si="10">AVERAGE(H194:H213)</f>
        <v>0.36782106961567085</v>
      </c>
    </row>
    <row r="195" spans="1:10" x14ac:dyDescent="0.2">
      <c r="A195">
        <v>1.5604357320093299E+18</v>
      </c>
      <c r="B195">
        <v>0.110000014305</v>
      </c>
      <c r="C195">
        <v>-0.139999985695</v>
      </c>
      <c r="D195">
        <v>2.0000457763699998E-2</v>
      </c>
      <c r="E195">
        <v>-4.6999998390700001E-2</v>
      </c>
      <c r="F195">
        <v>1.0000020265599999E-3</v>
      </c>
      <c r="G195">
        <v>2.0000021904699999E-3</v>
      </c>
      <c r="H195" s="2">
        <f t="shared" si="9"/>
        <v>0.17916477737674322</v>
      </c>
      <c r="I195" s="2">
        <f t="shared" ref="I195:I258" si="11">SQRT(E195^2+F195^2+G195^2)</f>
        <v>4.7053159952768445E-2</v>
      </c>
      <c r="J195">
        <f t="shared" si="10"/>
        <v>0.36469117706645626</v>
      </c>
    </row>
    <row r="196" spans="1:10" x14ac:dyDescent="0.2">
      <c r="A196">
        <v>1.56043573202559E+18</v>
      </c>
      <c r="B196">
        <v>-0.120000004768</v>
      </c>
      <c r="C196">
        <v>0.180000066757</v>
      </c>
      <c r="D196">
        <v>0.10000038147</v>
      </c>
      <c r="E196">
        <v>-3.2999999821199999E-2</v>
      </c>
      <c r="F196">
        <v>1.00000016391E-2</v>
      </c>
      <c r="G196">
        <v>2.0000021904699999E-3</v>
      </c>
      <c r="H196" s="2">
        <f t="shared" si="9"/>
        <v>0.23832771863757266</v>
      </c>
      <c r="I196" s="2">
        <f t="shared" si="11"/>
        <v>3.4539832508903218E-2</v>
      </c>
      <c r="J196">
        <f t="shared" si="10"/>
        <v>0.38340061689132099</v>
      </c>
    </row>
    <row r="197" spans="1:10" x14ac:dyDescent="0.2">
      <c r="A197">
        <v>1.56043573204176E+18</v>
      </c>
      <c r="B197">
        <v>-0.14999997615800001</v>
      </c>
      <c r="C197">
        <v>0.20000004768400001</v>
      </c>
      <c r="D197">
        <v>7.0001602172899996E-2</v>
      </c>
      <c r="E197">
        <v>-3.4000001847700002E-2</v>
      </c>
      <c r="F197">
        <v>3.5000003874300002E-2</v>
      </c>
      <c r="G197">
        <v>2.0000021904699999E-3</v>
      </c>
      <c r="H197" s="2">
        <f t="shared" si="9"/>
        <v>0.2596155546722419</v>
      </c>
      <c r="I197" s="2">
        <f t="shared" si="11"/>
        <v>4.8836465941000516E-2</v>
      </c>
      <c r="J197">
        <f t="shared" si="10"/>
        <v>0.38004285497627588</v>
      </c>
    </row>
    <row r="198" spans="1:10" x14ac:dyDescent="0.2">
      <c r="A198">
        <v>1.5604357320581601E+18</v>
      </c>
      <c r="B198">
        <v>0.139999985695</v>
      </c>
      <c r="C198">
        <v>0.53000003099399995</v>
      </c>
      <c r="D198">
        <v>6.0001373290999999E-2</v>
      </c>
      <c r="E198">
        <v>-4.2000003159000002E-2</v>
      </c>
      <c r="F198">
        <v>1.6000002622599999E-2</v>
      </c>
      <c r="G198">
        <v>4.0000025183E-3</v>
      </c>
      <c r="H198" s="2">
        <f t="shared" si="9"/>
        <v>0.55145280273568931</v>
      </c>
      <c r="I198" s="2">
        <f t="shared" si="11"/>
        <v>4.5122060784339439E-2</v>
      </c>
      <c r="J198">
        <f t="shared" si="10"/>
        <v>0.37738197711198157</v>
      </c>
    </row>
    <row r="199" spans="1:10" x14ac:dyDescent="0.2">
      <c r="A199">
        <v>1.56043573207457E+18</v>
      </c>
      <c r="B199">
        <v>0</v>
      </c>
      <c r="C199">
        <v>0.37000000476799999</v>
      </c>
      <c r="D199">
        <v>6.0001373290999999E-2</v>
      </c>
      <c r="E199">
        <v>-3.70000004768E-2</v>
      </c>
      <c r="F199">
        <v>0</v>
      </c>
      <c r="G199">
        <v>3.0000004917399999E-3</v>
      </c>
      <c r="H199" s="2">
        <f t="shared" si="9"/>
        <v>0.37483352081307503</v>
      </c>
      <c r="I199" s="2">
        <f t="shared" si="11"/>
        <v>3.7121422901521983E-2</v>
      </c>
      <c r="J199">
        <f t="shared" si="10"/>
        <v>0.36550965413735897</v>
      </c>
    </row>
    <row r="200" spans="1:10" x14ac:dyDescent="0.2">
      <c r="A200">
        <v>1.5604357320909499E+18</v>
      </c>
      <c r="B200">
        <v>5.0000071525600001E-2</v>
      </c>
      <c r="C200">
        <v>0.25999999046299999</v>
      </c>
      <c r="D200">
        <v>5.0001144409199998E-2</v>
      </c>
      <c r="E200">
        <v>-3.8999997079400002E-2</v>
      </c>
      <c r="F200">
        <v>1.3000003993500001E-2</v>
      </c>
      <c r="G200">
        <v>4.0000025183E-3</v>
      </c>
      <c r="H200" s="2">
        <f t="shared" si="9"/>
        <v>0.26944408814363485</v>
      </c>
      <c r="I200" s="2">
        <f t="shared" si="11"/>
        <v>4.1303751599226807E-2</v>
      </c>
      <c r="J200">
        <f t="shared" si="10"/>
        <v>0.37483040663910427</v>
      </c>
    </row>
    <row r="201" spans="1:10" x14ac:dyDescent="0.2">
      <c r="A201">
        <v>1.5604357321074601E+18</v>
      </c>
      <c r="B201">
        <v>-0.120000004768</v>
      </c>
      <c r="C201">
        <v>0.420000016689</v>
      </c>
      <c r="D201">
        <v>1.0000228881799999E-2</v>
      </c>
      <c r="E201">
        <v>-4.9000002443799998E-2</v>
      </c>
      <c r="F201">
        <v>1.10000036657E-2</v>
      </c>
      <c r="G201">
        <v>3.0000004917399999E-3</v>
      </c>
      <c r="H201" s="2">
        <f t="shared" si="9"/>
        <v>0.43692106808984238</v>
      </c>
      <c r="I201" s="2">
        <f t="shared" si="11"/>
        <v>5.0309048123456476E-2</v>
      </c>
      <c r="J201">
        <f t="shared" si="10"/>
        <v>0.37765236840351557</v>
      </c>
    </row>
    <row r="202" spans="1:10" x14ac:dyDescent="0.2">
      <c r="A202">
        <v>1.5604357321237901E+18</v>
      </c>
      <c r="B202">
        <v>0.41000002622600001</v>
      </c>
      <c r="C202">
        <v>0.120000004768</v>
      </c>
      <c r="D202">
        <v>-5.99994659424E-2</v>
      </c>
      <c r="E202">
        <v>-4.9000002443799998E-2</v>
      </c>
      <c r="F202">
        <v>3.6000002175600003E-2</v>
      </c>
      <c r="G202">
        <v>2.0000021904699999E-3</v>
      </c>
      <c r="H202" s="2">
        <f t="shared" si="9"/>
        <v>0.43139304417551044</v>
      </c>
      <c r="I202" s="2">
        <f t="shared" si="11"/>
        <v>6.0835848024807675E-2</v>
      </c>
      <c r="J202">
        <f t="shared" si="10"/>
        <v>0.3711767363782964</v>
      </c>
    </row>
    <row r="203" spans="1:10" x14ac:dyDescent="0.2">
      <c r="A203">
        <v>1.5604357321362601E+18</v>
      </c>
      <c r="B203">
        <v>0.26999998092700001</v>
      </c>
      <c r="C203">
        <v>0.25</v>
      </c>
      <c r="D203">
        <v>-6.9999694824200001E-2</v>
      </c>
      <c r="E203">
        <v>-6.30000010133E-2</v>
      </c>
      <c r="F203">
        <v>-6.9999992847399996E-3</v>
      </c>
      <c r="G203">
        <v>4.0000025183E-3</v>
      </c>
      <c r="H203" s="2">
        <f t="shared" si="9"/>
        <v>0.37456634522613147</v>
      </c>
      <c r="I203" s="2">
        <f t="shared" si="11"/>
        <v>6.35137791176731E-2</v>
      </c>
      <c r="J203">
        <f t="shared" si="10"/>
        <v>0.3655051927888302</v>
      </c>
    </row>
    <row r="204" spans="1:10" x14ac:dyDescent="0.2">
      <c r="A204">
        <v>1.5604357321528901E+18</v>
      </c>
      <c r="B204">
        <v>0.210000038147</v>
      </c>
      <c r="C204">
        <v>0.25999999046299999</v>
      </c>
      <c r="D204">
        <v>-3.9999008178700002E-2</v>
      </c>
      <c r="E204">
        <v>-4.5999996364100001E-2</v>
      </c>
      <c r="F204">
        <v>6.0000047087699999E-3</v>
      </c>
      <c r="G204">
        <v>5.0000008195599998E-3</v>
      </c>
      <c r="H204" s="2">
        <f t="shared" si="9"/>
        <v>0.33660055216499757</v>
      </c>
      <c r="I204" s="2">
        <f t="shared" si="11"/>
        <v>4.6658329697901492E-2</v>
      </c>
      <c r="J204">
        <f t="shared" si="10"/>
        <v>0.36969521197579797</v>
      </c>
    </row>
    <row r="205" spans="1:10" x14ac:dyDescent="0.2">
      <c r="A205">
        <v>1.56043573216911E+18</v>
      </c>
      <c r="B205">
        <v>0.120000004768</v>
      </c>
      <c r="C205">
        <v>0.35000002384200002</v>
      </c>
      <c r="D205">
        <v>1.0000228881799999E-2</v>
      </c>
      <c r="E205">
        <v>-4.9000002443799998E-2</v>
      </c>
      <c r="F205">
        <v>8.0000013112999993E-3</v>
      </c>
      <c r="G205">
        <v>4.0000025183E-3</v>
      </c>
      <c r="H205" s="2">
        <f t="shared" si="9"/>
        <v>0.37013514074106635</v>
      </c>
      <c r="I205" s="2">
        <f t="shared" si="11"/>
        <v>4.9809640438569856E-2</v>
      </c>
      <c r="J205">
        <f t="shared" si="10"/>
        <v>0.384400878879819</v>
      </c>
    </row>
    <row r="206" spans="1:10" x14ac:dyDescent="0.2">
      <c r="A206">
        <v>1.5604357321854999E+18</v>
      </c>
      <c r="B206">
        <v>6.0000061988800001E-2</v>
      </c>
      <c r="C206">
        <v>0.35000002384200002</v>
      </c>
      <c r="D206">
        <v>-7.9999923706099998E-2</v>
      </c>
      <c r="E206">
        <v>-5.4999999702000001E-2</v>
      </c>
      <c r="F206">
        <v>-1.5000000596000001E-2</v>
      </c>
      <c r="G206">
        <v>5.9999991208300003E-3</v>
      </c>
      <c r="H206" s="2">
        <f t="shared" si="9"/>
        <v>0.36400551083883642</v>
      </c>
      <c r="I206" s="2">
        <f t="shared" si="11"/>
        <v>5.7323642369880523E-2</v>
      </c>
      <c r="J206">
        <f t="shared" si="10"/>
        <v>0.38380362640922783</v>
      </c>
    </row>
    <row r="207" spans="1:10" x14ac:dyDescent="0.2">
      <c r="A207">
        <v>1.56043573220189E+18</v>
      </c>
      <c r="B207">
        <v>0.41000002622600001</v>
      </c>
      <c r="C207">
        <v>-4.99999523163E-2</v>
      </c>
      <c r="D207">
        <v>-9.9983215332000008E-3</v>
      </c>
      <c r="E207">
        <v>-6.19999989867E-2</v>
      </c>
      <c r="F207">
        <v>-1.9999966025400001E-3</v>
      </c>
      <c r="G207">
        <v>5.9999991208300003E-3</v>
      </c>
      <c r="H207" s="2">
        <f t="shared" si="9"/>
        <v>0.41315854483531406</v>
      </c>
      <c r="I207" s="2">
        <f t="shared" si="11"/>
        <v>6.2321744601791546E-2</v>
      </c>
      <c r="J207">
        <f t="shared" si="10"/>
        <v>0.37531159719345697</v>
      </c>
    </row>
    <row r="208" spans="1:10" x14ac:dyDescent="0.2">
      <c r="A208">
        <v>1.5604357322182799E+18</v>
      </c>
      <c r="B208">
        <v>5.0000071525600001E-2</v>
      </c>
      <c r="C208">
        <v>0.41000002622600001</v>
      </c>
      <c r="D208">
        <v>-1.9998550415E-2</v>
      </c>
      <c r="E208">
        <v>-4.8000000417199998E-2</v>
      </c>
      <c r="F208">
        <v>3.2000001519899998E-2</v>
      </c>
      <c r="G208">
        <v>5.0000008195599998E-3</v>
      </c>
      <c r="H208" s="2">
        <f t="shared" si="9"/>
        <v>0.41352142710697243</v>
      </c>
      <c r="I208" s="2">
        <f t="shared" si="11"/>
        <v>5.7905096023756E-2</v>
      </c>
      <c r="J208">
        <f t="shared" si="10"/>
        <v>0.37371934274046936</v>
      </c>
    </row>
    <row r="209" spans="1:10" x14ac:dyDescent="0.2">
      <c r="A209">
        <v>1.56043573223474E+18</v>
      </c>
      <c r="B209">
        <v>9.9999904632600001E-3</v>
      </c>
      <c r="C209">
        <v>0.61000001430499995</v>
      </c>
      <c r="D209">
        <v>-6.9999694824200001E-2</v>
      </c>
      <c r="E209">
        <v>-8.1999994814399998E-2</v>
      </c>
      <c r="F209">
        <v>1.3000003993500001E-2</v>
      </c>
      <c r="G209">
        <v>5.0000008195599998E-3</v>
      </c>
      <c r="H209" s="2">
        <f t="shared" si="9"/>
        <v>0.6140846639811538</v>
      </c>
      <c r="I209" s="2">
        <f t="shared" si="11"/>
        <v>8.3174510888782763E-2</v>
      </c>
      <c r="J209">
        <f t="shared" si="10"/>
        <v>0.3760650031513405</v>
      </c>
    </row>
    <row r="210" spans="1:10" x14ac:dyDescent="0.2">
      <c r="A210">
        <v>1.5604357322512599E+18</v>
      </c>
      <c r="B210">
        <v>0.210000038147</v>
      </c>
      <c r="C210">
        <v>0.12999999523200001</v>
      </c>
      <c r="D210">
        <v>3.0000686645499999E-2</v>
      </c>
      <c r="E210">
        <v>-3.4999996423699997E-2</v>
      </c>
      <c r="F210">
        <v>4.0000006556499997E-3</v>
      </c>
      <c r="G210">
        <v>9.9999997764800008E-3</v>
      </c>
      <c r="H210" s="2">
        <f t="shared" si="9"/>
        <v>0.24879721859631582</v>
      </c>
      <c r="I210" s="2">
        <f t="shared" si="11"/>
        <v>3.6619663439657842E-2</v>
      </c>
      <c r="J210">
        <f t="shared" si="10"/>
        <v>0.36665630545605821</v>
      </c>
    </row>
    <row r="211" spans="1:10" x14ac:dyDescent="0.2">
      <c r="A211">
        <v>1.56043573226782E+18</v>
      </c>
      <c r="B211">
        <v>0.12999999523200001</v>
      </c>
      <c r="C211">
        <v>0.25999999046299999</v>
      </c>
      <c r="D211">
        <v>-4.9999237060500003E-2</v>
      </c>
      <c r="E211">
        <v>-6.0999996960199997E-2</v>
      </c>
      <c r="F211">
        <v>1.3000003993500001E-2</v>
      </c>
      <c r="G211">
        <v>7.00000114739E-3</v>
      </c>
      <c r="H211" s="2">
        <f t="shared" si="9"/>
        <v>0.29495748423749513</v>
      </c>
      <c r="I211" s="2">
        <f t="shared" si="11"/>
        <v>6.2761451138727553E-2</v>
      </c>
      <c r="J211">
        <f t="shared" si="10"/>
        <v>0.36671644571834278</v>
      </c>
    </row>
    <row r="212" spans="1:10" x14ac:dyDescent="0.2">
      <c r="A212">
        <v>1.56043573228E+18</v>
      </c>
      <c r="B212">
        <v>9.0000033378600006E-2</v>
      </c>
      <c r="C212">
        <v>0.35000002384200002</v>
      </c>
      <c r="D212">
        <v>3.0000686645499999E-2</v>
      </c>
      <c r="E212">
        <v>-5.0999999046300003E-2</v>
      </c>
      <c r="F212">
        <v>2.1000001579500001E-2</v>
      </c>
      <c r="G212">
        <v>9.9999997764800008E-3</v>
      </c>
      <c r="H212" s="2">
        <f t="shared" si="9"/>
        <v>0.36262937539139212</v>
      </c>
      <c r="I212" s="2">
        <f t="shared" si="11"/>
        <v>5.6053545513118114E-2</v>
      </c>
      <c r="J212">
        <f t="shared" si="10"/>
        <v>0.38066526795944727</v>
      </c>
    </row>
    <row r="213" spans="1:10" x14ac:dyDescent="0.2">
      <c r="A213">
        <v>1.5604357322963999E+18</v>
      </c>
      <c r="B213">
        <v>0.15999996662099999</v>
      </c>
      <c r="C213">
        <v>0.40000003576299997</v>
      </c>
      <c r="D213">
        <v>-1.9998550415E-2</v>
      </c>
      <c r="E213">
        <v>-6.8999998271499996E-2</v>
      </c>
      <c r="F213">
        <v>-1.3999998569500001E-2</v>
      </c>
      <c r="G213">
        <v>9.9999997764800008E-3</v>
      </c>
      <c r="H213" s="2">
        <f t="shared" si="9"/>
        <v>0.43127712662257395</v>
      </c>
      <c r="I213" s="2">
        <f t="shared" si="11"/>
        <v>7.1112584800038056E-2</v>
      </c>
      <c r="J213">
        <f t="shared" si="10"/>
        <v>0.38469796332168982</v>
      </c>
    </row>
    <row r="214" spans="1:10" x14ac:dyDescent="0.2">
      <c r="A214">
        <v>1.5604357323127301E+18</v>
      </c>
      <c r="B214">
        <v>0.16999995708499999</v>
      </c>
      <c r="C214">
        <v>0.280000030994</v>
      </c>
      <c r="D214">
        <v>-2.9998779296900001E-2</v>
      </c>
      <c r="E214">
        <v>-4.1000001132499998E-2</v>
      </c>
      <c r="F214">
        <v>1.3000003993500001E-2</v>
      </c>
      <c r="G214">
        <v>9.0000014752100004E-3</v>
      </c>
      <c r="H214" s="2">
        <f t="shared" si="9"/>
        <v>0.32893757694256659</v>
      </c>
      <c r="I214" s="2">
        <f t="shared" si="11"/>
        <v>4.3943147625651477E-2</v>
      </c>
      <c r="J214">
        <f t="shared" si="10"/>
        <v>0.37663411133512359</v>
      </c>
    </row>
    <row r="215" spans="1:10" x14ac:dyDescent="0.2">
      <c r="A215">
        <v>1.56043573232915E+18</v>
      </c>
      <c r="B215">
        <v>9.9999904632600001E-3</v>
      </c>
      <c r="C215">
        <v>0.55000001192100001</v>
      </c>
      <c r="D215">
        <v>6.0001373290999999E-2</v>
      </c>
      <c r="E215">
        <v>-4.2000003159000002E-2</v>
      </c>
      <c r="F215">
        <v>6.0000047087699999E-3</v>
      </c>
      <c r="G215">
        <v>9.9999997764800008E-3</v>
      </c>
      <c r="H215" s="2">
        <f t="shared" si="9"/>
        <v>0.55335357387403883</v>
      </c>
      <c r="I215" s="2">
        <f t="shared" si="11"/>
        <v>4.3588993076129581E-2</v>
      </c>
      <c r="J215">
        <f t="shared" si="10"/>
        <v>0.37382540904553246</v>
      </c>
    </row>
    <row r="216" spans="1:10" x14ac:dyDescent="0.2">
      <c r="A216">
        <v>1.5604357323456E+18</v>
      </c>
      <c r="B216">
        <v>-8.0000042915299996E-2</v>
      </c>
      <c r="C216">
        <v>0.14999997615800001</v>
      </c>
      <c r="D216">
        <v>2.0000457763699998E-2</v>
      </c>
      <c r="E216">
        <v>-6.6999994218299996E-2</v>
      </c>
      <c r="F216">
        <v>1.10000036657E-2</v>
      </c>
      <c r="G216">
        <v>7.9999994486600005E-3</v>
      </c>
      <c r="H216" s="2">
        <f t="shared" si="9"/>
        <v>0.17117248033667082</v>
      </c>
      <c r="I216" s="2">
        <f t="shared" si="11"/>
        <v>6.8366653399710944E-2</v>
      </c>
      <c r="J216">
        <f t="shared" si="10"/>
        <v>0.3607265336753569</v>
      </c>
    </row>
    <row r="217" spans="1:10" x14ac:dyDescent="0.2">
      <c r="A217">
        <v>1.56043573236208E+18</v>
      </c>
      <c r="B217">
        <v>0.20000004768400001</v>
      </c>
      <c r="C217">
        <v>-9.9999904632600001E-3</v>
      </c>
      <c r="D217">
        <v>5.0001144409199998E-2</v>
      </c>
      <c r="E217">
        <v>-4.6999998390700001E-2</v>
      </c>
      <c r="F217">
        <v>3.2000001519899998E-2</v>
      </c>
      <c r="G217">
        <v>9.0000014752100004E-3</v>
      </c>
      <c r="H217" s="2">
        <f t="shared" si="9"/>
        <v>0.20639799738635362</v>
      </c>
      <c r="I217" s="2">
        <f t="shared" si="11"/>
        <v>5.7567351620108315E-2</v>
      </c>
      <c r="J217">
        <f t="shared" si="10"/>
        <v>0.37007740665348882</v>
      </c>
    </row>
    <row r="218" spans="1:10" x14ac:dyDescent="0.2">
      <c r="A218">
        <v>1.56043573237853E+18</v>
      </c>
      <c r="B218">
        <v>0.26999998092700001</v>
      </c>
      <c r="C218">
        <v>0.15999996662099999</v>
      </c>
      <c r="D218">
        <v>1.0000228881799999E-2</v>
      </c>
      <c r="E218">
        <v>-4.9000002443799998E-2</v>
      </c>
      <c r="F218">
        <v>1.8000002950399999E-2</v>
      </c>
      <c r="G218">
        <v>9.0000014752100004E-3</v>
      </c>
      <c r="H218" s="2">
        <f t="shared" si="9"/>
        <v>0.31400634324323745</v>
      </c>
      <c r="I218" s="2">
        <f t="shared" si="11"/>
        <v>5.297169406636526E-2</v>
      </c>
      <c r="J218">
        <f t="shared" si="10"/>
        <v>0.37847248837568581</v>
      </c>
    </row>
    <row r="219" spans="1:10" x14ac:dyDescent="0.2">
      <c r="A219">
        <v>1.56043573239491E+18</v>
      </c>
      <c r="B219">
        <v>0.110000014305</v>
      </c>
      <c r="C219">
        <v>0.55000001192100001</v>
      </c>
      <c r="D219">
        <v>-1.9998550415E-2</v>
      </c>
      <c r="E219">
        <v>-6.30000010133E-2</v>
      </c>
      <c r="F219">
        <v>-8.9999958872799997E-3</v>
      </c>
      <c r="G219">
        <v>1.1000001803E-2</v>
      </c>
      <c r="H219" s="2">
        <f t="shared" si="9"/>
        <v>0.56124857084798141</v>
      </c>
      <c r="I219" s="2">
        <f t="shared" si="11"/>
        <v>6.458328029229285E-2</v>
      </c>
      <c r="J219">
        <f t="shared" si="10"/>
        <v>0.38044277265910637</v>
      </c>
    </row>
    <row r="220" spans="1:10" x14ac:dyDescent="0.2">
      <c r="A220">
        <v>1.5604357324111601E+18</v>
      </c>
      <c r="B220">
        <v>0.25999999046299999</v>
      </c>
      <c r="C220">
        <v>0.19000005721999999</v>
      </c>
      <c r="D220">
        <v>-4.9999237060500003E-2</v>
      </c>
      <c r="E220">
        <v>-5.8000005781699997E-2</v>
      </c>
      <c r="F220">
        <v>1.8000002950399999E-2</v>
      </c>
      <c r="G220">
        <v>1.2000000104299999E-2</v>
      </c>
      <c r="H220" s="2">
        <f t="shared" si="9"/>
        <v>0.32588332343186177</v>
      </c>
      <c r="I220" s="2">
        <f t="shared" si="11"/>
        <v>6.1903156457444417E-2</v>
      </c>
      <c r="J220">
        <f t="shared" si="10"/>
        <v>0.35808122521523977</v>
      </c>
    </row>
    <row r="221" spans="1:10" x14ac:dyDescent="0.2">
      <c r="A221">
        <v>1.5604357324275599E+18</v>
      </c>
      <c r="B221">
        <v>6.0000061988800001E-2</v>
      </c>
      <c r="C221">
        <v>0.30000001192100001</v>
      </c>
      <c r="D221">
        <v>-2.9998779296900001E-2</v>
      </c>
      <c r="E221">
        <v>-5.8999992906999997E-2</v>
      </c>
      <c r="F221">
        <v>0</v>
      </c>
      <c r="G221">
        <v>1.3000002130899999E-2</v>
      </c>
      <c r="H221" s="2">
        <f t="shared" si="9"/>
        <v>0.30740842758545855</v>
      </c>
      <c r="I221" s="2">
        <f t="shared" si="11"/>
        <v>6.0415223399648652E-2</v>
      </c>
      <c r="J221">
        <f t="shared" si="10"/>
        <v>0.35205839407364353</v>
      </c>
    </row>
    <row r="222" spans="1:10" x14ac:dyDescent="0.2">
      <c r="A222">
        <v>1.56043573244398E+18</v>
      </c>
      <c r="B222">
        <v>0.28999996185299998</v>
      </c>
      <c r="C222">
        <v>0.12999999523200001</v>
      </c>
      <c r="D222">
        <v>-9.9983215332000008E-3</v>
      </c>
      <c r="E222">
        <v>-5.2000001072900003E-2</v>
      </c>
      <c r="F222">
        <v>2.1000001579500001E-2</v>
      </c>
      <c r="G222">
        <v>1.6999999061200002E-2</v>
      </c>
      <c r="H222" s="2">
        <f t="shared" si="9"/>
        <v>0.31796217238618607</v>
      </c>
      <c r="I222" s="2">
        <f t="shared" si="11"/>
        <v>5.8600342541672956E-2</v>
      </c>
      <c r="J222">
        <f t="shared" si="10"/>
        <v>0.35641738984986776</v>
      </c>
    </row>
    <row r="223" spans="1:10" x14ac:dyDescent="0.2">
      <c r="A223">
        <v>1.5604357324563E+18</v>
      </c>
      <c r="B223">
        <v>0.24000000953699999</v>
      </c>
      <c r="C223">
        <v>0.39000004529999999</v>
      </c>
      <c r="D223">
        <v>2.0000457763699998E-2</v>
      </c>
      <c r="E223">
        <v>-4.2000003159000002E-2</v>
      </c>
      <c r="F223">
        <v>2.80000008643E-2</v>
      </c>
      <c r="G223">
        <v>1.50000024587E-2</v>
      </c>
      <c r="H223" s="2">
        <f t="shared" si="9"/>
        <v>0.45836672896548641</v>
      </c>
      <c r="I223" s="2">
        <f t="shared" si="11"/>
        <v>5.2659285862208735E-2</v>
      </c>
      <c r="J223">
        <f t="shared" si="10"/>
        <v>0.36239963435339595</v>
      </c>
    </row>
    <row r="224" spans="1:10" x14ac:dyDescent="0.2">
      <c r="A224">
        <v>1.5604357324727099E+18</v>
      </c>
      <c r="B224">
        <v>0.15999996662099999</v>
      </c>
      <c r="C224">
        <v>0.61000001430499995</v>
      </c>
      <c r="D224">
        <v>1.0000228881799999E-2</v>
      </c>
      <c r="E224">
        <v>-5.9999994933599997E-2</v>
      </c>
      <c r="F224">
        <v>1.00000016391E-2</v>
      </c>
      <c r="G224">
        <v>1.50000024587E-2</v>
      </c>
      <c r="H224" s="2">
        <f t="shared" si="9"/>
        <v>0.63071389024541835</v>
      </c>
      <c r="I224" s="2">
        <f t="shared" si="11"/>
        <v>6.2649816428901314E-2</v>
      </c>
      <c r="J224">
        <f t="shared" si="10"/>
        <v>0.35675121127994397</v>
      </c>
    </row>
    <row r="225" spans="1:10" x14ac:dyDescent="0.2">
      <c r="A225">
        <v>1.5604357324890801E+18</v>
      </c>
      <c r="B225">
        <v>0.12999999523200001</v>
      </c>
      <c r="C225">
        <v>0.33000004291500001</v>
      </c>
      <c r="D225">
        <v>5.0001144409199998E-2</v>
      </c>
      <c r="E225">
        <v>-5.3999997675400001E-2</v>
      </c>
      <c r="F225">
        <v>2.99999862909E-3</v>
      </c>
      <c r="G225">
        <v>1.6000000760000001E-2</v>
      </c>
      <c r="H225" s="2">
        <f t="shared" si="9"/>
        <v>0.35819009132924312</v>
      </c>
      <c r="I225" s="2">
        <f t="shared" si="11"/>
        <v>5.6400352525828666E-2</v>
      </c>
      <c r="J225">
        <f t="shared" si="10"/>
        <v>0.34157094188798109</v>
      </c>
    </row>
    <row r="226" spans="1:10" x14ac:dyDescent="0.2">
      <c r="A226">
        <v>1.56043573250557E+18</v>
      </c>
      <c r="B226">
        <v>0.19000005721999999</v>
      </c>
      <c r="C226">
        <v>-3.9999961852999998E-2</v>
      </c>
      <c r="D226">
        <v>0</v>
      </c>
      <c r="E226">
        <v>-4.6999998390700001E-2</v>
      </c>
      <c r="F226">
        <v>-9.9999457597699996E-4</v>
      </c>
      <c r="G226">
        <v>1.6000000760000001E-2</v>
      </c>
      <c r="H226" s="2">
        <f t="shared" si="9"/>
        <v>0.19416492652341907</v>
      </c>
      <c r="I226" s="2">
        <f t="shared" si="11"/>
        <v>4.9658834684251169E-2</v>
      </c>
      <c r="J226">
        <f t="shared" si="10"/>
        <v>0.33983241587249075</v>
      </c>
    </row>
    <row r="227" spans="1:10" x14ac:dyDescent="0.2">
      <c r="A227">
        <v>1.56043573252221E+18</v>
      </c>
      <c r="B227">
        <v>0.14999997615800001</v>
      </c>
      <c r="C227">
        <v>0.35000002384200002</v>
      </c>
      <c r="D227">
        <v>-1.9998550415E-2</v>
      </c>
      <c r="E227">
        <v>-5.9999994933599997E-2</v>
      </c>
      <c r="F227">
        <v>1.7000000923899999E-2</v>
      </c>
      <c r="G227">
        <v>1.40000004321E-2</v>
      </c>
      <c r="H227" s="2">
        <f t="shared" si="9"/>
        <v>0.38131345577556325</v>
      </c>
      <c r="I227" s="2">
        <f t="shared" si="11"/>
        <v>6.3914000309348712E-2</v>
      </c>
      <c r="J227">
        <f t="shared" si="10"/>
        <v>0.34470155582563489</v>
      </c>
    </row>
    <row r="228" spans="1:10" x14ac:dyDescent="0.2">
      <c r="A228">
        <v>1.5604357325384699E+18</v>
      </c>
      <c r="B228">
        <v>0.300000071526</v>
      </c>
      <c r="C228">
        <v>0.34000003337899998</v>
      </c>
      <c r="D228">
        <v>-7.9999923706099998E-2</v>
      </c>
      <c r="E228">
        <v>-6.19999989867E-2</v>
      </c>
      <c r="F228">
        <v>1.00000016391E-2</v>
      </c>
      <c r="G228">
        <v>1.6999999061200002E-2</v>
      </c>
      <c r="H228" s="2">
        <f t="shared" si="9"/>
        <v>0.46043463532439438</v>
      </c>
      <c r="I228" s="2">
        <f t="shared" si="11"/>
        <v>6.5061508399464618E-2</v>
      </c>
      <c r="J228">
        <f t="shared" si="10"/>
        <v>0.35634825821423055</v>
      </c>
    </row>
    <row r="229" spans="1:10" x14ac:dyDescent="0.2">
      <c r="A229">
        <v>1.56043573255487E+18</v>
      </c>
      <c r="B229">
        <v>-4.99999523163E-2</v>
      </c>
      <c r="C229">
        <v>0.420000016689</v>
      </c>
      <c r="D229">
        <v>-4.9999237060500003E-2</v>
      </c>
      <c r="E229">
        <v>-7.5999997556200002E-2</v>
      </c>
      <c r="F229">
        <v>-6.9999992847399996E-3</v>
      </c>
      <c r="G229">
        <v>1.6999999061200002E-2</v>
      </c>
      <c r="H229" s="2">
        <f t="shared" si="9"/>
        <v>0.4259107100755094</v>
      </c>
      <c r="I229" s="2">
        <f t="shared" si="11"/>
        <v>7.819206856586905E-2</v>
      </c>
      <c r="J229">
        <f t="shared" si="10"/>
        <v>0.34124800300912267</v>
      </c>
    </row>
    <row r="230" spans="1:10" x14ac:dyDescent="0.2">
      <c r="A230">
        <v>1.5604357325712799E+18</v>
      </c>
      <c r="B230">
        <v>0.20000004768400001</v>
      </c>
      <c r="C230">
        <v>0.14999997615800001</v>
      </c>
      <c r="D230">
        <v>0</v>
      </c>
      <c r="E230">
        <v>-5.9999994933599997E-2</v>
      </c>
      <c r="F230">
        <v>1.0000020265599999E-3</v>
      </c>
      <c r="G230">
        <v>1.6000000760000001E-2</v>
      </c>
      <c r="H230" s="2">
        <f t="shared" si="9"/>
        <v>0.25000002384200459</v>
      </c>
      <c r="I230" s="2">
        <f t="shared" si="11"/>
        <v>6.2104745554628513E-2</v>
      </c>
      <c r="J230">
        <f t="shared" si="10"/>
        <v>0.34503732404582471</v>
      </c>
    </row>
    <row r="231" spans="1:10" x14ac:dyDescent="0.2">
      <c r="A231">
        <v>1.56043573258766E+18</v>
      </c>
      <c r="B231">
        <v>-2.9999971389800002E-2</v>
      </c>
      <c r="C231">
        <v>0.56999999284699998</v>
      </c>
      <c r="D231">
        <v>6.0001373290999999E-2</v>
      </c>
      <c r="E231">
        <v>-5.7000003755099997E-2</v>
      </c>
      <c r="F231">
        <v>2.0000040531199998E-3</v>
      </c>
      <c r="G231">
        <v>1.6999999061200002E-2</v>
      </c>
      <c r="H231" s="2">
        <f t="shared" si="9"/>
        <v>0.57393392905958673</v>
      </c>
      <c r="I231" s="2">
        <f t="shared" si="11"/>
        <v>5.9514707529943478E-2</v>
      </c>
      <c r="J231">
        <f t="shared" si="10"/>
        <v>0.33706509535763918</v>
      </c>
    </row>
    <row r="232" spans="1:10" x14ac:dyDescent="0.2">
      <c r="A232">
        <v>1.5604357326000901E+18</v>
      </c>
      <c r="B232">
        <v>0.19000005721999999</v>
      </c>
      <c r="C232">
        <v>0.40000003576299997</v>
      </c>
      <c r="D232">
        <v>2.0000457763699998E-2</v>
      </c>
      <c r="E232">
        <v>-4.5999996364100001E-2</v>
      </c>
      <c r="F232">
        <v>8.0000013112999993E-3</v>
      </c>
      <c r="G232">
        <v>1.8000001087800001E-2</v>
      </c>
      <c r="H232" s="2">
        <f t="shared" si="9"/>
        <v>0.44328328263624162</v>
      </c>
      <c r="I232" s="2">
        <f t="shared" si="11"/>
        <v>5.0039981271367558E-2</v>
      </c>
      <c r="J232">
        <f t="shared" si="10"/>
        <v>0.31760154085559228</v>
      </c>
    </row>
    <row r="233" spans="1:10" x14ac:dyDescent="0.2">
      <c r="A233">
        <v>1.5604357326166001E+18</v>
      </c>
      <c r="B233">
        <v>0.120000004768</v>
      </c>
      <c r="C233">
        <v>0.24000000953699999</v>
      </c>
      <c r="D233">
        <v>3.0000686645499999E-2</v>
      </c>
      <c r="E233">
        <v>-4.6999998390700001E-2</v>
      </c>
      <c r="F233">
        <v>1.10000036657E-2</v>
      </c>
      <c r="G233">
        <v>1.6000000760000001E-2</v>
      </c>
      <c r="H233" s="2">
        <f t="shared" si="9"/>
        <v>0.27000008689124821</v>
      </c>
      <c r="I233" s="2">
        <f t="shared" si="11"/>
        <v>5.0852728085041973E-2</v>
      </c>
      <c r="J233">
        <f t="shared" si="10"/>
        <v>0.30579360184734478</v>
      </c>
    </row>
    <row r="234" spans="1:10" x14ac:dyDescent="0.2">
      <c r="A234">
        <v>1.5604357326332001E+18</v>
      </c>
      <c r="B234">
        <v>0.15999996662099999</v>
      </c>
      <c r="C234">
        <v>0.22000002861000001</v>
      </c>
      <c r="D234">
        <v>-1.9998550415E-2</v>
      </c>
      <c r="E234">
        <v>-5.8000005781699997E-2</v>
      </c>
      <c r="F234">
        <v>2.0000040531199998E-3</v>
      </c>
      <c r="G234">
        <v>1.6999999061200002E-2</v>
      </c>
      <c r="H234" s="2">
        <f t="shared" si="9"/>
        <v>0.27276353115074459</v>
      </c>
      <c r="I234" s="2">
        <f t="shared" si="11"/>
        <v>6.0473139946347509E-2</v>
      </c>
      <c r="J234">
        <f t="shared" si="10"/>
        <v>0.29869676031539416</v>
      </c>
    </row>
    <row r="235" spans="1:10" x14ac:dyDescent="0.2">
      <c r="A235">
        <v>1.5604357326496599E+18</v>
      </c>
      <c r="B235">
        <v>-0.12999999523200001</v>
      </c>
      <c r="C235">
        <v>0.25999999046299999</v>
      </c>
      <c r="D235">
        <v>2.0000457763699998E-2</v>
      </c>
      <c r="E235">
        <v>-2.8999999165500001E-2</v>
      </c>
      <c r="F235">
        <v>1.0000020265599999E-3</v>
      </c>
      <c r="G235">
        <v>1.6000000760000001E-2</v>
      </c>
      <c r="H235" s="2">
        <f t="shared" si="9"/>
        <v>0.29137606647052816</v>
      </c>
      <c r="I235" s="2">
        <f t="shared" si="11"/>
        <v>3.3136082749355353E-2</v>
      </c>
      <c r="J235">
        <f t="shared" si="10"/>
        <v>0.29842832812239467</v>
      </c>
    </row>
    <row r="236" spans="1:10" x14ac:dyDescent="0.2">
      <c r="A236">
        <v>1.5604357326661499E+18</v>
      </c>
      <c r="B236">
        <v>0.210000038147</v>
      </c>
      <c r="C236">
        <v>0.29000002145800002</v>
      </c>
      <c r="D236">
        <v>1.0000228881799999E-2</v>
      </c>
      <c r="E236">
        <v>-4.3999999761600003E-2</v>
      </c>
      <c r="F236">
        <v>1.5000000596000001E-2</v>
      </c>
      <c r="G236">
        <v>1.6999999061200002E-2</v>
      </c>
      <c r="H236" s="2">
        <f t="shared" si="9"/>
        <v>0.35818993989930864</v>
      </c>
      <c r="I236" s="2">
        <f t="shared" si="11"/>
        <v>4.9497474329319086E-2</v>
      </c>
      <c r="J236">
        <f t="shared" si="10"/>
        <v>0.29980476457096727</v>
      </c>
    </row>
    <row r="237" spans="1:10" x14ac:dyDescent="0.2">
      <c r="A237">
        <v>1.56043573268275E+18</v>
      </c>
      <c r="B237">
        <v>0.25999999046299999</v>
      </c>
      <c r="C237">
        <v>0.25999999046299999</v>
      </c>
      <c r="D237">
        <v>7.0001602172899996E-2</v>
      </c>
      <c r="E237">
        <v>-4.2000003159000002E-2</v>
      </c>
      <c r="F237">
        <v>1.00000016391E-2</v>
      </c>
      <c r="G237">
        <v>2.0000001415599999E-2</v>
      </c>
      <c r="H237" s="2">
        <f t="shared" si="9"/>
        <v>0.3742996318302933</v>
      </c>
      <c r="I237" s="2">
        <f t="shared" si="11"/>
        <v>4.7581512741421063E-2</v>
      </c>
      <c r="J237">
        <f t="shared" si="10"/>
        <v>0.29175684587107026</v>
      </c>
    </row>
    <row r="238" spans="1:10" x14ac:dyDescent="0.2">
      <c r="A238">
        <v>1.56043573269933E+18</v>
      </c>
      <c r="B238">
        <v>0.32000005245199997</v>
      </c>
      <c r="C238">
        <v>0.120000004768</v>
      </c>
      <c r="D238">
        <v>9.0000152587900006E-2</v>
      </c>
      <c r="E238">
        <v>-6.19999989867E-2</v>
      </c>
      <c r="F238">
        <v>5.0000026822100002E-3</v>
      </c>
      <c r="G238">
        <v>2.0000001415599999E-2</v>
      </c>
      <c r="H238" s="2">
        <f t="shared" si="9"/>
        <v>0.35341202891164875</v>
      </c>
      <c r="I238" s="2">
        <f t="shared" si="11"/>
        <v>6.5337584572716725E-2</v>
      </c>
      <c r="J238">
        <f t="shared" si="10"/>
        <v>0.27876462612149738</v>
      </c>
    </row>
    <row r="239" spans="1:10" x14ac:dyDescent="0.2">
      <c r="A239">
        <v>1.5604357327158001E+18</v>
      </c>
      <c r="B239">
        <v>0</v>
      </c>
      <c r="C239">
        <v>-6.9999933242800003E-2</v>
      </c>
      <c r="D239">
        <v>9.0000152587900006E-2</v>
      </c>
      <c r="E239">
        <v>-4.3999999761600003E-2</v>
      </c>
      <c r="F239">
        <v>-4.99999523163E-3</v>
      </c>
      <c r="G239">
        <v>1.8999999389099999E-2</v>
      </c>
      <c r="H239" s="2">
        <f t="shared" si="9"/>
        <v>0.11401762197064864</v>
      </c>
      <c r="I239" s="2">
        <f t="shared" si="11"/>
        <v>4.8187134259290866E-2</v>
      </c>
      <c r="J239">
        <f t="shared" si="10"/>
        <v>0.2869058413420198</v>
      </c>
    </row>
    <row r="240" spans="1:10" x14ac:dyDescent="0.2">
      <c r="A240">
        <v>1.5604357327282701E+18</v>
      </c>
      <c r="B240">
        <v>-5.99999427795E-2</v>
      </c>
      <c r="C240">
        <v>0.19000005721999999</v>
      </c>
      <c r="D240">
        <v>5.0001144409199998E-2</v>
      </c>
      <c r="E240">
        <v>-5.3000003099399999E-2</v>
      </c>
      <c r="F240">
        <v>-3.0000001192100001E-2</v>
      </c>
      <c r="G240">
        <v>2.09999997169E-2</v>
      </c>
      <c r="H240" s="2">
        <f t="shared" si="9"/>
        <v>0.20542670059993717</v>
      </c>
      <c r="I240" s="2">
        <f t="shared" si="11"/>
        <v>6.4420496646426212E-2</v>
      </c>
      <c r="J240">
        <f t="shared" si="10"/>
        <v>0.30656734007858988</v>
      </c>
    </row>
    <row r="241" spans="1:10" x14ac:dyDescent="0.2">
      <c r="A241">
        <v>1.5604357327447501E+18</v>
      </c>
      <c r="B241">
        <v>8.0000042915299996E-2</v>
      </c>
      <c r="C241">
        <v>0.37999999523200001</v>
      </c>
      <c r="D241">
        <v>-6.9999694824200001E-2</v>
      </c>
      <c r="E241">
        <v>-4.5999996364100001E-2</v>
      </c>
      <c r="F241">
        <v>-6.9999992847399996E-3</v>
      </c>
      <c r="G241">
        <v>2.0000001415599999E-2</v>
      </c>
      <c r="H241" s="2">
        <f t="shared" si="9"/>
        <v>0.39458834310994412</v>
      </c>
      <c r="I241" s="2">
        <f t="shared" si="11"/>
        <v>5.0645826206189744E-2</v>
      </c>
      <c r="J241">
        <f t="shared" si="10"/>
        <v>0.31487692823434543</v>
      </c>
    </row>
    <row r="242" spans="1:10" x14ac:dyDescent="0.2">
      <c r="A242">
        <v>1.56043573276141E+18</v>
      </c>
      <c r="B242">
        <v>0.14999997615800001</v>
      </c>
      <c r="C242">
        <v>0.41000002622600001</v>
      </c>
      <c r="D242">
        <v>-2.9998779296900001E-2</v>
      </c>
      <c r="E242">
        <v>-5.4999999702000001E-2</v>
      </c>
      <c r="F242">
        <v>5.0000026822100002E-3</v>
      </c>
      <c r="G242">
        <v>2.09999997169E-2</v>
      </c>
      <c r="H242" s="2">
        <f t="shared" si="9"/>
        <v>0.43760706245674941</v>
      </c>
      <c r="I242" s="2">
        <f t="shared" si="11"/>
        <v>5.9084684835851567E-2</v>
      </c>
      <c r="J242">
        <f t="shared" si="10"/>
        <v>0.31192549091825311</v>
      </c>
    </row>
    <row r="243" spans="1:10" x14ac:dyDescent="0.2">
      <c r="A243">
        <v>1.5604357327776901E+18</v>
      </c>
      <c r="B243">
        <v>0.20000004768400001</v>
      </c>
      <c r="C243">
        <v>0.280000030994</v>
      </c>
      <c r="D243">
        <v>-2.9998779296900001E-2</v>
      </c>
      <c r="E243">
        <v>-6.6000007092999996E-2</v>
      </c>
      <c r="F243">
        <v>-1.9999966025400001E-3</v>
      </c>
      <c r="G243">
        <v>2.30000000447E-2</v>
      </c>
      <c r="H243" s="2">
        <f t="shared" si="9"/>
        <v>0.34539826749644731</v>
      </c>
      <c r="I243" s="2">
        <f t="shared" si="11"/>
        <v>6.9921391038382671E-2</v>
      </c>
      <c r="J243">
        <f t="shared" si="10"/>
        <v>0.30075728691502884</v>
      </c>
    </row>
    <row r="244" spans="1:10" x14ac:dyDescent="0.2">
      <c r="A244">
        <v>1.56043573279422E+18</v>
      </c>
      <c r="B244">
        <v>0.12999999523200001</v>
      </c>
      <c r="C244">
        <v>0.30000001192100001</v>
      </c>
      <c r="D244">
        <v>-9.9983215332000008E-3</v>
      </c>
      <c r="E244">
        <v>-6.6000007092999996E-2</v>
      </c>
      <c r="F244">
        <v>-1.9999966025400001E-3</v>
      </c>
      <c r="G244">
        <v>2.2000001743399999E-2</v>
      </c>
      <c r="H244" s="2">
        <f t="shared" si="9"/>
        <v>0.32710850240616096</v>
      </c>
      <c r="I244" s="2">
        <f t="shared" si="11"/>
        <v>6.9598857744907164E-2</v>
      </c>
      <c r="J244">
        <f t="shared" si="10"/>
        <v>0.28969222125666982</v>
      </c>
    </row>
    <row r="245" spans="1:10" x14ac:dyDescent="0.2">
      <c r="A245">
        <v>1.5604357328108301E+18</v>
      </c>
      <c r="B245">
        <v>-5.99999427795E-2</v>
      </c>
      <c r="C245">
        <v>0.310000002384</v>
      </c>
      <c r="D245">
        <v>7.0001602172899996E-2</v>
      </c>
      <c r="E245">
        <v>-4.8000000417199998E-2</v>
      </c>
      <c r="F245">
        <v>-5.9999972581899997E-3</v>
      </c>
      <c r="G245">
        <v>2.2000001743399999E-2</v>
      </c>
      <c r="H245" s="2">
        <f t="shared" si="9"/>
        <v>0.32341957101943636</v>
      </c>
      <c r="I245" s="2">
        <f t="shared" si="11"/>
        <v>5.3141321811365307E-2</v>
      </c>
      <c r="J245">
        <f t="shared" si="10"/>
        <v>0.29105684961165712</v>
      </c>
    </row>
    <row r="246" spans="1:10" x14ac:dyDescent="0.2">
      <c r="A246">
        <v>1.5604357328273201E+18</v>
      </c>
      <c r="B246">
        <v>0.210000038147</v>
      </c>
      <c r="C246">
        <v>0.20000004768400001</v>
      </c>
      <c r="D246">
        <v>3.0000686645499999E-2</v>
      </c>
      <c r="E246">
        <v>-6.0999996960199997E-2</v>
      </c>
      <c r="F246">
        <v>-1.5999995172000001E-2</v>
      </c>
      <c r="G246">
        <v>2.5000000372500001E-2</v>
      </c>
      <c r="H246" s="2">
        <f t="shared" si="9"/>
        <v>0.29154772558630121</v>
      </c>
      <c r="I246" s="2">
        <f t="shared" si="11"/>
        <v>6.7838038689760419E-2</v>
      </c>
      <c r="J246">
        <f t="shared" si="10"/>
        <v>0.30350841814690627</v>
      </c>
    </row>
    <row r="247" spans="1:10" x14ac:dyDescent="0.2">
      <c r="A247">
        <v>1.56043573284385E+18</v>
      </c>
      <c r="B247">
        <v>0.20000004768400001</v>
      </c>
      <c r="C247">
        <v>0.58000004291499996</v>
      </c>
      <c r="D247">
        <v>-2.9998779296900001E-2</v>
      </c>
      <c r="E247">
        <v>-7.3999993503100006E-2</v>
      </c>
      <c r="F247">
        <v>-8.0000013112999993E-3</v>
      </c>
      <c r="G247">
        <v>2.40000020713E-2</v>
      </c>
      <c r="H247" s="2">
        <f t="shared" si="9"/>
        <v>0.61424750354747737</v>
      </c>
      <c r="I247" s="2">
        <f t="shared" si="11"/>
        <v>7.8204853806282698E-2</v>
      </c>
      <c r="J247">
        <f t="shared" si="10"/>
        <v>0.30221641630234974</v>
      </c>
    </row>
    <row r="248" spans="1:10" x14ac:dyDescent="0.2">
      <c r="A248">
        <v>1.5604357328562501E+18</v>
      </c>
      <c r="B248">
        <v>-9.9999904632600001E-3</v>
      </c>
      <c r="C248">
        <v>0.14999997615800001</v>
      </c>
      <c r="D248">
        <v>-4.9999237060500003E-2</v>
      </c>
      <c r="E248">
        <v>-4.6999998390700001E-2</v>
      </c>
      <c r="F248">
        <v>-1.0999999940400001E-2</v>
      </c>
      <c r="G248">
        <v>2.6000002399100001E-2</v>
      </c>
      <c r="H248" s="2">
        <f t="shared" si="9"/>
        <v>0.15842953122223752</v>
      </c>
      <c r="I248" s="2">
        <f t="shared" si="11"/>
        <v>5.4827000393672901E-2</v>
      </c>
      <c r="J248">
        <f t="shared" si="10"/>
        <v>0.29965542531011524</v>
      </c>
    </row>
    <row r="249" spans="1:10" x14ac:dyDescent="0.2">
      <c r="A249">
        <v>1.5604357328728E+18</v>
      </c>
      <c r="B249">
        <v>-0.199999928474</v>
      </c>
      <c r="C249">
        <v>0.46000003814700002</v>
      </c>
      <c r="D249">
        <v>1.0000228881799999E-2</v>
      </c>
      <c r="E249">
        <v>-6.5000005066399996E-2</v>
      </c>
      <c r="F249">
        <v>-3.0999995768099999E-2</v>
      </c>
      <c r="G249">
        <v>2.30000000447E-2</v>
      </c>
      <c r="H249" s="2">
        <f t="shared" si="9"/>
        <v>0.50169713080955025</v>
      </c>
      <c r="I249" s="2">
        <f t="shared" si="11"/>
        <v>7.5597621644536164E-2</v>
      </c>
      <c r="J249">
        <f t="shared" si="10"/>
        <v>0.31590523808362281</v>
      </c>
    </row>
    <row r="250" spans="1:10" x14ac:dyDescent="0.2">
      <c r="A250">
        <v>1.5604357328893801E+18</v>
      </c>
      <c r="B250">
        <v>2.9999971389800002E-2</v>
      </c>
      <c r="C250">
        <v>2.9999971389800002E-2</v>
      </c>
      <c r="D250">
        <v>8.0001831054700004E-2</v>
      </c>
      <c r="E250">
        <v>-4.2000003159000002E-2</v>
      </c>
      <c r="F250">
        <v>-1.5000000596000001E-2</v>
      </c>
      <c r="G250">
        <v>2.09999997169E-2</v>
      </c>
      <c r="H250" s="2">
        <f t="shared" si="9"/>
        <v>9.055545007829402E-2</v>
      </c>
      <c r="I250" s="2">
        <f t="shared" si="11"/>
        <v>4.929503292772823E-2</v>
      </c>
      <c r="J250">
        <f t="shared" si="10"/>
        <v>0.31472122099204169</v>
      </c>
    </row>
    <row r="251" spans="1:10" x14ac:dyDescent="0.2">
      <c r="A251">
        <v>1.5604357329058701E+18</v>
      </c>
      <c r="B251">
        <v>-9.9999904632600001E-3</v>
      </c>
      <c r="C251">
        <v>0.120000004768</v>
      </c>
      <c r="D251">
        <v>0.14000129699700001</v>
      </c>
      <c r="E251">
        <v>-3.4999996423699997E-2</v>
      </c>
      <c r="F251">
        <v>-2.1999999880800002E-2</v>
      </c>
      <c r="G251">
        <v>1.8999999389099999E-2</v>
      </c>
      <c r="H251" s="2">
        <f t="shared" si="9"/>
        <v>0.18466283901864911</v>
      </c>
      <c r="I251" s="2">
        <f t="shared" si="11"/>
        <v>4.5497249600388076E-2</v>
      </c>
      <c r="J251">
        <f t="shared" si="10"/>
        <v>0.32939631177143514</v>
      </c>
    </row>
    <row r="252" spans="1:10" x14ac:dyDescent="0.2">
      <c r="A252">
        <v>1.5604357329225001E+18</v>
      </c>
      <c r="B252">
        <v>1.9999980926499999E-2</v>
      </c>
      <c r="C252">
        <v>0.12999999523200001</v>
      </c>
      <c r="D252">
        <v>0.16000175476100001</v>
      </c>
      <c r="E252">
        <v>-4.1000001132499998E-2</v>
      </c>
      <c r="F252">
        <v>-2.8999999165500001E-2</v>
      </c>
      <c r="G252">
        <v>2.30000000447E-2</v>
      </c>
      <c r="H252" s="2">
        <f t="shared" si="9"/>
        <v>0.20712450247129038</v>
      </c>
      <c r="I252" s="2">
        <f t="shared" si="11"/>
        <v>5.5235858339670992E-2</v>
      </c>
      <c r="J252">
        <f t="shared" si="10"/>
        <v>0.35490868416405014</v>
      </c>
    </row>
    <row r="253" spans="1:10" x14ac:dyDescent="0.2">
      <c r="A253">
        <v>1.56043573293905E+18</v>
      </c>
      <c r="B253">
        <v>1.9999980926499999E-2</v>
      </c>
      <c r="C253">
        <v>3.9999961852999998E-2</v>
      </c>
      <c r="D253">
        <v>0.12000083923300001</v>
      </c>
      <c r="E253">
        <v>-3.1000003218700001E-2</v>
      </c>
      <c r="F253">
        <v>-1.5000000596000001E-2</v>
      </c>
      <c r="G253">
        <v>2.6000002399100001E-2</v>
      </c>
      <c r="H253" s="2">
        <f t="shared" si="9"/>
        <v>0.12806325625223705</v>
      </c>
      <c r="I253" s="2">
        <f t="shared" si="11"/>
        <v>4.3150901985852121E-2</v>
      </c>
      <c r="J253">
        <f t="shared" si="10"/>
        <v>0.36545703795401552</v>
      </c>
    </row>
    <row r="254" spans="1:10" x14ac:dyDescent="0.2">
      <c r="A254">
        <v>1.56043573295555E+18</v>
      </c>
      <c r="B254">
        <v>0.25</v>
      </c>
      <c r="C254">
        <v>2.9999971389800002E-2</v>
      </c>
      <c r="D254">
        <v>9.0000152587900006E-2</v>
      </c>
      <c r="E254">
        <v>-2.7999997139000001E-2</v>
      </c>
      <c r="F254">
        <v>-5.9999972581899997E-3</v>
      </c>
      <c r="G254">
        <v>2.6000002399100001E-2</v>
      </c>
      <c r="H254" s="2">
        <f t="shared" si="9"/>
        <v>0.26739488729075228</v>
      </c>
      <c r="I254" s="2">
        <f t="shared" si="11"/>
        <v>3.8678158327866405E-2</v>
      </c>
      <c r="J254">
        <f t="shared" si="10"/>
        <v>0.38013112024857798</v>
      </c>
    </row>
    <row r="255" spans="1:10" x14ac:dyDescent="0.2">
      <c r="A255">
        <v>1.5604357329721001E+18</v>
      </c>
      <c r="B255">
        <v>-0.27999997138999999</v>
      </c>
      <c r="C255">
        <v>8.0000042915299996E-2</v>
      </c>
      <c r="D255">
        <v>0.13000106811500001</v>
      </c>
      <c r="E255">
        <v>-2.3000001907300002E-2</v>
      </c>
      <c r="F255">
        <v>-3.3999994397200001E-2</v>
      </c>
      <c r="G255">
        <v>2.6000002399100001E-2</v>
      </c>
      <c r="H255" s="2">
        <f t="shared" si="9"/>
        <v>0.31890479544198064</v>
      </c>
      <c r="I255" s="2">
        <f t="shared" si="11"/>
        <v>4.8590120719119854E-2</v>
      </c>
      <c r="J255">
        <f t="shared" si="10"/>
        <v>0.38732228756377685</v>
      </c>
    </row>
    <row r="256" spans="1:10" x14ac:dyDescent="0.2">
      <c r="A256">
        <v>1.56043573298462E+18</v>
      </c>
      <c r="B256">
        <v>-0.100000023842</v>
      </c>
      <c r="C256">
        <v>0.14999997615800001</v>
      </c>
      <c r="D256">
        <v>8.0001831054700004E-2</v>
      </c>
      <c r="E256">
        <v>-4.1000001132499998E-2</v>
      </c>
      <c r="F256">
        <v>-2.49999985099E-2</v>
      </c>
      <c r="G256">
        <v>2.5000000372500001E-2</v>
      </c>
      <c r="H256" s="2">
        <f t="shared" si="9"/>
        <v>0.19723156590136856</v>
      </c>
      <c r="I256" s="2">
        <f t="shared" si="11"/>
        <v>5.4138711076132981E-2</v>
      </c>
      <c r="J256">
        <f t="shared" si="10"/>
        <v>0.40023013592781514</v>
      </c>
    </row>
    <row r="257" spans="1:10" x14ac:dyDescent="0.2">
      <c r="A257">
        <v>1.5604357330013701E+18</v>
      </c>
      <c r="B257">
        <v>-9.0000033378600006E-2</v>
      </c>
      <c r="C257">
        <v>-6.9999933242800003E-2</v>
      </c>
      <c r="D257">
        <v>1.0000228881799999E-2</v>
      </c>
      <c r="E257">
        <v>-1.3999998569500001E-2</v>
      </c>
      <c r="F257">
        <v>-1.79999992251E-2</v>
      </c>
      <c r="G257">
        <v>2.6000002399100001E-2</v>
      </c>
      <c r="H257" s="2">
        <f t="shared" si="9"/>
        <v>0.11445523683883564</v>
      </c>
      <c r="I257" s="2">
        <f t="shared" si="11"/>
        <v>3.4583233752828964E-2</v>
      </c>
      <c r="J257">
        <f t="shared" si="10"/>
        <v>0.42045594073257708</v>
      </c>
    </row>
    <row r="258" spans="1:10" x14ac:dyDescent="0.2">
      <c r="A258">
        <v>1.56043573301794E+18</v>
      </c>
      <c r="B258">
        <v>-0.29999995231600002</v>
      </c>
      <c r="C258">
        <v>0.420000016689</v>
      </c>
      <c r="D258">
        <v>-9.9983215332000008E-3</v>
      </c>
      <c r="E258">
        <v>-3.4999996423699997E-2</v>
      </c>
      <c r="F258">
        <v>-5.2999995648899997E-2</v>
      </c>
      <c r="G258">
        <v>2.9000001028199999E-2</v>
      </c>
      <c r="H258" s="2">
        <f t="shared" ref="H258:H321" si="12">SQRT(B258^2+C258^2+D258^2)</f>
        <v>0.51623633332209751</v>
      </c>
      <c r="I258" s="2">
        <f t="shared" si="11"/>
        <v>6.9821195550334378E-2</v>
      </c>
      <c r="J258">
        <f t="shared" ref="J258:J321" si="13">AVERAGE(H258:H277)</f>
        <v>0.44797849404071483</v>
      </c>
    </row>
    <row r="259" spans="1:10" x14ac:dyDescent="0.2">
      <c r="A259">
        <v>1.5604357330344699E+18</v>
      </c>
      <c r="B259">
        <v>-0.46000003814700002</v>
      </c>
      <c r="C259">
        <v>0.210000038147</v>
      </c>
      <c r="D259">
        <v>4.00009155273E-2</v>
      </c>
      <c r="E259">
        <v>-2.3000001907300002E-2</v>
      </c>
      <c r="F259">
        <v>-3.3999994397200001E-2</v>
      </c>
      <c r="G259">
        <v>2.6000002399100001E-2</v>
      </c>
      <c r="H259" s="2">
        <f t="shared" si="12"/>
        <v>0.50724759670204955</v>
      </c>
      <c r="I259" s="2">
        <f t="shared" ref="I259:I322" si="14">SQRT(E259^2+F259^2+G259^2)</f>
        <v>4.8590120719119854E-2</v>
      </c>
      <c r="J259">
        <f t="shared" si="13"/>
        <v>0.44298734094403064</v>
      </c>
    </row>
    <row r="260" spans="1:10" x14ac:dyDescent="0.2">
      <c r="A260">
        <v>1.56043573305107E+18</v>
      </c>
      <c r="B260">
        <v>-0.29999995231600002</v>
      </c>
      <c r="C260">
        <v>9.0000033378600006E-2</v>
      </c>
      <c r="D260">
        <v>0.20000076293899999</v>
      </c>
      <c r="E260">
        <v>-4.0000006556499997E-3</v>
      </c>
      <c r="F260">
        <v>-3.5999998450299997E-2</v>
      </c>
      <c r="G260">
        <v>2.5000000372500001E-2</v>
      </c>
      <c r="H260" s="2">
        <f t="shared" si="12"/>
        <v>0.37161846371504936</v>
      </c>
      <c r="I260" s="2">
        <f t="shared" si="14"/>
        <v>4.4011361172904009E-2</v>
      </c>
      <c r="J260">
        <f t="shared" si="13"/>
        <v>0.44282417179784989</v>
      </c>
    </row>
    <row r="261" spans="1:10" x14ac:dyDescent="0.2">
      <c r="A261">
        <v>1.5604357330675699E+18</v>
      </c>
      <c r="B261">
        <v>-0.210000038147</v>
      </c>
      <c r="C261">
        <v>0.180000066757</v>
      </c>
      <c r="D261">
        <v>0.19000053405799999</v>
      </c>
      <c r="E261">
        <v>-5.0000026822100002E-3</v>
      </c>
      <c r="F261">
        <v>-2.6999995112400001E-2</v>
      </c>
      <c r="G261">
        <v>2.2000001743399999E-2</v>
      </c>
      <c r="H261" s="2">
        <f t="shared" si="12"/>
        <v>0.33555959678809832</v>
      </c>
      <c r="I261" s="2">
        <f t="shared" si="14"/>
        <v>3.5185221892171353E-2</v>
      </c>
      <c r="J261">
        <f t="shared" si="13"/>
        <v>0.45071969098662634</v>
      </c>
    </row>
    <row r="262" spans="1:10" x14ac:dyDescent="0.2">
      <c r="A262">
        <v>1.5604357330842199E+18</v>
      </c>
      <c r="B262">
        <v>-0.210000038147</v>
      </c>
      <c r="C262">
        <v>2.9999971389800002E-2</v>
      </c>
      <c r="D262">
        <v>3.0000686645499999E-2</v>
      </c>
      <c r="E262">
        <v>-2.3000001907300002E-2</v>
      </c>
      <c r="F262">
        <v>-2.7999997139000001E-2</v>
      </c>
      <c r="G262">
        <v>2.2000001743399999E-2</v>
      </c>
      <c r="H262" s="2">
        <f t="shared" si="12"/>
        <v>0.21424298239226355</v>
      </c>
      <c r="I262" s="2">
        <f t="shared" si="14"/>
        <v>4.2391036838339009E-2</v>
      </c>
      <c r="J262">
        <f t="shared" si="13"/>
        <v>0.4549476842215629</v>
      </c>
    </row>
    <row r="263" spans="1:10" x14ac:dyDescent="0.2">
      <c r="A263">
        <v>1.5604357330965701E+18</v>
      </c>
      <c r="B263">
        <v>-8.0000042915299996E-2</v>
      </c>
      <c r="C263">
        <v>-9.0000033378600006E-2</v>
      </c>
      <c r="D263">
        <v>3.0000686645499999E-2</v>
      </c>
      <c r="E263">
        <v>-5.9999972581899997E-3</v>
      </c>
      <c r="F263">
        <v>-2.8999999165500001E-2</v>
      </c>
      <c r="G263">
        <v>2.40000020713E-2</v>
      </c>
      <c r="H263" s="2">
        <f t="shared" si="12"/>
        <v>0.12409695432926804</v>
      </c>
      <c r="I263" s="2">
        <f t="shared" si="14"/>
        <v>3.8118237342769312E-2</v>
      </c>
      <c r="J263">
        <f t="shared" si="13"/>
        <v>0.47280562986400793</v>
      </c>
    </row>
    <row r="264" spans="1:10" x14ac:dyDescent="0.2">
      <c r="A264">
        <v>1.5604357331133801E+18</v>
      </c>
      <c r="B264">
        <v>-0.31999993324300002</v>
      </c>
      <c r="C264">
        <v>0.139999985695</v>
      </c>
      <c r="D264">
        <v>6.0001373290999999E-2</v>
      </c>
      <c r="E264">
        <v>-2.0999997854199998E-2</v>
      </c>
      <c r="F264">
        <v>-4.4999994337599998E-2</v>
      </c>
      <c r="G264">
        <v>2.2000001743399999E-2</v>
      </c>
      <c r="H264" s="2">
        <f t="shared" si="12"/>
        <v>0.35440106950590683</v>
      </c>
      <c r="I264" s="2">
        <f t="shared" si="14"/>
        <v>5.431389764111981E-2</v>
      </c>
      <c r="J264">
        <f t="shared" si="13"/>
        <v>0.4803667197933702</v>
      </c>
    </row>
    <row r="265" spans="1:10" x14ac:dyDescent="0.2">
      <c r="A265">
        <v>1.5604357331298199E+18</v>
      </c>
      <c r="B265">
        <v>-0.52999997138999999</v>
      </c>
      <c r="C265">
        <v>0.120000004768</v>
      </c>
      <c r="D265">
        <v>0.18000030517599999</v>
      </c>
      <c r="E265">
        <v>-1.79999992251E-2</v>
      </c>
      <c r="F265">
        <v>-6.19999989867E-2</v>
      </c>
      <c r="G265">
        <v>2.09999997169E-2</v>
      </c>
      <c r="H265" s="2">
        <f t="shared" si="12"/>
        <v>0.5724509417244189</v>
      </c>
      <c r="I265" s="2">
        <f t="shared" si="14"/>
        <v>6.7889615071557163E-2</v>
      </c>
      <c r="J265">
        <f t="shared" si="13"/>
        <v>0.48597051605355912</v>
      </c>
    </row>
    <row r="266" spans="1:10" x14ac:dyDescent="0.2">
      <c r="A266">
        <v>1.56043573314611E+18</v>
      </c>
      <c r="B266">
        <v>-0.210000038147</v>
      </c>
      <c r="C266">
        <v>-2.9999971389800002E-2</v>
      </c>
      <c r="D266">
        <v>0.16000175476100001</v>
      </c>
      <c r="E266">
        <v>-2.3000001907300002E-2</v>
      </c>
      <c r="F266">
        <v>-5.3999997675400001E-2</v>
      </c>
      <c r="G266">
        <v>2.09999997169E-2</v>
      </c>
      <c r="H266" s="2">
        <f t="shared" si="12"/>
        <v>0.2657076886951702</v>
      </c>
      <c r="I266" s="2">
        <f t="shared" si="14"/>
        <v>6.2337788096697891E-2</v>
      </c>
      <c r="J266">
        <f t="shared" si="13"/>
        <v>0.48285290677861542</v>
      </c>
    </row>
    <row r="267" spans="1:10" x14ac:dyDescent="0.2">
      <c r="A267">
        <v>1.5604357331627799E+18</v>
      </c>
      <c r="B267">
        <v>-0.52999997138999999</v>
      </c>
      <c r="C267">
        <v>0</v>
      </c>
      <c r="D267">
        <v>0.19000053405799999</v>
      </c>
      <c r="E267">
        <v>-9.0000033378599999E-3</v>
      </c>
      <c r="F267">
        <v>-6.59999921918E-2</v>
      </c>
      <c r="G267">
        <v>2.09999997169E-2</v>
      </c>
      <c r="H267" s="2">
        <f t="shared" si="12"/>
        <v>0.56302768370278733</v>
      </c>
      <c r="I267" s="2">
        <f t="shared" si="14"/>
        <v>6.9842673327335861E-2</v>
      </c>
      <c r="J267">
        <f t="shared" si="13"/>
        <v>0.49012842982007909</v>
      </c>
    </row>
    <row r="268" spans="1:10" x14ac:dyDescent="0.2">
      <c r="A268">
        <v>1.5604357331793999E+18</v>
      </c>
      <c r="B268">
        <v>-0.42999994754800003</v>
      </c>
      <c r="C268">
        <v>1.9999980926499999E-2</v>
      </c>
      <c r="D268">
        <v>0.22000122070299999</v>
      </c>
      <c r="E268">
        <v>-8.0000013112999993E-3</v>
      </c>
      <c r="F268">
        <v>-4.1000001132499998E-2</v>
      </c>
      <c r="G268">
        <v>2.09999997169E-2</v>
      </c>
      <c r="H268" s="2">
        <f t="shared" si="12"/>
        <v>0.48342578669238701</v>
      </c>
      <c r="I268" s="2">
        <f t="shared" si="14"/>
        <v>4.6754680000568954E-2</v>
      </c>
      <c r="J268">
        <f t="shared" si="13"/>
        <v>0.49650603256848563</v>
      </c>
    </row>
    <row r="269" spans="1:10" x14ac:dyDescent="0.2">
      <c r="A269">
        <v>1.5604357331957499E+18</v>
      </c>
      <c r="B269">
        <v>-0.43999993801100001</v>
      </c>
      <c r="C269">
        <v>-4.99999523163E-2</v>
      </c>
      <c r="D269">
        <v>0.18000030517599999</v>
      </c>
      <c r="E269">
        <v>-2.0999997854199998E-2</v>
      </c>
      <c r="F269">
        <v>-4.3999999761600003E-2</v>
      </c>
      <c r="G269">
        <v>2.09999997169E-2</v>
      </c>
      <c r="H269" s="2">
        <f t="shared" si="12"/>
        <v>0.47801678897792832</v>
      </c>
      <c r="I269" s="2">
        <f t="shared" si="14"/>
        <v>5.3084836601491062E-2</v>
      </c>
      <c r="J269">
        <f t="shared" si="13"/>
        <v>0.49454399704009538</v>
      </c>
    </row>
    <row r="270" spans="1:10" x14ac:dyDescent="0.2">
      <c r="A270">
        <v>1.56043573320817E+18</v>
      </c>
      <c r="B270">
        <v>-0.30999994277999998</v>
      </c>
      <c r="C270">
        <v>0.14999997615800001</v>
      </c>
      <c r="D270">
        <v>0.17000007629399999</v>
      </c>
      <c r="E270">
        <v>-2.99999862909E-3</v>
      </c>
      <c r="F270">
        <v>-6.4000003039799996E-2</v>
      </c>
      <c r="G270">
        <v>2.40000020713E-2</v>
      </c>
      <c r="H270" s="2">
        <f t="shared" si="12"/>
        <v>0.38405726566616294</v>
      </c>
      <c r="I270" s="2">
        <f t="shared" si="14"/>
        <v>6.8417837442375756E-2</v>
      </c>
      <c r="J270">
        <f t="shared" si="13"/>
        <v>0.50098293178378017</v>
      </c>
    </row>
    <row r="271" spans="1:10" x14ac:dyDescent="0.2">
      <c r="A271">
        <v>1.5604357332247501E+18</v>
      </c>
      <c r="B271">
        <v>-0.66999995708500004</v>
      </c>
      <c r="C271">
        <v>-0.120000004768</v>
      </c>
      <c r="D271">
        <v>0.14000129699700001</v>
      </c>
      <c r="E271">
        <v>-9.0000033378599999E-3</v>
      </c>
      <c r="F271">
        <v>-7.9000003635899999E-2</v>
      </c>
      <c r="G271">
        <v>2.0000001415599999E-2</v>
      </c>
      <c r="H271" s="2">
        <f t="shared" si="12"/>
        <v>0.69491028687094858</v>
      </c>
      <c r="I271" s="2">
        <f t="shared" si="14"/>
        <v>8.1987808186203548E-2</v>
      </c>
      <c r="J271">
        <f t="shared" si="13"/>
        <v>0.5059202822454274</v>
      </c>
    </row>
    <row r="272" spans="1:10" x14ac:dyDescent="0.2">
      <c r="A272">
        <v>1.56043573324143E+18</v>
      </c>
      <c r="B272">
        <v>-0.360000014305</v>
      </c>
      <c r="C272">
        <v>0.139999985695</v>
      </c>
      <c r="D272">
        <v>0.16000175476100001</v>
      </c>
      <c r="E272">
        <v>-8.0000013112999993E-3</v>
      </c>
      <c r="F272">
        <v>-8.1999994814399998E-2</v>
      </c>
      <c r="G272">
        <v>2.09999997169E-2</v>
      </c>
      <c r="H272" s="2">
        <f t="shared" si="12"/>
        <v>0.41809157827059806</v>
      </c>
      <c r="I272" s="2">
        <f t="shared" si="14"/>
        <v>8.5023521208264646E-2</v>
      </c>
      <c r="J272">
        <f t="shared" si="13"/>
        <v>0.50780127160062638</v>
      </c>
    </row>
    <row r="273" spans="1:10" x14ac:dyDescent="0.2">
      <c r="A273">
        <v>1.5604357332578299E+18</v>
      </c>
      <c r="B273">
        <v>-0.37999999523200001</v>
      </c>
      <c r="C273">
        <v>-2.9999971389800002E-2</v>
      </c>
      <c r="D273">
        <v>0.18000030517599999</v>
      </c>
      <c r="E273">
        <v>-1.2999996542900001E-2</v>
      </c>
      <c r="F273">
        <v>-7.1000002324600006E-2</v>
      </c>
      <c r="G273">
        <v>1.8999999389099999E-2</v>
      </c>
      <c r="H273" s="2">
        <f t="shared" si="12"/>
        <v>0.42154490214348694</v>
      </c>
      <c r="I273" s="2">
        <f t="shared" si="14"/>
        <v>7.4639133281372047E-2</v>
      </c>
      <c r="J273">
        <f t="shared" si="13"/>
        <v>0.51138140869970616</v>
      </c>
    </row>
    <row r="274" spans="1:10" x14ac:dyDescent="0.2">
      <c r="A274">
        <v>1.5604357332743401E+18</v>
      </c>
      <c r="B274">
        <v>-0.28999996185299998</v>
      </c>
      <c r="C274">
        <v>-0.25</v>
      </c>
      <c r="D274">
        <v>0.15000152587900001</v>
      </c>
      <c r="E274">
        <v>5.9999972581899997E-3</v>
      </c>
      <c r="F274">
        <v>-5.7000003755099997E-2</v>
      </c>
      <c r="G274">
        <v>1.8000001087800001E-2</v>
      </c>
      <c r="H274" s="2">
        <f t="shared" si="12"/>
        <v>0.41121823359472975</v>
      </c>
      <c r="I274" s="2">
        <f t="shared" si="14"/>
        <v>6.0074956798490523E-2</v>
      </c>
      <c r="J274">
        <f t="shared" si="13"/>
        <v>0.50913233279865677</v>
      </c>
    </row>
    <row r="275" spans="1:10" x14ac:dyDescent="0.2">
      <c r="A275">
        <v>1.5604357332909499E+18</v>
      </c>
      <c r="B275">
        <v>-0.52999997138999999</v>
      </c>
      <c r="C275">
        <v>0.110000014305</v>
      </c>
      <c r="D275">
        <v>0.20000076293899999</v>
      </c>
      <c r="E275">
        <v>-8.0000013112999993E-3</v>
      </c>
      <c r="F275">
        <v>-6.59999921918E-2</v>
      </c>
      <c r="G275">
        <v>1.8999999389099999E-2</v>
      </c>
      <c r="H275" s="2">
        <f t="shared" si="12"/>
        <v>0.57706176272274623</v>
      </c>
      <c r="I275" s="2">
        <f t="shared" si="14"/>
        <v>6.9144768183024979E-2</v>
      </c>
      <c r="J275">
        <f t="shared" si="13"/>
        <v>0.50193181164642864</v>
      </c>
    </row>
    <row r="276" spans="1:10" x14ac:dyDescent="0.2">
      <c r="A276">
        <v>1.5604357333074801E+18</v>
      </c>
      <c r="B276">
        <v>-0.54999995231599996</v>
      </c>
      <c r="C276">
        <v>0.139999985695</v>
      </c>
      <c r="D276">
        <v>0.20000076293899999</v>
      </c>
      <c r="E276">
        <v>8.9999996125699998E-3</v>
      </c>
      <c r="F276">
        <v>-7.6999999582800002E-2</v>
      </c>
      <c r="G276">
        <v>1.8999999389099999E-2</v>
      </c>
      <c r="H276" s="2">
        <f t="shared" si="12"/>
        <v>0.60174766199660845</v>
      </c>
      <c r="I276" s="2">
        <f t="shared" si="14"/>
        <v>7.9818543619658094E-2</v>
      </c>
      <c r="J276">
        <f t="shared" si="13"/>
        <v>0.49260439165805964</v>
      </c>
    </row>
    <row r="277" spans="1:10" x14ac:dyDescent="0.2">
      <c r="A277">
        <v>1.5604357333239601E+18</v>
      </c>
      <c r="B277">
        <v>-0.60000002384200002</v>
      </c>
      <c r="C277">
        <v>0.25</v>
      </c>
      <c r="D277">
        <v>0.14000129699700001</v>
      </c>
      <c r="E277">
        <v>1.0000020265599999E-3</v>
      </c>
      <c r="F277">
        <v>-8.5000000894099995E-2</v>
      </c>
      <c r="G277">
        <v>1.8000001087800001E-2</v>
      </c>
      <c r="H277" s="2">
        <f t="shared" si="12"/>
        <v>0.66490630300159037</v>
      </c>
      <c r="I277" s="2">
        <f t="shared" si="14"/>
        <v>8.6890737108226479E-2</v>
      </c>
      <c r="J277">
        <f t="shared" si="13"/>
        <v>0.48410984024556214</v>
      </c>
    </row>
    <row r="278" spans="1:10" x14ac:dyDescent="0.2">
      <c r="A278">
        <v>1.5604357333364401E+18</v>
      </c>
      <c r="B278">
        <v>-0.25</v>
      </c>
      <c r="C278">
        <v>-0.22000002861000001</v>
      </c>
      <c r="D278">
        <v>0.25</v>
      </c>
      <c r="E278">
        <v>-6.9999992847399996E-3</v>
      </c>
      <c r="F278">
        <v>-7.5999997556200002E-2</v>
      </c>
      <c r="G278">
        <v>2.09999997169E-2</v>
      </c>
      <c r="H278" s="2">
        <f t="shared" si="12"/>
        <v>0.41641327138841389</v>
      </c>
      <c r="I278" s="2">
        <f t="shared" si="14"/>
        <v>7.9158067223995349E-2</v>
      </c>
      <c r="J278">
        <f t="shared" si="13"/>
        <v>0.47013238621367426</v>
      </c>
    </row>
    <row r="279" spans="1:10" x14ac:dyDescent="0.2">
      <c r="A279">
        <v>1.5604357333528499E+18</v>
      </c>
      <c r="B279">
        <v>-0.29999995231600002</v>
      </c>
      <c r="C279">
        <v>-0.22000002861000001</v>
      </c>
      <c r="D279">
        <v>0.34000015258799998</v>
      </c>
      <c r="E279">
        <v>1.9999966025400001E-3</v>
      </c>
      <c r="F279">
        <v>-7.2999991476500006E-2</v>
      </c>
      <c r="G279">
        <v>2.0000001415599999E-2</v>
      </c>
      <c r="H279" s="2">
        <f t="shared" si="12"/>
        <v>0.50398421377843405</v>
      </c>
      <c r="I279" s="2">
        <f t="shared" si="14"/>
        <v>7.5716568851231278E-2</v>
      </c>
      <c r="J279">
        <f t="shared" si="13"/>
        <v>0.45896833961364941</v>
      </c>
    </row>
    <row r="280" spans="1:10" x14ac:dyDescent="0.2">
      <c r="A280">
        <v>1.5604357333693299E+18</v>
      </c>
      <c r="B280">
        <v>-0.24000000953699999</v>
      </c>
      <c r="C280">
        <v>-0.27999997138999999</v>
      </c>
      <c r="D280">
        <v>0.38000106811500001</v>
      </c>
      <c r="E280">
        <v>2.99999862909E-3</v>
      </c>
      <c r="F280">
        <v>-7.5999997556200002E-2</v>
      </c>
      <c r="G280">
        <v>2.2000001743399999E-2</v>
      </c>
      <c r="H280" s="2">
        <f t="shared" si="12"/>
        <v>0.52952884749057993</v>
      </c>
      <c r="I280" s="2">
        <f t="shared" si="14"/>
        <v>7.9177014954003866E-2</v>
      </c>
      <c r="J280">
        <f t="shared" si="13"/>
        <v>0.46190276241700967</v>
      </c>
    </row>
    <row r="281" spans="1:10" x14ac:dyDescent="0.2">
      <c r="A281">
        <v>1.5604357333858099E+18</v>
      </c>
      <c r="B281">
        <v>-0.29999995231600002</v>
      </c>
      <c r="C281">
        <v>9.0000033378600006E-2</v>
      </c>
      <c r="D281">
        <v>0.28000068664599997</v>
      </c>
      <c r="E281">
        <v>-2.99999862909E-3</v>
      </c>
      <c r="F281">
        <v>-6.30000010133E-2</v>
      </c>
      <c r="G281">
        <v>2.2000001743399999E-2</v>
      </c>
      <c r="H281" s="2">
        <f t="shared" si="12"/>
        <v>0.4201194614868286</v>
      </c>
      <c r="I281" s="2">
        <f t="shared" si="14"/>
        <v>6.6798205036961475E-2</v>
      </c>
      <c r="J281">
        <f t="shared" si="13"/>
        <v>0.46626866711799825</v>
      </c>
    </row>
    <row r="282" spans="1:10" x14ac:dyDescent="0.2">
      <c r="A282">
        <v>1.5604357334023401E+18</v>
      </c>
      <c r="B282">
        <v>-0.5</v>
      </c>
      <c r="C282">
        <v>-0.210000038147</v>
      </c>
      <c r="D282">
        <v>0.18000030517599999</v>
      </c>
      <c r="E282">
        <v>5.9999972581899997E-3</v>
      </c>
      <c r="F282">
        <v>-7.9999990761300002E-2</v>
      </c>
      <c r="G282">
        <v>2.09999997169E-2</v>
      </c>
      <c r="H282" s="2">
        <f t="shared" si="12"/>
        <v>0.57140189524116436</v>
      </c>
      <c r="I282" s="2">
        <f t="shared" si="14"/>
        <v>8.2927670153068775E-2</v>
      </c>
      <c r="J282">
        <f t="shared" si="13"/>
        <v>0.50310947994389976</v>
      </c>
    </row>
    <row r="283" spans="1:10" x14ac:dyDescent="0.2">
      <c r="A283">
        <v>1.5604357334189901E+18</v>
      </c>
      <c r="B283">
        <v>-0.110000014305</v>
      </c>
      <c r="C283">
        <v>-0.139999985695</v>
      </c>
      <c r="D283">
        <v>0.21000099182099999</v>
      </c>
      <c r="E283">
        <v>1.9999999553000001E-2</v>
      </c>
      <c r="F283">
        <v>-6.4000003039799996E-2</v>
      </c>
      <c r="G283">
        <v>2.30000000447E-2</v>
      </c>
      <c r="H283" s="2">
        <f t="shared" si="12"/>
        <v>0.27531875291651331</v>
      </c>
      <c r="I283" s="2">
        <f t="shared" si="14"/>
        <v>7.0887237026636948E-2</v>
      </c>
      <c r="J283">
        <f t="shared" si="13"/>
        <v>0.53219786475096698</v>
      </c>
    </row>
    <row r="284" spans="1:10" x14ac:dyDescent="0.2">
      <c r="A284">
        <v>1.5604357334354601E+18</v>
      </c>
      <c r="B284">
        <v>-0.39999997615799998</v>
      </c>
      <c r="C284">
        <v>0</v>
      </c>
      <c r="D284">
        <v>0.24000167846699999</v>
      </c>
      <c r="E284">
        <v>8.9999996125699998E-3</v>
      </c>
      <c r="F284">
        <v>-8.2999996840999998E-2</v>
      </c>
      <c r="G284">
        <v>2.40000020713E-2</v>
      </c>
      <c r="H284" s="2">
        <f t="shared" si="12"/>
        <v>0.46647699470968318</v>
      </c>
      <c r="I284" s="2">
        <f t="shared" si="14"/>
        <v>8.6867713035711225E-2</v>
      </c>
      <c r="J284">
        <f t="shared" si="13"/>
        <v>0.58640618730928407</v>
      </c>
    </row>
    <row r="285" spans="1:10" x14ac:dyDescent="0.2">
      <c r="A285">
        <v>1.5604357334519301E+18</v>
      </c>
      <c r="B285">
        <v>-0.449999928474</v>
      </c>
      <c r="C285">
        <v>9.9999904632600001E-3</v>
      </c>
      <c r="D285">
        <v>0.24000167846699999</v>
      </c>
      <c r="E285">
        <v>-1.79999992251E-2</v>
      </c>
      <c r="F285">
        <v>-6.19999989867E-2</v>
      </c>
      <c r="G285">
        <v>2.40000020713E-2</v>
      </c>
      <c r="H285" s="2">
        <f t="shared" si="12"/>
        <v>0.51009875622554468</v>
      </c>
      <c r="I285" s="2">
        <f t="shared" si="14"/>
        <v>6.8876701037991109E-2</v>
      </c>
      <c r="J285">
        <f t="shared" si="13"/>
        <v>0.61820266011327707</v>
      </c>
    </row>
    <row r="286" spans="1:10" x14ac:dyDescent="0.2">
      <c r="A286">
        <v>1.56043573346433E+18</v>
      </c>
      <c r="B286">
        <v>-0.30999994277999998</v>
      </c>
      <c r="C286">
        <v>-0.16999995708499999</v>
      </c>
      <c r="D286">
        <v>0.21000099182099999</v>
      </c>
      <c r="E286">
        <v>1.9999966025400001E-3</v>
      </c>
      <c r="F286">
        <v>-6.19999989867E-2</v>
      </c>
      <c r="G286">
        <v>2.5000000372500001E-2</v>
      </c>
      <c r="H286" s="2">
        <f t="shared" si="12"/>
        <v>0.41121814952444502</v>
      </c>
      <c r="I286" s="2">
        <f t="shared" si="14"/>
        <v>6.6880489527110773E-2</v>
      </c>
      <c r="J286">
        <f t="shared" si="13"/>
        <v>0.65153647967447537</v>
      </c>
    </row>
    <row r="287" spans="1:10" x14ac:dyDescent="0.2">
      <c r="A287">
        <v>1.56043573348098E+18</v>
      </c>
      <c r="B287">
        <v>-0.62999999523200001</v>
      </c>
      <c r="C287">
        <v>-3.9999961852999998E-2</v>
      </c>
      <c r="D287">
        <v>0.28000068664599997</v>
      </c>
      <c r="E287">
        <v>1.00000016391E-2</v>
      </c>
      <c r="F287">
        <v>-8.5000000894099995E-2</v>
      </c>
      <c r="G287">
        <v>2.30000000447E-2</v>
      </c>
      <c r="H287" s="2">
        <f t="shared" si="12"/>
        <v>0.69057973867091771</v>
      </c>
      <c r="I287" s="2">
        <f t="shared" si="14"/>
        <v>8.8622797218521621E-2</v>
      </c>
      <c r="J287">
        <f t="shared" si="13"/>
        <v>0.71166324014991766</v>
      </c>
    </row>
    <row r="288" spans="1:10" x14ac:dyDescent="0.2">
      <c r="A288">
        <v>1.5604357334976901E+18</v>
      </c>
      <c r="B288">
        <v>-0.29999995231600002</v>
      </c>
      <c r="C288">
        <v>0.17000007629399999</v>
      </c>
      <c r="D288">
        <v>0.28000068664599997</v>
      </c>
      <c r="E288">
        <v>4.0000006556499997E-3</v>
      </c>
      <c r="F288">
        <v>-7.6999999582800002E-2</v>
      </c>
      <c r="G288">
        <v>2.7000000700400002E-2</v>
      </c>
      <c r="H288" s="2">
        <f t="shared" si="12"/>
        <v>0.44418507612458075</v>
      </c>
      <c r="I288" s="2">
        <f t="shared" si="14"/>
        <v>8.1694552932358971E-2</v>
      </c>
      <c r="J288">
        <f t="shared" si="13"/>
        <v>0.74718602075452867</v>
      </c>
    </row>
    <row r="289" spans="1:10" x14ac:dyDescent="0.2">
      <c r="A289">
        <v>1.56043573351423E+18</v>
      </c>
      <c r="B289">
        <v>-0.54999995231599996</v>
      </c>
      <c r="C289">
        <v>9.0000033378600006E-2</v>
      </c>
      <c r="D289">
        <v>0.24000167846699999</v>
      </c>
      <c r="E289">
        <v>1.0000020265599999E-3</v>
      </c>
      <c r="F289">
        <v>-8.5000000894099995E-2</v>
      </c>
      <c r="G289">
        <v>2.7000000700400002E-2</v>
      </c>
      <c r="H289" s="2">
        <f t="shared" si="12"/>
        <v>0.60679548385162574</v>
      </c>
      <c r="I289" s="2">
        <f t="shared" si="14"/>
        <v>8.9190807787976251E-2</v>
      </c>
      <c r="J289">
        <f t="shared" si="13"/>
        <v>0.81362353359107664</v>
      </c>
    </row>
    <row r="290" spans="1:10" x14ac:dyDescent="0.2">
      <c r="A290">
        <v>1.5604357335308201E+18</v>
      </c>
      <c r="B290">
        <v>-4.99999523163E-2</v>
      </c>
      <c r="C290">
        <v>-0.40999996662100002</v>
      </c>
      <c r="D290">
        <v>0.25</v>
      </c>
      <c r="E290">
        <v>-5.0000026822100002E-3</v>
      </c>
      <c r="F290">
        <v>-4.4999994337599998E-2</v>
      </c>
      <c r="G290">
        <v>2.9000001028199999E-2</v>
      </c>
      <c r="H290" s="2">
        <f t="shared" si="12"/>
        <v>0.48280427489910793</v>
      </c>
      <c r="I290" s="2">
        <f t="shared" si="14"/>
        <v>5.3768016300043471E-2</v>
      </c>
      <c r="J290">
        <f t="shared" si="13"/>
        <v>0.87668745487806488</v>
      </c>
    </row>
    <row r="291" spans="1:10" x14ac:dyDescent="0.2">
      <c r="A291">
        <v>1.5604357335474801E+18</v>
      </c>
      <c r="B291">
        <v>-0.59000003337899998</v>
      </c>
      <c r="C291">
        <v>-0.34000003337899998</v>
      </c>
      <c r="D291">
        <v>0.270000457764</v>
      </c>
      <c r="E291">
        <v>-2.00000032783E-2</v>
      </c>
      <c r="F291">
        <v>-7.6999999582800002E-2</v>
      </c>
      <c r="G291">
        <v>2.7999999001599999E-2</v>
      </c>
      <c r="H291" s="2">
        <f t="shared" si="12"/>
        <v>0.73253007397492675</v>
      </c>
      <c r="I291" s="2">
        <f t="shared" si="14"/>
        <v>8.433860332595515E-2</v>
      </c>
      <c r="J291">
        <f t="shared" si="13"/>
        <v>0.94042498715807987</v>
      </c>
    </row>
    <row r="292" spans="1:10" x14ac:dyDescent="0.2">
      <c r="A292">
        <v>1.5604357335639501E+18</v>
      </c>
      <c r="B292">
        <v>-0.389999985695</v>
      </c>
      <c r="C292">
        <v>6.0000061988800001E-2</v>
      </c>
      <c r="D292">
        <v>0.29000091552700002</v>
      </c>
      <c r="E292">
        <v>-1.69999971986E-2</v>
      </c>
      <c r="F292">
        <v>-7.3999993503100006E-2</v>
      </c>
      <c r="G292">
        <v>2.7999999001599999E-2</v>
      </c>
      <c r="H292" s="2">
        <f t="shared" si="12"/>
        <v>0.48969432025219389</v>
      </c>
      <c r="I292" s="2">
        <f t="shared" si="14"/>
        <v>8.0925885149937371E-2</v>
      </c>
      <c r="J292">
        <f t="shared" si="13"/>
        <v>0.99531622857717217</v>
      </c>
    </row>
    <row r="293" spans="1:10" x14ac:dyDescent="0.2">
      <c r="A293">
        <v>1.5604357335764301E+18</v>
      </c>
      <c r="B293">
        <v>-0.27999997138999999</v>
      </c>
      <c r="C293">
        <v>2.9999971389800002E-2</v>
      </c>
      <c r="D293">
        <v>0.25</v>
      </c>
      <c r="E293">
        <v>-2.99999862909E-3</v>
      </c>
      <c r="F293">
        <v>-7.6999999582800002E-2</v>
      </c>
      <c r="G293">
        <v>2.7999999001599999E-2</v>
      </c>
      <c r="H293" s="2">
        <f t="shared" si="12"/>
        <v>0.37656338412250018</v>
      </c>
      <c r="I293" s="2">
        <f t="shared" si="14"/>
        <v>8.1987803188128802E-2</v>
      </c>
      <c r="J293">
        <f t="shared" si="13"/>
        <v>1.0760111247480793</v>
      </c>
    </row>
    <row r="294" spans="1:10" x14ac:dyDescent="0.2">
      <c r="A294">
        <v>1.5604357335928399E+18</v>
      </c>
      <c r="B294">
        <v>-8.0000042915299996E-2</v>
      </c>
      <c r="C294">
        <v>5.0000071525600001E-2</v>
      </c>
      <c r="D294">
        <v>0.25</v>
      </c>
      <c r="E294">
        <v>4.0000006556499997E-3</v>
      </c>
      <c r="F294">
        <v>-7.1000002324600006E-2</v>
      </c>
      <c r="G294">
        <v>2.99999993294E-2</v>
      </c>
      <c r="H294" s="2">
        <f t="shared" si="12"/>
        <v>0.2672078105501689</v>
      </c>
      <c r="I294" s="2">
        <f t="shared" si="14"/>
        <v>7.7181605937570438E-2</v>
      </c>
      <c r="J294">
        <f t="shared" si="13"/>
        <v>1.1644233304122373</v>
      </c>
    </row>
    <row r="295" spans="1:10" x14ac:dyDescent="0.2">
      <c r="A295">
        <v>1.56043573360927E+18</v>
      </c>
      <c r="B295">
        <v>-0.25</v>
      </c>
      <c r="C295">
        <v>0</v>
      </c>
      <c r="D295">
        <v>0.300001144409</v>
      </c>
      <c r="E295">
        <v>1.00000016391E-2</v>
      </c>
      <c r="F295">
        <v>-6.7999996244899996E-2</v>
      </c>
      <c r="G295">
        <v>3.2999999821199999E-2</v>
      </c>
      <c r="H295" s="2">
        <f t="shared" si="12"/>
        <v>0.39051336295536632</v>
      </c>
      <c r="I295" s="2">
        <f t="shared" si="14"/>
        <v>7.6243029257025308E-2</v>
      </c>
      <c r="J295">
        <f t="shared" si="13"/>
        <v>1.2696188255863134</v>
      </c>
    </row>
    <row r="296" spans="1:10" x14ac:dyDescent="0.2">
      <c r="A296">
        <v>1.5604357336259999E+18</v>
      </c>
      <c r="B296">
        <v>-0.33000004291500001</v>
      </c>
      <c r="C296">
        <v>-0.100000023842</v>
      </c>
      <c r="D296">
        <v>0.26000022888199997</v>
      </c>
      <c r="E296">
        <v>1.59999988973E-2</v>
      </c>
      <c r="F296">
        <v>-5.7000003755099997E-2</v>
      </c>
      <c r="G296">
        <v>3.2999999821199999E-2</v>
      </c>
      <c r="H296" s="2">
        <f t="shared" si="12"/>
        <v>0.43185663374665761</v>
      </c>
      <c r="I296" s="2">
        <f t="shared" si="14"/>
        <v>6.77790556218823E-2</v>
      </c>
      <c r="J296">
        <f t="shared" si="13"/>
        <v>1.3471884701820911</v>
      </c>
    </row>
    <row r="297" spans="1:10" x14ac:dyDescent="0.2">
      <c r="A297">
        <v>1.5604357336424399E+18</v>
      </c>
      <c r="B297">
        <v>-0.29999995231600002</v>
      </c>
      <c r="C297">
        <v>-0.210000038147</v>
      </c>
      <c r="D297">
        <v>0.12000083923300001</v>
      </c>
      <c r="E297">
        <v>1.0000020265599999E-3</v>
      </c>
      <c r="F297">
        <v>-6.59999921918E-2</v>
      </c>
      <c r="G297">
        <v>2.9000001028199999E-2</v>
      </c>
      <c r="H297" s="2">
        <f t="shared" si="12"/>
        <v>0.38535722236383224</v>
      </c>
      <c r="I297" s="2">
        <f t="shared" si="14"/>
        <v>7.2097149964519297E-2</v>
      </c>
      <c r="J297">
        <f t="shared" si="13"/>
        <v>1.4549053483260783</v>
      </c>
    </row>
    <row r="298" spans="1:10" x14ac:dyDescent="0.2">
      <c r="A298">
        <v>1.56043573365907E+18</v>
      </c>
      <c r="B298">
        <v>-6.9999933242800003E-2</v>
      </c>
      <c r="C298">
        <v>0</v>
      </c>
      <c r="D298">
        <v>0.18000030517599999</v>
      </c>
      <c r="E298">
        <v>-4.0000006556499997E-3</v>
      </c>
      <c r="F298">
        <v>-6.0999996960199997E-2</v>
      </c>
      <c r="G298">
        <v>3.1999997794599999E-2</v>
      </c>
      <c r="H298" s="2">
        <f t="shared" si="12"/>
        <v>0.19313233938791707</v>
      </c>
      <c r="I298" s="2">
        <f t="shared" si="14"/>
        <v>6.8999996327855084E-2</v>
      </c>
      <c r="J298">
        <f t="shared" si="13"/>
        <v>1.6012492144199466</v>
      </c>
    </row>
    <row r="299" spans="1:10" x14ac:dyDescent="0.2">
      <c r="A299">
        <v>1.56043573367568E+18</v>
      </c>
      <c r="B299">
        <v>-0.50999999046300004</v>
      </c>
      <c r="C299">
        <v>9.0000033378600006E-2</v>
      </c>
      <c r="D299">
        <v>0.22000122070299999</v>
      </c>
      <c r="E299">
        <v>-2.00000032783E-2</v>
      </c>
      <c r="F299">
        <v>-8.0999992787799999E-2</v>
      </c>
      <c r="G299">
        <v>3.1000001356E-2</v>
      </c>
      <c r="H299" s="2">
        <f t="shared" si="12"/>
        <v>0.56267266984563891</v>
      </c>
      <c r="I299" s="2">
        <f t="shared" si="14"/>
        <v>8.9005612445663587E-2</v>
      </c>
      <c r="J299">
        <f t="shared" si="13"/>
        <v>1.7574245843096943</v>
      </c>
    </row>
    <row r="300" spans="1:10" x14ac:dyDescent="0.2">
      <c r="A300">
        <v>1.5604357336921101E+18</v>
      </c>
      <c r="B300">
        <v>-0.59000003337899998</v>
      </c>
      <c r="C300">
        <v>0</v>
      </c>
      <c r="D300">
        <v>0.18000030517599999</v>
      </c>
      <c r="E300">
        <v>-5.9999972581899997E-3</v>
      </c>
      <c r="F300">
        <v>-0.11699999123800001</v>
      </c>
      <c r="G300">
        <v>2.30000000447E-2</v>
      </c>
      <c r="H300" s="2">
        <f t="shared" si="12"/>
        <v>0.61684694151035091</v>
      </c>
      <c r="I300" s="2">
        <f t="shared" si="14"/>
        <v>0.11939010812812997</v>
      </c>
      <c r="J300">
        <f t="shared" si="13"/>
        <v>1.8761394934010984</v>
      </c>
    </row>
    <row r="301" spans="1:10" x14ac:dyDescent="0.2">
      <c r="A301">
        <v>1.56043573370445E+18</v>
      </c>
      <c r="B301">
        <v>-1.0800000429200001</v>
      </c>
      <c r="C301">
        <v>0.40000003576299997</v>
      </c>
      <c r="D301">
        <v>0.110000610352</v>
      </c>
      <c r="E301">
        <v>-9.9999979138400003E-3</v>
      </c>
      <c r="F301">
        <v>-0.14500001072900001</v>
      </c>
      <c r="G301">
        <v>1.8999999389099999E-2</v>
      </c>
      <c r="H301" s="2">
        <f t="shared" si="12"/>
        <v>1.1569357180048578</v>
      </c>
      <c r="I301" s="2">
        <f t="shared" si="14"/>
        <v>0.14658104600006347</v>
      </c>
      <c r="J301">
        <f t="shared" si="13"/>
        <v>2.0275071841636993</v>
      </c>
    </row>
    <row r="302" spans="1:10" x14ac:dyDescent="0.2">
      <c r="A302">
        <v>1.5604357337209101E+18</v>
      </c>
      <c r="B302">
        <v>-1.1100000143099999</v>
      </c>
      <c r="C302">
        <v>0.310000002384</v>
      </c>
      <c r="D302">
        <v>4.00009155273E-2</v>
      </c>
      <c r="E302">
        <v>-2.49999985099E-2</v>
      </c>
      <c r="F302">
        <v>-0.16600000858300001</v>
      </c>
      <c r="G302">
        <v>7.9999994486600005E-3</v>
      </c>
      <c r="H302" s="2">
        <f t="shared" si="12"/>
        <v>1.1531695913825086</v>
      </c>
      <c r="I302" s="2">
        <f t="shared" si="14"/>
        <v>0.16806249660834399</v>
      </c>
      <c r="J302">
        <f t="shared" si="13"/>
        <v>2.1427716368021033</v>
      </c>
    </row>
    <row r="303" spans="1:10" x14ac:dyDescent="0.2">
      <c r="A303">
        <v>1.5604357337377201E+18</v>
      </c>
      <c r="B303">
        <v>-1.3500000238400001</v>
      </c>
      <c r="C303">
        <v>0.15999996662099999</v>
      </c>
      <c r="D303">
        <v>-9.9983215332000008E-3</v>
      </c>
      <c r="E303">
        <v>-2.0999997854199998E-2</v>
      </c>
      <c r="F303">
        <v>-0.182999998331</v>
      </c>
      <c r="G303">
        <v>2.0000021904699999E-3</v>
      </c>
      <c r="H303" s="2">
        <f t="shared" si="12"/>
        <v>1.3594852040828553</v>
      </c>
      <c r="I303" s="2">
        <f t="shared" si="14"/>
        <v>0.18421183270296265</v>
      </c>
      <c r="J303">
        <f t="shared" si="13"/>
        <v>2.2499926575077298</v>
      </c>
    </row>
    <row r="304" spans="1:10" x14ac:dyDescent="0.2">
      <c r="A304">
        <v>1.5604357337543601E+18</v>
      </c>
      <c r="B304">
        <v>-1.09000003338</v>
      </c>
      <c r="C304">
        <v>0.15999996662099999</v>
      </c>
      <c r="D304">
        <v>-3.9999008178700002E-2</v>
      </c>
      <c r="E304">
        <v>-3.0000001192100001E-2</v>
      </c>
      <c r="F304">
        <v>-0.18799999356300001</v>
      </c>
      <c r="G304">
        <v>1.00000016391E-3</v>
      </c>
      <c r="H304" s="2">
        <f t="shared" si="12"/>
        <v>1.1024064507895452</v>
      </c>
      <c r="I304" s="2">
        <f t="shared" si="14"/>
        <v>0.190381190382721</v>
      </c>
      <c r="J304">
        <f t="shared" si="13"/>
        <v>2.3499074835504734</v>
      </c>
    </row>
    <row r="305" spans="1:10" x14ac:dyDescent="0.2">
      <c r="A305">
        <v>1.5604357337705999E+18</v>
      </c>
      <c r="B305">
        <v>-1.15999996662</v>
      </c>
      <c r="C305">
        <v>0.139999985695</v>
      </c>
      <c r="D305">
        <v>-0.13999938964799999</v>
      </c>
      <c r="E305">
        <v>-2.0999997854199998E-2</v>
      </c>
      <c r="F305">
        <v>-0.203999996185</v>
      </c>
      <c r="G305">
        <v>-3.9999987930099999E-3</v>
      </c>
      <c r="H305" s="2">
        <f t="shared" si="12"/>
        <v>1.1767751474495092</v>
      </c>
      <c r="I305" s="2">
        <f t="shared" si="14"/>
        <v>0.20511703572278073</v>
      </c>
      <c r="J305">
        <f t="shared" si="13"/>
        <v>2.4972476498666003</v>
      </c>
    </row>
    <row r="306" spans="1:10" x14ac:dyDescent="0.2">
      <c r="A306">
        <v>1.56043573378717E+18</v>
      </c>
      <c r="B306">
        <v>-1.55000007153</v>
      </c>
      <c r="C306">
        <v>0.439999997616</v>
      </c>
      <c r="D306">
        <v>-8.9998245239300001E-2</v>
      </c>
      <c r="E306">
        <v>-3.0000001192100001E-2</v>
      </c>
      <c r="F306">
        <v>-0.222000002861</v>
      </c>
      <c r="G306">
        <v>-5.9999991208300003E-3</v>
      </c>
      <c r="H306" s="2">
        <f t="shared" si="12"/>
        <v>1.6137533590332935</v>
      </c>
      <c r="I306" s="2">
        <f t="shared" si="14"/>
        <v>0.22409819573405754</v>
      </c>
      <c r="J306">
        <f t="shared" si="13"/>
        <v>2.6738839432449129</v>
      </c>
    </row>
    <row r="307" spans="1:10" x14ac:dyDescent="0.2">
      <c r="A307">
        <v>1.56043573380384E+18</v>
      </c>
      <c r="B307">
        <v>-1.3300000429200001</v>
      </c>
      <c r="C307">
        <v>0.439999997616</v>
      </c>
      <c r="D307">
        <v>-1.9998550415E-2</v>
      </c>
      <c r="E307">
        <v>-2.60000005364E-2</v>
      </c>
      <c r="F307">
        <v>-0.233999997377</v>
      </c>
      <c r="G307">
        <v>-1.3999998569500001E-2</v>
      </c>
      <c r="H307" s="2">
        <f t="shared" si="12"/>
        <v>1.4010353507631359</v>
      </c>
      <c r="I307" s="2">
        <f t="shared" si="14"/>
        <v>0.23585588557480353</v>
      </c>
      <c r="J307">
        <f t="shared" si="13"/>
        <v>2.8222557621190218</v>
      </c>
    </row>
    <row r="308" spans="1:10" x14ac:dyDescent="0.2">
      <c r="A308">
        <v>1.5604357338161999E+18</v>
      </c>
      <c r="B308">
        <v>-1.7199999094</v>
      </c>
      <c r="C308">
        <v>0.43000000715300002</v>
      </c>
      <c r="D308">
        <v>0</v>
      </c>
      <c r="E308">
        <v>-3.70000004768E-2</v>
      </c>
      <c r="F308">
        <v>-0.255999982357</v>
      </c>
      <c r="G308">
        <v>-2.09999997169E-2</v>
      </c>
      <c r="H308" s="2">
        <f t="shared" si="12"/>
        <v>1.7729353328555411</v>
      </c>
      <c r="I308" s="2">
        <f t="shared" si="14"/>
        <v>0.25951106140235586</v>
      </c>
      <c r="J308">
        <f t="shared" si="13"/>
        <v>3.0024563716939552</v>
      </c>
    </row>
    <row r="309" spans="1:10" x14ac:dyDescent="0.2">
      <c r="A309">
        <v>1.56043573383278E+18</v>
      </c>
      <c r="B309">
        <v>-1.82000005245</v>
      </c>
      <c r="C309">
        <v>0.420000016689</v>
      </c>
      <c r="D309">
        <v>-2.9998779296900001E-2</v>
      </c>
      <c r="E309">
        <v>-3.80000025034E-2</v>
      </c>
      <c r="F309">
        <v>-0.259000003338</v>
      </c>
      <c r="G309">
        <v>-2.09999997169E-2</v>
      </c>
      <c r="H309" s="2">
        <f t="shared" si="12"/>
        <v>1.8680739095913916</v>
      </c>
      <c r="I309" s="2">
        <f t="shared" si="14"/>
        <v>0.26261378849453471</v>
      </c>
      <c r="J309">
        <f t="shared" si="13"/>
        <v>3.1771539535965303</v>
      </c>
    </row>
    <row r="310" spans="1:10" x14ac:dyDescent="0.2">
      <c r="A310">
        <v>1.5604357338493599E+18</v>
      </c>
      <c r="B310">
        <v>-1.7499998807899999</v>
      </c>
      <c r="C310">
        <v>0.120000004768</v>
      </c>
      <c r="D310">
        <v>-0.10999870300300001</v>
      </c>
      <c r="E310">
        <v>-4.2999997735000003E-2</v>
      </c>
      <c r="F310">
        <v>-0.27199998498</v>
      </c>
      <c r="G310">
        <v>-2.1999999880800002E-2</v>
      </c>
      <c r="H310" s="2">
        <f t="shared" si="12"/>
        <v>1.7575549204994068</v>
      </c>
      <c r="I310" s="2">
        <f t="shared" si="14"/>
        <v>0.27625530154023364</v>
      </c>
      <c r="J310">
        <f t="shared" si="13"/>
        <v>3.3572543707620497</v>
      </c>
    </row>
    <row r="311" spans="1:10" x14ac:dyDescent="0.2">
      <c r="A311">
        <v>1.56043573386607E+18</v>
      </c>
      <c r="B311">
        <v>-1.7299998998599999</v>
      </c>
      <c r="C311">
        <v>0.56999999284699998</v>
      </c>
      <c r="D311">
        <v>-0.179998397827</v>
      </c>
      <c r="E311">
        <v>-4.9999997019799999E-2</v>
      </c>
      <c r="F311">
        <v>-0.25499999523200001</v>
      </c>
      <c r="G311">
        <v>-2.1999999880800002E-2</v>
      </c>
      <c r="H311" s="2">
        <f t="shared" si="12"/>
        <v>1.8303549023567742</v>
      </c>
      <c r="I311" s="2">
        <f t="shared" si="14"/>
        <v>0.26078534710572837</v>
      </c>
      <c r="J311">
        <f t="shared" si="13"/>
        <v>3.5774354637125825</v>
      </c>
    </row>
    <row r="312" spans="1:10" x14ac:dyDescent="0.2">
      <c r="A312">
        <v>1.5604357338824399E+18</v>
      </c>
      <c r="B312">
        <v>-2.0700001716599998</v>
      </c>
      <c r="C312">
        <v>0.310000002384</v>
      </c>
      <c r="D312">
        <v>-0.209999084473</v>
      </c>
      <c r="E312">
        <v>-3.8999997079400002E-2</v>
      </c>
      <c r="F312">
        <v>-0.29600000381500002</v>
      </c>
      <c r="G312">
        <v>-2.69999988377E-2</v>
      </c>
      <c r="H312" s="2">
        <f t="shared" si="12"/>
        <v>2.103592243670338</v>
      </c>
      <c r="I312" s="2">
        <f t="shared" si="14"/>
        <v>0.29977658675738678</v>
      </c>
      <c r="J312">
        <f t="shared" si="13"/>
        <v>3.8004153301637364</v>
      </c>
    </row>
    <row r="313" spans="1:10" x14ac:dyDescent="0.2">
      <c r="A313">
        <v>1.56043573389902E+18</v>
      </c>
      <c r="B313">
        <v>-1.9599999189399999</v>
      </c>
      <c r="C313">
        <v>0.85000002384200002</v>
      </c>
      <c r="D313">
        <v>-0.189998626709</v>
      </c>
      <c r="E313">
        <v>-5.7000003755099997E-2</v>
      </c>
      <c r="F313">
        <v>-0.33699998259500002</v>
      </c>
      <c r="G313">
        <v>-3.2999999821199999E-2</v>
      </c>
      <c r="H313" s="2">
        <f t="shared" si="12"/>
        <v>2.1448074974056563</v>
      </c>
      <c r="I313" s="2">
        <f t="shared" si="14"/>
        <v>0.34337587085482718</v>
      </c>
      <c r="J313">
        <f t="shared" si="13"/>
        <v>4.0320416635276315</v>
      </c>
    </row>
    <row r="314" spans="1:10" x14ac:dyDescent="0.2">
      <c r="A314">
        <v>1.5604357339155999E+18</v>
      </c>
      <c r="B314">
        <v>-2.3099999427800002</v>
      </c>
      <c r="C314">
        <v>0.5</v>
      </c>
      <c r="D314">
        <v>-0.189998626709</v>
      </c>
      <c r="E314">
        <v>-4.50000017881E-2</v>
      </c>
      <c r="F314">
        <v>-0.35999998450300003</v>
      </c>
      <c r="G314">
        <v>-3.5000000149000003E-2</v>
      </c>
      <c r="H314" s="2">
        <f t="shared" si="12"/>
        <v>2.371117714031699</v>
      </c>
      <c r="I314" s="2">
        <f t="shared" si="14"/>
        <v>0.36448592430095189</v>
      </c>
      <c r="J314">
        <f t="shared" si="13"/>
        <v>4.2902667341065825</v>
      </c>
    </row>
    <row r="315" spans="1:10" x14ac:dyDescent="0.2">
      <c r="A315">
        <v>1.56043573393215E+18</v>
      </c>
      <c r="B315">
        <v>-1.8899999856900001</v>
      </c>
      <c r="C315">
        <v>0.30000001192100001</v>
      </c>
      <c r="D315">
        <v>-0.32999992370600001</v>
      </c>
      <c r="E315">
        <v>-8.3999998867499995E-2</v>
      </c>
      <c r="F315">
        <v>-0.338999986649</v>
      </c>
      <c r="G315">
        <v>-4.1999999433799999E-2</v>
      </c>
      <c r="H315" s="2">
        <f t="shared" si="12"/>
        <v>1.9419062548709107</v>
      </c>
      <c r="I315" s="2">
        <f t="shared" si="14"/>
        <v>0.35176837650675957</v>
      </c>
      <c r="J315">
        <f t="shared" si="13"/>
        <v>4.5722033464159217</v>
      </c>
    </row>
    <row r="316" spans="1:10" x14ac:dyDescent="0.2">
      <c r="A316">
        <v>1.56043573394432E+18</v>
      </c>
      <c r="B316">
        <v>-2.38000011444</v>
      </c>
      <c r="C316">
        <v>0.96000003814699997</v>
      </c>
      <c r="D316">
        <v>-0.31999969482399998</v>
      </c>
      <c r="E316">
        <v>-6.0999996960199997E-2</v>
      </c>
      <c r="F316">
        <v>-0.368000000715</v>
      </c>
      <c r="G316">
        <v>-4.1999999433799999E-2</v>
      </c>
      <c r="H316" s="2">
        <f t="shared" si="12"/>
        <v>2.586194196626407</v>
      </c>
      <c r="I316" s="2">
        <f t="shared" si="14"/>
        <v>0.37537847581850453</v>
      </c>
      <c r="J316">
        <f t="shared" si="13"/>
        <v>4.8962178950928799</v>
      </c>
    </row>
    <row r="317" spans="1:10" x14ac:dyDescent="0.2">
      <c r="A317">
        <v>1.5604357339608499E+18</v>
      </c>
      <c r="B317">
        <v>-3.0099997520400001</v>
      </c>
      <c r="C317">
        <v>1.1800000667599999</v>
      </c>
      <c r="D317">
        <v>-0.71999931335400003</v>
      </c>
      <c r="E317">
        <v>-9.2000000178800001E-2</v>
      </c>
      <c r="F317">
        <v>-0.44100001454400001</v>
      </c>
      <c r="G317">
        <v>-4.8999998718499999E-2</v>
      </c>
      <c r="H317" s="2">
        <f t="shared" si="12"/>
        <v>3.3122345442411985</v>
      </c>
      <c r="I317" s="2">
        <f t="shared" si="14"/>
        <v>0.45315120295009748</v>
      </c>
      <c r="J317">
        <f t="shared" si="13"/>
        <v>5.1855210760402848</v>
      </c>
    </row>
    <row r="318" spans="1:10" x14ac:dyDescent="0.2">
      <c r="A318">
        <v>1.56043573397744E+18</v>
      </c>
      <c r="B318">
        <v>-3.03999996185</v>
      </c>
      <c r="C318">
        <v>1.2400000095399999</v>
      </c>
      <c r="D318">
        <v>-0.46999931335400003</v>
      </c>
      <c r="E318">
        <v>-0.111999996006</v>
      </c>
      <c r="F318">
        <v>-0.47199997305899999</v>
      </c>
      <c r="G318">
        <v>-6.0999996960199997E-2</v>
      </c>
      <c r="H318" s="2">
        <f t="shared" si="12"/>
        <v>3.3166397371828666</v>
      </c>
      <c r="I318" s="2">
        <f t="shared" si="14"/>
        <v>0.48892634752300385</v>
      </c>
      <c r="J318">
        <f t="shared" si="13"/>
        <v>5.4698784982969899</v>
      </c>
    </row>
    <row r="319" spans="1:10" x14ac:dyDescent="0.2">
      <c r="A319">
        <v>1.56043573399423E+18</v>
      </c>
      <c r="B319">
        <v>-2.7999997139000001</v>
      </c>
      <c r="C319">
        <v>0.87000000476799999</v>
      </c>
      <c r="D319">
        <v>-0.169998168945</v>
      </c>
      <c r="E319">
        <v>-0.139999985695</v>
      </c>
      <c r="F319">
        <v>-0.47999998927100002</v>
      </c>
      <c r="G319">
        <v>-6.4999997615799998E-2</v>
      </c>
      <c r="H319" s="2">
        <f t="shared" si="12"/>
        <v>2.9369708516737196</v>
      </c>
      <c r="I319" s="2">
        <f t="shared" si="14"/>
        <v>0.50420728414493809</v>
      </c>
      <c r="J319">
        <f t="shared" si="13"/>
        <v>5.7853499712744751</v>
      </c>
    </row>
    <row r="320" spans="1:10" x14ac:dyDescent="0.2">
      <c r="A320">
        <v>1.5604357340106701E+18</v>
      </c>
      <c r="B320">
        <v>-3.5099997520400001</v>
      </c>
      <c r="C320">
        <v>0.95000004768400004</v>
      </c>
      <c r="D320">
        <v>0.24000167846699999</v>
      </c>
      <c r="E320">
        <v>-0.138999998569</v>
      </c>
      <c r="F320">
        <v>-0.54000002145799997</v>
      </c>
      <c r="G320">
        <v>-7.4000000953700004E-2</v>
      </c>
      <c r="H320" s="2">
        <f t="shared" si="12"/>
        <v>3.6442007567623715</v>
      </c>
      <c r="I320" s="2">
        <f t="shared" si="14"/>
        <v>0.56249179808950989</v>
      </c>
      <c r="J320">
        <f t="shared" si="13"/>
        <v>6.1758565199129256</v>
      </c>
    </row>
    <row r="321" spans="1:10" x14ac:dyDescent="0.2">
      <c r="A321">
        <v>1.56043573402722E+18</v>
      </c>
      <c r="B321">
        <v>-3.3099999427800002</v>
      </c>
      <c r="C321">
        <v>0.97000002861000001</v>
      </c>
      <c r="D321">
        <v>0.300001144409</v>
      </c>
      <c r="E321">
        <v>-0.115000002086</v>
      </c>
      <c r="F321">
        <v>-0.55500000715300002</v>
      </c>
      <c r="G321">
        <v>-7.6999999582800002E-2</v>
      </c>
      <c r="H321" s="2">
        <f t="shared" si="12"/>
        <v>3.4622247707729366</v>
      </c>
      <c r="I321" s="2">
        <f t="shared" si="14"/>
        <v>0.57199563665762454</v>
      </c>
      <c r="J321">
        <f t="shared" si="13"/>
        <v>6.5566200933668046</v>
      </c>
    </row>
    <row r="322" spans="1:10" x14ac:dyDescent="0.2">
      <c r="A322">
        <v>1.5604357340437601E+18</v>
      </c>
      <c r="B322">
        <v>-3.28999996185</v>
      </c>
      <c r="C322">
        <v>0.20000004768400001</v>
      </c>
      <c r="D322">
        <v>0.10000038147</v>
      </c>
      <c r="E322">
        <v>-4.2000003159000002E-2</v>
      </c>
      <c r="F322">
        <v>-0.59000003337899998</v>
      </c>
      <c r="G322">
        <v>-8.6999997496600007E-2</v>
      </c>
      <c r="H322" s="2">
        <f t="shared" ref="H322:H385" si="15">SQRT(B322^2+C322^2+D322^2)</f>
        <v>3.2975900054950356</v>
      </c>
      <c r="I322" s="2">
        <f t="shared" si="14"/>
        <v>0.59785703911301868</v>
      </c>
      <c r="J322">
        <f t="shared" ref="J322:J385" si="16">AVERAGE(H322:H341)</f>
        <v>6.9344537332783345</v>
      </c>
    </row>
    <row r="323" spans="1:10" x14ac:dyDescent="0.2">
      <c r="A323">
        <v>1.5604357340562601E+18</v>
      </c>
      <c r="B323">
        <v>-3.32999992371</v>
      </c>
      <c r="C323">
        <v>-2.9999971389800002E-2</v>
      </c>
      <c r="D323">
        <v>-0.429998397827</v>
      </c>
      <c r="E323">
        <v>3.9000000804700001E-2</v>
      </c>
      <c r="F323">
        <v>-0.649000048637</v>
      </c>
      <c r="G323">
        <v>-8.7999999523200007E-2</v>
      </c>
      <c r="H323" s="2">
        <f t="shared" si="15"/>
        <v>3.3577817249377278</v>
      </c>
      <c r="I323" s="2">
        <f t="shared" ref="I323:I386" si="17">SQRT(E323^2+F323^2+G323^2)</f>
        <v>0.65609912597844411</v>
      </c>
      <c r="J323">
        <f t="shared" si="16"/>
        <v>7.3482606731732316</v>
      </c>
    </row>
    <row r="324" spans="1:10" x14ac:dyDescent="0.2">
      <c r="A324">
        <v>1.56043573407262E+18</v>
      </c>
      <c r="B324">
        <v>-3.9800000190699998</v>
      </c>
      <c r="C324">
        <v>-9.0000033378600006E-2</v>
      </c>
      <c r="D324">
        <v>-0.73999977111799997</v>
      </c>
      <c r="E324">
        <v>4.50000017881E-2</v>
      </c>
      <c r="F324">
        <v>-0.65200001001399999</v>
      </c>
      <c r="G324">
        <v>-8.6999997496600007E-2</v>
      </c>
      <c r="H324" s="2">
        <f t="shared" si="15"/>
        <v>4.0492097771120772</v>
      </c>
      <c r="I324" s="2">
        <f t="shared" si="17"/>
        <v>0.65931632224873171</v>
      </c>
      <c r="J324">
        <f t="shared" si="16"/>
        <v>7.7979639079276124</v>
      </c>
    </row>
    <row r="325" spans="1:10" x14ac:dyDescent="0.2">
      <c r="A325">
        <v>1.56043573408914E+18</v>
      </c>
      <c r="B325">
        <v>-4.6500000953700003</v>
      </c>
      <c r="C325">
        <v>-0.39999997615799998</v>
      </c>
      <c r="D325">
        <v>-0.62999916076700002</v>
      </c>
      <c r="E325">
        <v>0.138999998569</v>
      </c>
      <c r="F325">
        <v>-0.69400000572200005</v>
      </c>
      <c r="G325">
        <v>-9.4000004231899997E-2</v>
      </c>
      <c r="H325" s="2">
        <f t="shared" si="15"/>
        <v>4.7095010150157668</v>
      </c>
      <c r="I325" s="2">
        <f t="shared" si="17"/>
        <v>0.71399790499686722</v>
      </c>
      <c r="J325">
        <f t="shared" si="16"/>
        <v>8.26563065453918</v>
      </c>
    </row>
    <row r="326" spans="1:10" x14ac:dyDescent="0.2">
      <c r="A326">
        <v>1.56043573410579E+18</v>
      </c>
      <c r="B326">
        <v>-4.5599999427800002</v>
      </c>
      <c r="C326">
        <v>-0.40999996662100002</v>
      </c>
      <c r="D326">
        <v>-0.15999984741199999</v>
      </c>
      <c r="E326">
        <v>0.20300000905999999</v>
      </c>
      <c r="F326">
        <v>-0.72000002861000001</v>
      </c>
      <c r="G326">
        <v>-9.4999998807899999E-2</v>
      </c>
      <c r="H326" s="2">
        <f t="shared" si="15"/>
        <v>4.581189736515471</v>
      </c>
      <c r="I326" s="2">
        <f t="shared" si="17"/>
        <v>0.75407827488282808</v>
      </c>
      <c r="J326">
        <f t="shared" si="16"/>
        <v>8.7680879131386416</v>
      </c>
    </row>
    <row r="327" spans="1:10" x14ac:dyDescent="0.2">
      <c r="A327">
        <v>1.56043573412241E+18</v>
      </c>
      <c r="B327">
        <v>-4.9000000953700003</v>
      </c>
      <c r="C327">
        <v>-1.01999998093</v>
      </c>
      <c r="D327">
        <v>1.0000228881799999E-2</v>
      </c>
      <c r="E327">
        <v>0.30399999022500002</v>
      </c>
      <c r="F327">
        <v>-0.75600004196199999</v>
      </c>
      <c r="G327">
        <v>-9.8999999463599997E-2</v>
      </c>
      <c r="H327" s="2">
        <f t="shared" si="15"/>
        <v>5.0050475422618019</v>
      </c>
      <c r="I327" s="2">
        <f t="shared" si="17"/>
        <v>0.82082462036487347</v>
      </c>
      <c r="J327">
        <f t="shared" si="16"/>
        <v>9.2633298368357444</v>
      </c>
    </row>
    <row r="328" spans="1:10" x14ac:dyDescent="0.2">
      <c r="A328">
        <v>1.56043573413869E+18</v>
      </c>
      <c r="B328">
        <v>-5.07999992371</v>
      </c>
      <c r="C328">
        <v>-1.3599998951000001</v>
      </c>
      <c r="D328">
        <v>-0.28999900817899998</v>
      </c>
      <c r="E328">
        <v>0.381999999285</v>
      </c>
      <c r="F328">
        <v>-0.80599999427799995</v>
      </c>
      <c r="G328">
        <v>-0.10500000417200001</v>
      </c>
      <c r="H328" s="2">
        <f t="shared" si="15"/>
        <v>5.2668869709070476</v>
      </c>
      <c r="I328" s="2">
        <f t="shared" si="17"/>
        <v>0.89810076890402224</v>
      </c>
      <c r="J328">
        <f t="shared" si="16"/>
        <v>9.8046526122734168</v>
      </c>
    </row>
    <row r="329" spans="1:10" x14ac:dyDescent="0.2">
      <c r="A329">
        <v>1.5604357341553101E+18</v>
      </c>
      <c r="B329">
        <v>-5.1900000572199998</v>
      </c>
      <c r="C329">
        <v>-1.69000005722</v>
      </c>
      <c r="D329">
        <v>-0.35999870300300002</v>
      </c>
      <c r="E329">
        <v>0.39699998498</v>
      </c>
      <c r="F329">
        <v>-0.79600000381500002</v>
      </c>
      <c r="G329">
        <v>-0.108000002801</v>
      </c>
      <c r="H329" s="2">
        <f t="shared" si="15"/>
        <v>5.4700822529017827</v>
      </c>
      <c r="I329" s="2">
        <f t="shared" si="17"/>
        <v>0.8960407327530463</v>
      </c>
      <c r="J329">
        <f t="shared" si="16"/>
        <v>10.34264002689364</v>
      </c>
    </row>
    <row r="330" spans="1:10" x14ac:dyDescent="0.2">
      <c r="A330">
        <v>1.5604357341719199E+18</v>
      </c>
      <c r="B330">
        <v>-5.7300000190700002</v>
      </c>
      <c r="C330">
        <v>-2.1399998664900002</v>
      </c>
      <c r="D330">
        <v>-0.73999977111799997</v>
      </c>
      <c r="E330">
        <v>0.49500000476799999</v>
      </c>
      <c r="F330">
        <v>-0.85000002384200002</v>
      </c>
      <c r="G330">
        <v>-0.115000002086</v>
      </c>
      <c r="H330" s="2">
        <f t="shared" si="15"/>
        <v>6.1611767795100727</v>
      </c>
      <c r="I330" s="2">
        <f t="shared" si="17"/>
        <v>0.99032825150628745</v>
      </c>
      <c r="J330">
        <f t="shared" si="16"/>
        <v>10.898223413360515</v>
      </c>
    </row>
    <row r="331" spans="1:10" x14ac:dyDescent="0.2">
      <c r="A331">
        <v>1.5604357341842299E+18</v>
      </c>
      <c r="B331">
        <v>-5.8699998855600004</v>
      </c>
      <c r="C331">
        <v>-2.25</v>
      </c>
      <c r="D331">
        <v>0.21000099182099999</v>
      </c>
      <c r="E331">
        <v>0.54600000381500002</v>
      </c>
      <c r="F331">
        <v>-0.86200004816099995</v>
      </c>
      <c r="G331">
        <v>-0.116999998689</v>
      </c>
      <c r="H331" s="2">
        <f t="shared" si="15"/>
        <v>6.2899522313798393</v>
      </c>
      <c r="I331" s="2">
        <f t="shared" si="17"/>
        <v>1.0270584632282489</v>
      </c>
      <c r="J331">
        <f t="shared" si="16"/>
        <v>11.435615551271406</v>
      </c>
    </row>
    <row r="332" spans="1:10" x14ac:dyDescent="0.2">
      <c r="A332">
        <v>1.5604357342007199E+18</v>
      </c>
      <c r="B332">
        <v>-6.2999997139000001</v>
      </c>
      <c r="C332">
        <v>-2.2200000286099999</v>
      </c>
      <c r="D332">
        <v>0.87000083923299998</v>
      </c>
      <c r="E332">
        <v>0.60699999332400001</v>
      </c>
      <c r="F332">
        <v>-0.88499999046300004</v>
      </c>
      <c r="G332">
        <v>-0.123000003397</v>
      </c>
      <c r="H332" s="2">
        <f t="shared" si="15"/>
        <v>6.7361189109482478</v>
      </c>
      <c r="I332" s="2">
        <f t="shared" si="17"/>
        <v>1.0801865467827805</v>
      </c>
      <c r="J332">
        <f t="shared" si="16"/>
        <v>11.962954342209786</v>
      </c>
    </row>
    <row r="333" spans="1:10" x14ac:dyDescent="0.2">
      <c r="A333">
        <v>1.5604357342171899E+18</v>
      </c>
      <c r="B333">
        <v>-6.8399996757499997</v>
      </c>
      <c r="C333">
        <v>-2.4800000190699998</v>
      </c>
      <c r="D333">
        <v>0.70000076293900004</v>
      </c>
      <c r="E333">
        <v>0.68099999427799995</v>
      </c>
      <c r="F333">
        <v>-0.96899998188000003</v>
      </c>
      <c r="G333">
        <v>-0.131999999285</v>
      </c>
      <c r="H333" s="2">
        <f t="shared" si="15"/>
        <v>7.309308908984657</v>
      </c>
      <c r="I333" s="2">
        <f t="shared" si="17"/>
        <v>1.1916987693630117</v>
      </c>
      <c r="J333">
        <f t="shared" si="16"/>
        <v>12.570447605368514</v>
      </c>
    </row>
    <row r="334" spans="1:10" x14ac:dyDescent="0.2">
      <c r="A334">
        <v>1.5604357342338601E+18</v>
      </c>
      <c r="B334">
        <v>-7.3399996757499997</v>
      </c>
      <c r="C334">
        <v>-3.1399998664900002</v>
      </c>
      <c r="D334">
        <v>0.65000152587899995</v>
      </c>
      <c r="E334">
        <v>0.74299997091299996</v>
      </c>
      <c r="F334">
        <v>-0.94800007343299997</v>
      </c>
      <c r="G334">
        <v>-0.13599999249</v>
      </c>
      <c r="H334" s="2">
        <f t="shared" si="15"/>
        <v>8.0098499602185029</v>
      </c>
      <c r="I334" s="2">
        <f t="shared" si="17"/>
        <v>1.2121258573114313</v>
      </c>
      <c r="J334">
        <f t="shared" si="16"/>
        <v>13.189965865545201</v>
      </c>
    </row>
    <row r="335" spans="1:10" x14ac:dyDescent="0.2">
      <c r="A335">
        <v>1.5604357342505999E+18</v>
      </c>
      <c r="B335">
        <v>-7.4500002860999999</v>
      </c>
      <c r="C335">
        <v>-3.9000000953699998</v>
      </c>
      <c r="D335">
        <v>0.47000122070299999</v>
      </c>
      <c r="E335">
        <v>0.91899996995900002</v>
      </c>
      <c r="F335">
        <v>-0.98399996757499997</v>
      </c>
      <c r="G335">
        <v>-0.13499999046300001</v>
      </c>
      <c r="H335" s="2">
        <f t="shared" si="15"/>
        <v>8.4221972284100772</v>
      </c>
      <c r="I335" s="2">
        <f t="shared" si="17"/>
        <v>1.353159960388</v>
      </c>
      <c r="J335">
        <f t="shared" si="16"/>
        <v>13.81102685926324</v>
      </c>
    </row>
    <row r="336" spans="1:10" x14ac:dyDescent="0.2">
      <c r="A336">
        <v>1.5604357342669901E+18</v>
      </c>
      <c r="B336">
        <v>-7.2699999809299998</v>
      </c>
      <c r="C336">
        <v>-4.1300001144399996</v>
      </c>
      <c r="D336">
        <v>0.43000030517600002</v>
      </c>
      <c r="E336">
        <v>1.01999998093</v>
      </c>
      <c r="F336">
        <v>-1.0509999990500001</v>
      </c>
      <c r="G336">
        <v>-0.13300000131100001</v>
      </c>
      <c r="H336" s="2">
        <f t="shared" si="15"/>
        <v>8.3722578155744856</v>
      </c>
      <c r="I336" s="2">
        <f t="shared" si="17"/>
        <v>1.4706087037172826</v>
      </c>
      <c r="J336">
        <f t="shared" si="16"/>
        <v>14.430751546098326</v>
      </c>
    </row>
    <row r="337" spans="1:10" x14ac:dyDescent="0.2">
      <c r="A337">
        <v>1.56043573428366E+18</v>
      </c>
      <c r="B337">
        <v>-7.3399996757499997</v>
      </c>
      <c r="C337">
        <v>-5.1799998283399997</v>
      </c>
      <c r="D337">
        <v>0.53000068664599997</v>
      </c>
      <c r="E337">
        <v>1.1970000267000001</v>
      </c>
      <c r="F337">
        <v>-1.1030000448199999</v>
      </c>
      <c r="G337">
        <v>-0.134000003338</v>
      </c>
      <c r="H337" s="2">
        <f t="shared" si="15"/>
        <v>8.999382989375313</v>
      </c>
      <c r="I337" s="2">
        <f t="shared" si="17"/>
        <v>1.633209773325921</v>
      </c>
      <c r="J337">
        <f t="shared" si="16"/>
        <v>15.059227745938633</v>
      </c>
    </row>
    <row r="338" spans="1:10" x14ac:dyDescent="0.2">
      <c r="A338">
        <v>1.5604357342960699E+18</v>
      </c>
      <c r="B338">
        <v>-7.1600003242500003</v>
      </c>
      <c r="C338">
        <v>-6.4000000953700003</v>
      </c>
      <c r="D338">
        <v>0.66000175476099998</v>
      </c>
      <c r="E338">
        <v>1.4360001087200001</v>
      </c>
      <c r="F338">
        <v>-1.0950000286099999</v>
      </c>
      <c r="G338">
        <v>-0.13599999249</v>
      </c>
      <c r="H338" s="2">
        <f t="shared" si="15"/>
        <v>9.6260691967325744</v>
      </c>
      <c r="I338" s="2">
        <f t="shared" si="17"/>
        <v>1.810971389298305</v>
      </c>
      <c r="J338">
        <f t="shared" si="16"/>
        <v>15.665129547796649</v>
      </c>
    </row>
    <row r="339" spans="1:10" x14ac:dyDescent="0.2">
      <c r="A339">
        <v>1.5604357343125499E+18</v>
      </c>
      <c r="B339">
        <v>-7.8299994468699996</v>
      </c>
      <c r="C339">
        <v>-7.3300004005400003</v>
      </c>
      <c r="D339">
        <v>0.68000030517599996</v>
      </c>
      <c r="E339">
        <v>1.5200001001400001</v>
      </c>
      <c r="F339">
        <v>-1.05700004101</v>
      </c>
      <c r="G339">
        <v>-0.13799999654299999</v>
      </c>
      <c r="H339" s="2">
        <f t="shared" si="15"/>
        <v>10.747101824442742</v>
      </c>
      <c r="I339" s="2">
        <f t="shared" si="17"/>
        <v>1.8565272392740755</v>
      </c>
      <c r="J339">
        <f t="shared" si="16"/>
        <v>16.266526601115395</v>
      </c>
    </row>
    <row r="340" spans="1:10" x14ac:dyDescent="0.2">
      <c r="A340">
        <v>1.56043573432909E+18</v>
      </c>
      <c r="B340">
        <v>-8.0200004577600001</v>
      </c>
      <c r="C340">
        <v>-7.8700003623999999</v>
      </c>
      <c r="D340">
        <v>0.72000122070299999</v>
      </c>
      <c r="E340">
        <v>1.6570000648500001</v>
      </c>
      <c r="F340">
        <v>-1.08899998665</v>
      </c>
      <c r="G340">
        <v>-0.13799999654299999</v>
      </c>
      <c r="H340" s="2">
        <f t="shared" si="15"/>
        <v>11.25947222583992</v>
      </c>
      <c r="I340" s="2">
        <f t="shared" si="17"/>
        <v>1.9876152004053684</v>
      </c>
      <c r="J340">
        <f t="shared" si="16"/>
        <v>16.84564744865235</v>
      </c>
    </row>
    <row r="341" spans="1:10" x14ac:dyDescent="0.2">
      <c r="A341">
        <v>1.5604357343458601E+18</v>
      </c>
      <c r="B341">
        <v>-7.5199999809299998</v>
      </c>
      <c r="C341">
        <v>-8.0100002288799992</v>
      </c>
      <c r="D341">
        <v>0.84000015258799998</v>
      </c>
      <c r="E341">
        <v>1.7319999933200001</v>
      </c>
      <c r="F341">
        <v>-1.13699996471</v>
      </c>
      <c r="G341">
        <v>-0.13499999046300001</v>
      </c>
      <c r="H341" s="2">
        <f t="shared" si="15"/>
        <v>11.018897569003565</v>
      </c>
      <c r="I341" s="2">
        <f t="shared" si="17"/>
        <v>2.0762509227056425</v>
      </c>
      <c r="J341">
        <f t="shared" si="16"/>
        <v>17.429471607275818</v>
      </c>
    </row>
    <row r="342" spans="1:10" x14ac:dyDescent="0.2">
      <c r="A342">
        <v>1.56043573436226E+18</v>
      </c>
      <c r="B342">
        <v>-7.8799996376000001</v>
      </c>
      <c r="C342">
        <v>-8.42000007629</v>
      </c>
      <c r="D342">
        <v>0.98000144958500002</v>
      </c>
      <c r="E342">
        <v>1.8710000515</v>
      </c>
      <c r="F342">
        <v>-1.15400004387</v>
      </c>
      <c r="G342">
        <v>-0.13699999451600001</v>
      </c>
      <c r="H342" s="2">
        <f t="shared" si="15"/>
        <v>11.573728803392987</v>
      </c>
      <c r="I342" s="2">
        <f t="shared" si="17"/>
        <v>2.2025272512417069</v>
      </c>
      <c r="J342">
        <f t="shared" si="16"/>
        <v>18.096848866650948</v>
      </c>
    </row>
    <row r="343" spans="1:10" x14ac:dyDescent="0.2">
      <c r="A343">
        <v>1.56043573437858E+18</v>
      </c>
      <c r="B343">
        <v>-8.2200002670300005</v>
      </c>
      <c r="C343">
        <v>-9.0900001525899992</v>
      </c>
      <c r="D343">
        <v>1.5400009155300001</v>
      </c>
      <c r="E343">
        <v>2.0380001068100002</v>
      </c>
      <c r="F343">
        <v>-1.1770000457800001</v>
      </c>
      <c r="G343">
        <v>-0.14000000059600001</v>
      </c>
      <c r="H343" s="2">
        <f t="shared" si="15"/>
        <v>12.351846420025337</v>
      </c>
      <c r="I343" s="2">
        <f t="shared" si="17"/>
        <v>2.357620313640552</v>
      </c>
      <c r="J343">
        <f t="shared" si="16"/>
        <v>18.832951998202347</v>
      </c>
    </row>
    <row r="344" spans="1:10" x14ac:dyDescent="0.2">
      <c r="A344">
        <v>1.5604357343949701E+18</v>
      </c>
      <c r="B344">
        <v>-9.0100002288799992</v>
      </c>
      <c r="C344">
        <v>-9.75</v>
      </c>
      <c r="D344">
        <v>1.84000015259</v>
      </c>
      <c r="E344">
        <v>2.1219999790199999</v>
      </c>
      <c r="F344">
        <v>-1.1710000038099999</v>
      </c>
      <c r="G344">
        <v>-0.14499999582799999</v>
      </c>
      <c r="H344" s="2">
        <f t="shared" si="15"/>
        <v>13.402544709343404</v>
      </c>
      <c r="I344" s="2">
        <f t="shared" si="17"/>
        <v>2.4279929815948851</v>
      </c>
      <c r="J344">
        <f t="shared" si="16"/>
        <v>19.540648841639229</v>
      </c>
    </row>
    <row r="345" spans="1:10" x14ac:dyDescent="0.2">
      <c r="A345">
        <v>1.5604357344117E+18</v>
      </c>
      <c r="B345">
        <v>-8.5600004196199997</v>
      </c>
      <c r="C345">
        <v>-11.280000686599999</v>
      </c>
      <c r="D345">
        <v>4.1600017547599997</v>
      </c>
      <c r="E345">
        <v>2.3789999485000002</v>
      </c>
      <c r="F345">
        <v>-1.2239999771100001</v>
      </c>
      <c r="G345">
        <v>-0.142999991775</v>
      </c>
      <c r="H345" s="2">
        <f t="shared" si="15"/>
        <v>14.758646187005002</v>
      </c>
      <c r="I345" s="2">
        <f t="shared" si="17"/>
        <v>2.679228563705593</v>
      </c>
      <c r="J345">
        <f t="shared" si="16"/>
        <v>20.2243954138658</v>
      </c>
    </row>
    <row r="346" spans="1:10" x14ac:dyDescent="0.2">
      <c r="A346">
        <v>1.56043573442417E+18</v>
      </c>
      <c r="B346">
        <v>-8.92000007629</v>
      </c>
      <c r="C346">
        <v>-11.190000534099999</v>
      </c>
      <c r="D346">
        <v>2.25</v>
      </c>
      <c r="E346">
        <v>2.4089999198899998</v>
      </c>
      <c r="F346">
        <v>-1.21700000763</v>
      </c>
      <c r="G346">
        <v>-0.14399999380100001</v>
      </c>
      <c r="H346" s="2">
        <f t="shared" si="15"/>
        <v>14.486028210457546</v>
      </c>
      <c r="I346" s="2">
        <f t="shared" si="17"/>
        <v>2.7027958914457701</v>
      </c>
      <c r="J346">
        <f t="shared" si="16"/>
        <v>20.81988036860259</v>
      </c>
    </row>
    <row r="347" spans="1:10" x14ac:dyDescent="0.2">
      <c r="A347">
        <v>1.5604357344405701E+18</v>
      </c>
      <c r="B347">
        <v>-10.6199998856</v>
      </c>
      <c r="C347">
        <v>-11.25</v>
      </c>
      <c r="D347">
        <v>-3.359998703</v>
      </c>
      <c r="E347">
        <v>2.5639998912799999</v>
      </c>
      <c r="F347">
        <v>-1.07800006866</v>
      </c>
      <c r="G347">
        <v>-0.13499999046300001</v>
      </c>
      <c r="H347" s="2">
        <f t="shared" si="15"/>
        <v>15.831503051015266</v>
      </c>
      <c r="I347" s="2">
        <f t="shared" si="17"/>
        <v>2.784673156393731</v>
      </c>
      <c r="J347">
        <f t="shared" si="16"/>
        <v>21.420406812102616</v>
      </c>
    </row>
    <row r="348" spans="1:10" x14ac:dyDescent="0.2">
      <c r="A348">
        <v>1.5604357344570601E+18</v>
      </c>
      <c r="B348">
        <v>-10.2000007629</v>
      </c>
      <c r="C348">
        <v>-12.2900009155</v>
      </c>
      <c r="D348">
        <v>-1.32999992371</v>
      </c>
      <c r="E348">
        <v>2.7809998989100002</v>
      </c>
      <c r="F348">
        <v>-1.18200004101</v>
      </c>
      <c r="G348">
        <v>-0.13799999654299999</v>
      </c>
      <c r="H348" s="2">
        <f t="shared" si="15"/>
        <v>16.026635263311512</v>
      </c>
      <c r="I348" s="2">
        <f t="shared" si="17"/>
        <v>3.024917938346583</v>
      </c>
      <c r="J348">
        <f t="shared" si="16"/>
        <v>21.977688344987218</v>
      </c>
    </row>
    <row r="349" spans="1:10" x14ac:dyDescent="0.2">
      <c r="A349">
        <v>1.56043573447374E+18</v>
      </c>
      <c r="B349">
        <v>-10.100000381499999</v>
      </c>
      <c r="C349">
        <v>-13.120000839199999</v>
      </c>
      <c r="D349">
        <v>0.90000152587899995</v>
      </c>
      <c r="E349">
        <v>2.8669998645799999</v>
      </c>
      <c r="F349">
        <v>-1.2460000515</v>
      </c>
      <c r="G349">
        <v>-0.145999997854</v>
      </c>
      <c r="H349" s="2">
        <f t="shared" si="15"/>
        <v>16.581749982239309</v>
      </c>
      <c r="I349" s="2">
        <f t="shared" si="17"/>
        <v>3.1294600734332922</v>
      </c>
      <c r="J349">
        <f t="shared" si="16"/>
        <v>22.521943191501833</v>
      </c>
    </row>
    <row r="350" spans="1:10" x14ac:dyDescent="0.2">
      <c r="A350">
        <v>1.5604357344904699E+18</v>
      </c>
      <c r="B350">
        <v>-8.4800004959099997</v>
      </c>
      <c r="C350">
        <v>-14.370000839199999</v>
      </c>
      <c r="D350">
        <v>2.7400016784700001</v>
      </c>
      <c r="E350">
        <v>3.0260000228899999</v>
      </c>
      <c r="F350">
        <v>-1.34000003338</v>
      </c>
      <c r="G350">
        <v>-0.152999997139</v>
      </c>
      <c r="H350" s="2">
        <f t="shared" si="15"/>
        <v>16.909019537727815</v>
      </c>
      <c r="I350" s="2">
        <f t="shared" si="17"/>
        <v>3.3129571725443743</v>
      </c>
      <c r="J350">
        <f t="shared" si="16"/>
        <v>23.047915706575765</v>
      </c>
    </row>
    <row r="351" spans="1:10" x14ac:dyDescent="0.2">
      <c r="A351">
        <v>1.56043573450706E+18</v>
      </c>
      <c r="B351">
        <v>-7.7300000190700002</v>
      </c>
      <c r="C351">
        <v>-14.600000381499999</v>
      </c>
      <c r="D351">
        <v>3.25</v>
      </c>
      <c r="E351">
        <v>3.1099998951000001</v>
      </c>
      <c r="F351">
        <v>-1.42000007629</v>
      </c>
      <c r="G351">
        <v>-0.15099999308600001</v>
      </c>
      <c r="H351" s="2">
        <f t="shared" si="15"/>
        <v>16.83672805014746</v>
      </c>
      <c r="I351" s="2">
        <f t="shared" si="17"/>
        <v>3.4221777513883742</v>
      </c>
      <c r="J351">
        <f t="shared" si="16"/>
        <v>23.546371913035841</v>
      </c>
    </row>
    <row r="352" spans="1:10" x14ac:dyDescent="0.2">
      <c r="A352">
        <v>1.5604357345234501E+18</v>
      </c>
      <c r="B352">
        <v>-9.6199998855600004</v>
      </c>
      <c r="C352">
        <v>-16.079999923700001</v>
      </c>
      <c r="D352">
        <v>2.3600006103500002</v>
      </c>
      <c r="E352">
        <v>3.4159998893700001</v>
      </c>
      <c r="F352">
        <v>-1.3580000400500001</v>
      </c>
      <c r="G352">
        <v>-0.14200000464900001</v>
      </c>
      <c r="H352" s="2">
        <f t="shared" si="15"/>
        <v>18.885984174122854</v>
      </c>
      <c r="I352" s="2">
        <f t="shared" si="17"/>
        <v>3.6787747082788274</v>
      </c>
      <c r="J352">
        <f t="shared" si="16"/>
        <v>24.044706495502961</v>
      </c>
    </row>
    <row r="353" spans="1:10" x14ac:dyDescent="0.2">
      <c r="A353">
        <v>1.5604357345359501E+18</v>
      </c>
      <c r="B353">
        <v>-9.6900005340599993</v>
      </c>
      <c r="C353">
        <v>-16.970001220699999</v>
      </c>
      <c r="D353">
        <v>2.4900016784700001</v>
      </c>
      <c r="E353">
        <v>3.6329998969999999</v>
      </c>
      <c r="F353">
        <v>-1.30000007153</v>
      </c>
      <c r="G353">
        <v>-0.13799999654299999</v>
      </c>
      <c r="H353" s="2">
        <f t="shared" si="15"/>
        <v>19.699674112518359</v>
      </c>
      <c r="I353" s="2">
        <f t="shared" si="17"/>
        <v>3.8610532807287035</v>
      </c>
      <c r="J353">
        <f t="shared" si="16"/>
        <v>24.355014510016129</v>
      </c>
    </row>
    <row r="354" spans="1:10" x14ac:dyDescent="0.2">
      <c r="A354">
        <v>1.56043573455261E+18</v>
      </c>
      <c r="B354">
        <v>-10.3400001526</v>
      </c>
      <c r="C354">
        <v>-17.4300003052</v>
      </c>
      <c r="D354">
        <v>2.59000015259</v>
      </c>
      <c r="E354">
        <v>3.6929998397800001</v>
      </c>
      <c r="F354">
        <v>-1.30000007153</v>
      </c>
      <c r="G354">
        <v>-0.141000002623</v>
      </c>
      <c r="H354" s="2">
        <f t="shared" si="15"/>
        <v>20.431069834579304</v>
      </c>
      <c r="I354" s="2">
        <f t="shared" si="17"/>
        <v>3.9176688225694623</v>
      </c>
      <c r="J354">
        <f t="shared" si="16"/>
        <v>24.712950189490488</v>
      </c>
    </row>
    <row r="355" spans="1:10" x14ac:dyDescent="0.2">
      <c r="A355">
        <v>1.5604357345690199E+18</v>
      </c>
      <c r="B355">
        <v>-10.390000343300001</v>
      </c>
      <c r="C355">
        <v>-17.850000381499999</v>
      </c>
      <c r="D355">
        <v>2.6000003814700001</v>
      </c>
      <c r="E355">
        <v>3.77399992943</v>
      </c>
      <c r="F355">
        <v>-1.3180000782000001</v>
      </c>
      <c r="G355">
        <v>-0.14699999988099999</v>
      </c>
      <c r="H355" s="2">
        <f t="shared" si="15"/>
        <v>20.816690965111828</v>
      </c>
      <c r="I355" s="2">
        <f t="shared" si="17"/>
        <v>4.0002260777908374</v>
      </c>
      <c r="J355">
        <f t="shared" si="16"/>
        <v>25.121140629292288</v>
      </c>
    </row>
    <row r="356" spans="1:10" x14ac:dyDescent="0.2">
      <c r="A356">
        <v>1.5604357345855201E+18</v>
      </c>
      <c r="B356">
        <v>-10.350000381499999</v>
      </c>
      <c r="C356">
        <v>-18.010000228900001</v>
      </c>
      <c r="D356">
        <v>2.6600017547600001</v>
      </c>
      <c r="E356">
        <v>3.8420000076299998</v>
      </c>
      <c r="F356">
        <v>-1.35899996758</v>
      </c>
      <c r="G356">
        <v>-0.14499999582799999</v>
      </c>
      <c r="H356" s="2">
        <f t="shared" si="15"/>
        <v>20.94178181238059</v>
      </c>
      <c r="I356" s="2">
        <f t="shared" si="17"/>
        <v>4.0778511460451181</v>
      </c>
      <c r="J356">
        <f t="shared" si="16"/>
        <v>25.558184105357665</v>
      </c>
    </row>
    <row r="357" spans="1:10" x14ac:dyDescent="0.2">
      <c r="A357">
        <v>1.5604357346021299E+18</v>
      </c>
      <c r="B357">
        <v>-10.2899999619</v>
      </c>
      <c r="C357">
        <v>-18.229999542200002</v>
      </c>
      <c r="D357">
        <v>2.7800006866500002</v>
      </c>
      <c r="E357">
        <v>3.9409999847399999</v>
      </c>
      <c r="F357">
        <v>-1.37600004673</v>
      </c>
      <c r="G357">
        <v>-0.14699999988099999</v>
      </c>
      <c r="H357" s="2">
        <f t="shared" si="15"/>
        <v>21.117419026535622</v>
      </c>
      <c r="I357" s="2">
        <f t="shared" si="17"/>
        <v>4.1768966959079386</v>
      </c>
      <c r="J357">
        <f t="shared" si="16"/>
        <v>25.997382498980027</v>
      </c>
    </row>
    <row r="358" spans="1:10" x14ac:dyDescent="0.2">
      <c r="A358">
        <v>1.56043573461872E+18</v>
      </c>
      <c r="B358">
        <v>-10.640000343300001</v>
      </c>
      <c r="C358">
        <v>-18.640001297000001</v>
      </c>
      <c r="D358">
        <v>2.8700008392299998</v>
      </c>
      <c r="E358">
        <v>4.0430002212499998</v>
      </c>
      <c r="F358">
        <v>-1.38699996471</v>
      </c>
      <c r="G358">
        <v>-0.14900000393400001</v>
      </c>
      <c r="H358" s="2">
        <f t="shared" si="15"/>
        <v>21.654010263107541</v>
      </c>
      <c r="I358" s="2">
        <f t="shared" si="17"/>
        <v>4.2768938135410162</v>
      </c>
      <c r="J358">
        <f t="shared" si="16"/>
        <v>26.489563658613054</v>
      </c>
    </row>
    <row r="359" spans="1:10" x14ac:dyDescent="0.2">
      <c r="A359">
        <v>1.56043573463501E+18</v>
      </c>
      <c r="B359">
        <v>-11.079999923700001</v>
      </c>
      <c r="C359">
        <v>-19.170000076299999</v>
      </c>
      <c r="D359">
        <v>2.890001297</v>
      </c>
      <c r="E359">
        <v>4.0920000076300003</v>
      </c>
      <c r="F359">
        <v>-1.3700000047700001</v>
      </c>
      <c r="G359">
        <v>-0.15199999511199999</v>
      </c>
      <c r="H359" s="2">
        <f t="shared" si="15"/>
        <v>22.329518775181782</v>
      </c>
      <c r="I359" s="2">
        <f t="shared" si="17"/>
        <v>4.3179240468108944</v>
      </c>
      <c r="J359">
        <f t="shared" si="16"/>
        <v>26.989450549688222</v>
      </c>
    </row>
    <row r="360" spans="1:10" x14ac:dyDescent="0.2">
      <c r="A360">
        <v>1.56043573465136E+18</v>
      </c>
      <c r="B360">
        <v>-11.440000534099999</v>
      </c>
      <c r="C360">
        <v>-19.620000839199999</v>
      </c>
      <c r="D360">
        <v>3.2000007629399998</v>
      </c>
      <c r="E360">
        <v>4.2400002479600003</v>
      </c>
      <c r="F360">
        <v>-1.4240000248</v>
      </c>
      <c r="G360">
        <v>-0.155000001192</v>
      </c>
      <c r="H360" s="2">
        <f t="shared" si="15"/>
        <v>22.9359553983093</v>
      </c>
      <c r="I360" s="2">
        <f t="shared" si="17"/>
        <v>4.4754221224037387</v>
      </c>
      <c r="J360">
        <f t="shared" si="16"/>
        <v>27.488382801732314</v>
      </c>
    </row>
    <row r="361" spans="1:10" x14ac:dyDescent="0.2">
      <c r="A361">
        <v>1.560435734668E+18</v>
      </c>
      <c r="B361">
        <v>-11.190000534099999</v>
      </c>
      <c r="C361">
        <v>-20.4300003052</v>
      </c>
      <c r="D361">
        <v>7.1500005721999997</v>
      </c>
      <c r="E361">
        <v>4.4440002441399997</v>
      </c>
      <c r="F361">
        <v>-1.56900000572</v>
      </c>
      <c r="G361">
        <v>-0.155000001192</v>
      </c>
      <c r="H361" s="2">
        <f t="shared" si="15"/>
        <v>24.366442756506146</v>
      </c>
      <c r="I361" s="2">
        <f t="shared" si="17"/>
        <v>4.7153922623929452</v>
      </c>
      <c r="J361">
        <f t="shared" si="16"/>
        <v>27.990440608146962</v>
      </c>
    </row>
    <row r="362" spans="1:10" x14ac:dyDescent="0.2">
      <c r="A362">
        <v>1.5604357346803999E+18</v>
      </c>
      <c r="B362">
        <v>-11.4600000381</v>
      </c>
      <c r="C362">
        <v>-21.690000534100001</v>
      </c>
      <c r="D362">
        <v>9.4700012207000004</v>
      </c>
      <c r="E362">
        <v>4.6720004081699997</v>
      </c>
      <c r="F362">
        <v>-1.63699996471</v>
      </c>
      <c r="G362">
        <v>-0.16099999844999999</v>
      </c>
      <c r="H362" s="2">
        <f t="shared" si="15"/>
        <v>26.29579143442102</v>
      </c>
      <c r="I362" s="2">
        <f t="shared" si="17"/>
        <v>4.9531078827239456</v>
      </c>
      <c r="J362">
        <f t="shared" si="16"/>
        <v>28.433974496152683</v>
      </c>
    </row>
    <row r="363" spans="1:10" x14ac:dyDescent="0.2">
      <c r="A363">
        <v>1.5604357346968399E+18</v>
      </c>
      <c r="B363">
        <v>-11.5</v>
      </c>
      <c r="C363">
        <v>-22.370000839199999</v>
      </c>
      <c r="D363">
        <v>8.3600006103499993</v>
      </c>
      <c r="E363">
        <v>4.8029999733000004</v>
      </c>
      <c r="F363">
        <v>-1.6430000066799999</v>
      </c>
      <c r="G363">
        <v>-0.16300000250300001</v>
      </c>
      <c r="H363" s="2">
        <f t="shared" si="15"/>
        <v>26.505783288762871</v>
      </c>
      <c r="I363" s="2">
        <f t="shared" si="17"/>
        <v>5.0788607744538794</v>
      </c>
      <c r="J363">
        <f t="shared" si="16"/>
        <v>28.771730484075384</v>
      </c>
    </row>
    <row r="364" spans="1:10" x14ac:dyDescent="0.2">
      <c r="A364">
        <v>1.56043573471343E+18</v>
      </c>
      <c r="B364">
        <v>-12.079999923700001</v>
      </c>
      <c r="C364">
        <v>-22.920000076299999</v>
      </c>
      <c r="D364">
        <v>7.8700008392300003</v>
      </c>
      <c r="E364">
        <v>4.86199998856</v>
      </c>
      <c r="F364">
        <v>-1.6100000143099999</v>
      </c>
      <c r="G364">
        <v>-0.16600000858300001</v>
      </c>
      <c r="H364" s="2">
        <f t="shared" si="15"/>
        <v>27.077476153874919</v>
      </c>
      <c r="I364" s="2">
        <f t="shared" si="17"/>
        <v>5.1243243396261713</v>
      </c>
      <c r="J364">
        <f t="shared" si="16"/>
        <v>29.094721801890234</v>
      </c>
    </row>
    <row r="365" spans="1:10" x14ac:dyDescent="0.2">
      <c r="A365">
        <v>1.5604357347298299E+18</v>
      </c>
      <c r="B365">
        <v>-12.2899999619</v>
      </c>
      <c r="C365">
        <v>-22.8600006104</v>
      </c>
      <c r="D365">
        <v>6.1300010681200003</v>
      </c>
      <c r="E365">
        <v>4.9340000152599996</v>
      </c>
      <c r="F365">
        <v>-1.6030000448199999</v>
      </c>
      <c r="G365">
        <v>-0.16600000858300001</v>
      </c>
      <c r="H365" s="2">
        <f t="shared" si="15"/>
        <v>26.668345281740724</v>
      </c>
      <c r="I365" s="2">
        <f t="shared" si="17"/>
        <v>5.1905222566836331</v>
      </c>
      <c r="J365">
        <f t="shared" si="16"/>
        <v>29.386382590261597</v>
      </c>
    </row>
    <row r="366" spans="1:10" x14ac:dyDescent="0.2">
      <c r="A366">
        <v>1.56043573474639E+18</v>
      </c>
      <c r="B366">
        <v>-12.3100004196</v>
      </c>
      <c r="C366">
        <v>-22.850000381499999</v>
      </c>
      <c r="D366">
        <v>5.3300008773799998</v>
      </c>
      <c r="E366">
        <v>4.9570002555799997</v>
      </c>
      <c r="F366">
        <v>-1.6219999790199999</v>
      </c>
      <c r="G366">
        <v>-0.16500000655700001</v>
      </c>
      <c r="H366" s="2">
        <f t="shared" si="15"/>
        <v>26.496557080458089</v>
      </c>
      <c r="I366" s="2">
        <f t="shared" si="17"/>
        <v>5.2182334623821571</v>
      </c>
      <c r="J366">
        <f t="shared" si="16"/>
        <v>29.684368927640651</v>
      </c>
    </row>
    <row r="367" spans="1:10" x14ac:dyDescent="0.2">
      <c r="A367">
        <v>1.5604357347628001E+18</v>
      </c>
      <c r="B367">
        <v>-12.5399999619</v>
      </c>
      <c r="C367">
        <v>-23.4500007629</v>
      </c>
      <c r="D367">
        <v>4.5400009155300003</v>
      </c>
      <c r="E367">
        <v>5.0420002937300001</v>
      </c>
      <c r="F367">
        <v>-1.5830000638999999</v>
      </c>
      <c r="G367">
        <v>-0.16500000655700001</v>
      </c>
      <c r="H367" s="2">
        <f t="shared" si="15"/>
        <v>26.977133708707374</v>
      </c>
      <c r="I367" s="2">
        <f t="shared" si="17"/>
        <v>5.2872375742389925</v>
      </c>
      <c r="J367">
        <f t="shared" si="16"/>
        <v>29.978273938410382</v>
      </c>
    </row>
    <row r="368" spans="1:10" x14ac:dyDescent="0.2">
      <c r="A368">
        <v>1.56043573477937E+18</v>
      </c>
      <c r="B368">
        <v>-12.7000007629</v>
      </c>
      <c r="C368">
        <v>-23.329999923700001</v>
      </c>
      <c r="D368">
        <v>4.3200016021699996</v>
      </c>
      <c r="E368">
        <v>5.0410003662099996</v>
      </c>
      <c r="F368">
        <v>-1.5870000124000001</v>
      </c>
      <c r="G368">
        <v>-0.16400000452999999</v>
      </c>
      <c r="H368" s="2">
        <f t="shared" si="15"/>
        <v>26.91173219360385</v>
      </c>
      <c r="I368" s="2">
        <f t="shared" si="17"/>
        <v>5.2874521021918293</v>
      </c>
      <c r="J368">
        <f t="shared" si="16"/>
        <v>30.268111946798889</v>
      </c>
    </row>
    <row r="369" spans="1:10" x14ac:dyDescent="0.2">
      <c r="A369">
        <v>1.5604357347959601E+18</v>
      </c>
      <c r="B369">
        <v>-12.470000267</v>
      </c>
      <c r="C369">
        <v>-23.710000991800001</v>
      </c>
      <c r="D369">
        <v>4.1000003814700001</v>
      </c>
      <c r="E369">
        <v>5.0830001831100002</v>
      </c>
      <c r="F369">
        <v>-1.5680000782000001</v>
      </c>
      <c r="G369">
        <v>-0.16099999844999999</v>
      </c>
      <c r="H369" s="2">
        <f t="shared" si="15"/>
        <v>27.101200283717901</v>
      </c>
      <c r="I369" s="2">
        <f t="shared" si="17"/>
        <v>5.3217888069926644</v>
      </c>
      <c r="J369">
        <f t="shared" si="16"/>
        <v>30.558105274680749</v>
      </c>
    </row>
    <row r="370" spans="1:10" x14ac:dyDescent="0.2">
      <c r="A370">
        <v>1.5604357348083799E+18</v>
      </c>
      <c r="B370">
        <v>-12.8100004196</v>
      </c>
      <c r="C370">
        <v>-23.3199996948</v>
      </c>
      <c r="D370">
        <v>3.81000137329</v>
      </c>
      <c r="E370">
        <v>5.0870003700300002</v>
      </c>
      <c r="F370">
        <v>-1.56500005722</v>
      </c>
      <c r="G370">
        <v>-0.16400000452999999</v>
      </c>
      <c r="H370" s="2">
        <f t="shared" si="15"/>
        <v>26.878143666929379</v>
      </c>
      <c r="I370" s="2">
        <f t="shared" si="17"/>
        <v>5.3248186772198922</v>
      </c>
      <c r="J370">
        <f t="shared" si="16"/>
        <v>30.852225819440434</v>
      </c>
    </row>
    <row r="371" spans="1:10" x14ac:dyDescent="0.2">
      <c r="A371">
        <v>1.5604357348247501E+18</v>
      </c>
      <c r="B371">
        <v>-12.4500007629</v>
      </c>
      <c r="C371">
        <v>-23.479999542200002</v>
      </c>
      <c r="D371">
        <v>3.48000144958</v>
      </c>
      <c r="E371">
        <v>5.1280002594000003</v>
      </c>
      <c r="F371">
        <v>-1.5960000753400001</v>
      </c>
      <c r="G371">
        <v>-0.162000000477</v>
      </c>
      <c r="H371" s="2">
        <f t="shared" si="15"/>
        <v>26.803419699489872</v>
      </c>
      <c r="I371" s="2">
        <f t="shared" si="17"/>
        <v>5.3730668059355358</v>
      </c>
      <c r="J371">
        <f t="shared" si="16"/>
        <v>31.15452929776162</v>
      </c>
    </row>
    <row r="372" spans="1:10" x14ac:dyDescent="0.2">
      <c r="A372">
        <v>1.5604357348411599E+18</v>
      </c>
      <c r="B372">
        <v>-11.890000343300001</v>
      </c>
      <c r="C372">
        <v>-22</v>
      </c>
      <c r="D372">
        <v>2.06000137329</v>
      </c>
      <c r="E372">
        <v>5.2670001983599999</v>
      </c>
      <c r="F372">
        <v>-1.58500003815</v>
      </c>
      <c r="G372">
        <v>-0.188000008464</v>
      </c>
      <c r="H372" s="2">
        <f t="shared" si="15"/>
        <v>25.092144464386276</v>
      </c>
      <c r="I372" s="2">
        <f t="shared" si="17"/>
        <v>5.5035316128502654</v>
      </c>
      <c r="J372">
        <f t="shared" si="16"/>
        <v>31.474412706701649</v>
      </c>
    </row>
    <row r="373" spans="1:10" x14ac:dyDescent="0.2">
      <c r="A373">
        <v>1.5604357348577999E+18</v>
      </c>
      <c r="B373">
        <v>-13</v>
      </c>
      <c r="C373">
        <v>-23.489999771099999</v>
      </c>
      <c r="D373">
        <v>0.77000045776399995</v>
      </c>
      <c r="E373">
        <v>5.2920002937300001</v>
      </c>
      <c r="F373">
        <v>-1.5509999990500001</v>
      </c>
      <c r="G373">
        <v>-0.17700000107300001</v>
      </c>
      <c r="H373" s="2">
        <f t="shared" si="15"/>
        <v>26.858387702005395</v>
      </c>
      <c r="I373" s="2">
        <f t="shared" si="17"/>
        <v>5.5174447986610025</v>
      </c>
      <c r="J373">
        <f t="shared" si="16"/>
        <v>31.867862240243589</v>
      </c>
    </row>
    <row r="374" spans="1:10" x14ac:dyDescent="0.2">
      <c r="A374">
        <v>1.5604357348742999E+18</v>
      </c>
      <c r="B374">
        <v>-14.030000686599999</v>
      </c>
      <c r="C374">
        <v>-24.8100013733</v>
      </c>
      <c r="D374">
        <v>-2.2999992370600002</v>
      </c>
      <c r="E374">
        <v>5.4130001068100002</v>
      </c>
      <c r="F374">
        <v>-1.5270000696199999</v>
      </c>
      <c r="G374">
        <v>-0.16600000858300001</v>
      </c>
      <c r="H374" s="2">
        <f t="shared" si="15"/>
        <v>28.594878630615327</v>
      </c>
      <c r="I374" s="2">
        <f t="shared" si="17"/>
        <v>5.6267091067331814</v>
      </c>
      <c r="J374">
        <f t="shared" si="16"/>
        <v>32.178449124589903</v>
      </c>
    </row>
    <row r="375" spans="1:10" x14ac:dyDescent="0.2">
      <c r="A375">
        <v>1.5604357348906099E+18</v>
      </c>
      <c r="B375">
        <v>-14.2100000381</v>
      </c>
      <c r="C375">
        <v>-25.579999923700001</v>
      </c>
      <c r="D375">
        <v>-4.1699981689500003</v>
      </c>
      <c r="E375">
        <v>5.5690002441399997</v>
      </c>
      <c r="F375">
        <v>-1.4769999980899999</v>
      </c>
      <c r="G375">
        <v>-0.16600000858300001</v>
      </c>
      <c r="H375" s="2">
        <f t="shared" si="15"/>
        <v>29.557560486419383</v>
      </c>
      <c r="I375" s="2">
        <f t="shared" si="17"/>
        <v>5.7639265016513521</v>
      </c>
      <c r="J375">
        <f t="shared" si="16"/>
        <v>32.396689940472477</v>
      </c>
    </row>
    <row r="376" spans="1:10" x14ac:dyDescent="0.2">
      <c r="A376">
        <v>1.5604357349072399E+18</v>
      </c>
      <c r="B376">
        <v>-14.1100006104</v>
      </c>
      <c r="C376">
        <v>-26.149999618500001</v>
      </c>
      <c r="D376">
        <v>-0.83999824523900002</v>
      </c>
      <c r="E376">
        <v>5.7650003433199997</v>
      </c>
      <c r="F376">
        <v>-1.5629999637600001</v>
      </c>
      <c r="G376">
        <v>-0.162000000477</v>
      </c>
      <c r="H376" s="2">
        <f t="shared" si="15"/>
        <v>29.72574968482785</v>
      </c>
      <c r="I376" s="2">
        <f t="shared" si="17"/>
        <v>5.9753193927478074</v>
      </c>
      <c r="J376">
        <f t="shared" si="16"/>
        <v>32.558043713500226</v>
      </c>
    </row>
    <row r="377" spans="1:10" x14ac:dyDescent="0.2">
      <c r="A377">
        <v>1.5604357349238001E+18</v>
      </c>
      <c r="B377">
        <v>-14.480000495900001</v>
      </c>
      <c r="C377">
        <v>-27.260000228900001</v>
      </c>
      <c r="D377">
        <v>2.4100017547600001</v>
      </c>
      <c r="E377">
        <v>6.0040001869199999</v>
      </c>
      <c r="F377">
        <v>-1.64900004864</v>
      </c>
      <c r="G377">
        <v>-0.15999999642400001</v>
      </c>
      <c r="H377" s="2">
        <f t="shared" si="15"/>
        <v>30.961042219196024</v>
      </c>
      <c r="I377" s="2">
        <f t="shared" si="17"/>
        <v>6.2283881866664181</v>
      </c>
      <c r="J377">
        <f t="shared" si="16"/>
        <v>32.720963829955551</v>
      </c>
    </row>
    <row r="378" spans="1:10" x14ac:dyDescent="0.2">
      <c r="A378">
        <v>1.5604357349361001E+18</v>
      </c>
      <c r="B378">
        <v>-14.910000801100001</v>
      </c>
      <c r="C378">
        <v>-27.770000457799998</v>
      </c>
      <c r="D378">
        <v>2.890001297</v>
      </c>
      <c r="E378">
        <v>6.1100001335099998</v>
      </c>
      <c r="F378">
        <v>-1.63800001144</v>
      </c>
      <c r="G378">
        <v>-0.16099999844999999</v>
      </c>
      <c r="H378" s="2">
        <f t="shared" si="15"/>
        <v>31.651748084611008</v>
      </c>
      <c r="I378" s="2">
        <f t="shared" si="17"/>
        <v>6.3278010926759185</v>
      </c>
      <c r="J378">
        <f t="shared" si="16"/>
        <v>32.797329484961345</v>
      </c>
    </row>
    <row r="379" spans="1:10" x14ac:dyDescent="0.2">
      <c r="A379">
        <v>1.5604357349525801E+18</v>
      </c>
      <c r="B379">
        <v>-15.019999504099999</v>
      </c>
      <c r="C379">
        <v>-28.290000915499999</v>
      </c>
      <c r="D379">
        <v>4.2300014495799996</v>
      </c>
      <c r="E379">
        <v>6.2380003929100001</v>
      </c>
      <c r="F379">
        <v>-1.6759999990500001</v>
      </c>
      <c r="G379">
        <v>-0.15700000524499999</v>
      </c>
      <c r="H379" s="2">
        <f t="shared" si="15"/>
        <v>32.30816381606364</v>
      </c>
      <c r="I379" s="2">
        <f t="shared" si="17"/>
        <v>6.4611356509833353</v>
      </c>
      <c r="J379">
        <f t="shared" si="16"/>
        <v>32.893780109817399</v>
      </c>
    </row>
    <row r="380" spans="1:10" x14ac:dyDescent="0.2">
      <c r="A380">
        <v>1.5604357349690199E+18</v>
      </c>
      <c r="B380">
        <v>-14.6500005722</v>
      </c>
      <c r="C380">
        <v>-28.8800010681</v>
      </c>
      <c r="D380">
        <v>6.2300004959099997</v>
      </c>
      <c r="E380">
        <v>6.3370003700300002</v>
      </c>
      <c r="F380">
        <v>-1.6909999847399999</v>
      </c>
      <c r="G380">
        <v>-0.15399999916599999</v>
      </c>
      <c r="H380" s="2">
        <f t="shared" si="15"/>
        <v>32.977111526602151</v>
      </c>
      <c r="I380" s="2">
        <f t="shared" si="17"/>
        <v>6.5605465197568842</v>
      </c>
      <c r="J380">
        <f t="shared" si="16"/>
        <v>32.982646085820249</v>
      </c>
    </row>
    <row r="381" spans="1:10" x14ac:dyDescent="0.2">
      <c r="A381">
        <v>1.5604357349861399E+18</v>
      </c>
      <c r="B381">
        <v>-14.6899995804</v>
      </c>
      <c r="C381">
        <v>-29.149999618500001</v>
      </c>
      <c r="D381">
        <v>6.2600011825599999</v>
      </c>
      <c r="E381">
        <v>6.3860001563999997</v>
      </c>
      <c r="F381">
        <v>-1.70899999142</v>
      </c>
      <c r="G381">
        <v>-0.15099999308600001</v>
      </c>
      <c r="H381" s="2">
        <f t="shared" si="15"/>
        <v>33.237120516620493</v>
      </c>
      <c r="I381" s="2">
        <f t="shared" si="17"/>
        <v>6.6124488630254339</v>
      </c>
      <c r="J381">
        <f t="shared" si="16"/>
        <v>33.052025794918819</v>
      </c>
    </row>
    <row r="382" spans="1:10" x14ac:dyDescent="0.2">
      <c r="A382">
        <v>1.56043573500275E+18</v>
      </c>
      <c r="B382">
        <v>-14.390000343300001</v>
      </c>
      <c r="C382">
        <v>-29.090000152599998</v>
      </c>
      <c r="D382">
        <v>6.2500009536699999</v>
      </c>
      <c r="E382">
        <v>6.4230003356900003</v>
      </c>
      <c r="F382">
        <v>-1.66900002956</v>
      </c>
      <c r="G382">
        <v>-0.148000001907</v>
      </c>
      <c r="H382" s="2">
        <f t="shared" si="15"/>
        <v>33.05091119287512</v>
      </c>
      <c r="I382" s="2">
        <f t="shared" si="17"/>
        <v>6.637951371583676</v>
      </c>
      <c r="J382">
        <f t="shared" si="16"/>
        <v>33.121721922767172</v>
      </c>
    </row>
    <row r="383" spans="1:10" x14ac:dyDescent="0.2">
      <c r="A383">
        <v>1.56043573501917E+18</v>
      </c>
      <c r="B383">
        <v>-14.050000190700001</v>
      </c>
      <c r="C383">
        <v>-29.170000076299999</v>
      </c>
      <c r="D383">
        <v>6.2000007629400002</v>
      </c>
      <c r="E383">
        <v>6.4190001487700004</v>
      </c>
      <c r="F383">
        <v>-1.67500007153</v>
      </c>
      <c r="G383">
        <v>-0.14499999582799999</v>
      </c>
      <c r="H383" s="2">
        <f t="shared" si="15"/>
        <v>32.965609645059935</v>
      </c>
      <c r="I383" s="2">
        <f t="shared" si="17"/>
        <v>6.6355265916372392</v>
      </c>
      <c r="J383">
        <f t="shared" si="16"/>
        <v>33.24412471198626</v>
      </c>
    </row>
    <row r="384" spans="1:10" x14ac:dyDescent="0.2">
      <c r="A384">
        <v>1.5604357350357901E+18</v>
      </c>
      <c r="B384">
        <v>-14.3600006104</v>
      </c>
      <c r="C384">
        <v>-28.840000152599998</v>
      </c>
      <c r="D384">
        <v>6.7200012207000004</v>
      </c>
      <c r="E384">
        <v>6.3860001563999997</v>
      </c>
      <c r="F384">
        <v>-1.69800007343</v>
      </c>
      <c r="G384">
        <v>-0.14399999380100001</v>
      </c>
      <c r="H384" s="2">
        <f t="shared" si="15"/>
        <v>32.910691921302195</v>
      </c>
      <c r="I384" s="2">
        <f t="shared" si="17"/>
        <v>6.6094582414237095</v>
      </c>
      <c r="J384">
        <f t="shared" si="16"/>
        <v>33.394440008528733</v>
      </c>
    </row>
    <row r="385" spans="1:10" x14ac:dyDescent="0.2">
      <c r="A385">
        <v>1.5604357350482401E+18</v>
      </c>
      <c r="B385">
        <v>-14.100000381499999</v>
      </c>
      <c r="C385">
        <v>-28.6300010681</v>
      </c>
      <c r="D385">
        <v>6.7900009155300003</v>
      </c>
      <c r="E385">
        <v>6.3920001983599999</v>
      </c>
      <c r="F385">
        <v>-1.66900002956</v>
      </c>
      <c r="G385">
        <v>-0.142999991775</v>
      </c>
      <c r="H385" s="2">
        <f t="shared" si="15"/>
        <v>32.628072029321707</v>
      </c>
      <c r="I385" s="2">
        <f t="shared" si="17"/>
        <v>6.6078496223925383</v>
      </c>
      <c r="J385">
        <f t="shared" si="16"/>
        <v>33.570040087020246</v>
      </c>
    </row>
    <row r="386" spans="1:10" x14ac:dyDescent="0.2">
      <c r="A386">
        <v>1.56043573506466E+18</v>
      </c>
      <c r="B386">
        <v>-14.079999923700001</v>
      </c>
      <c r="C386">
        <v>-28.520000457799998</v>
      </c>
      <c r="D386">
        <v>6.0400009155300003</v>
      </c>
      <c r="E386">
        <v>6.4050002098099998</v>
      </c>
      <c r="F386">
        <v>-1.6800000667599999</v>
      </c>
      <c r="G386">
        <v>-0.141000002623</v>
      </c>
      <c r="H386" s="2">
        <f t="shared" ref="H386:H449" si="18">SQRT(B386^2+C386^2+D386^2)</f>
        <v>32.374657295852685</v>
      </c>
      <c r="I386" s="2">
        <f t="shared" si="17"/>
        <v>6.6231645693519825</v>
      </c>
      <c r="J386">
        <f t="shared" ref="J386:J449" si="19">AVERAGE(H386:H405)</f>
        <v>33.766100589163869</v>
      </c>
    </row>
    <row r="387" spans="1:10" x14ac:dyDescent="0.2">
      <c r="A387">
        <v>1.5604357350810399E+18</v>
      </c>
      <c r="B387">
        <v>-14.260000228899999</v>
      </c>
      <c r="C387">
        <v>-29.170000076299999</v>
      </c>
      <c r="D387">
        <v>4.4600009918200003</v>
      </c>
      <c r="E387">
        <v>6.4800000190700002</v>
      </c>
      <c r="F387">
        <v>-1.6499999761599999</v>
      </c>
      <c r="G387">
        <v>-0.14499999582799999</v>
      </c>
      <c r="H387" s="2">
        <f t="shared" si="18"/>
        <v>32.773893876477437</v>
      </c>
      <c r="I387" s="2">
        <f t="shared" ref="I387:I450" si="20">SQRT(E387^2+F387^2+G387^2)</f>
        <v>6.6883424828028453</v>
      </c>
      <c r="J387">
        <f t="shared" si="19"/>
        <v>33.972132842726822</v>
      </c>
    </row>
    <row r="388" spans="1:10" x14ac:dyDescent="0.2">
      <c r="A388">
        <v>1.56043573509744E+18</v>
      </c>
      <c r="B388">
        <v>-13.690000534099999</v>
      </c>
      <c r="C388">
        <v>-29.3800010681</v>
      </c>
      <c r="D388">
        <v>4.4100017547599997</v>
      </c>
      <c r="E388">
        <v>6.4820003509499999</v>
      </c>
      <c r="F388">
        <v>-1.68599998951</v>
      </c>
      <c r="G388">
        <v>-0.14900000393400001</v>
      </c>
      <c r="H388" s="2">
        <f t="shared" si="18"/>
        <v>32.711598751241155</v>
      </c>
      <c r="I388" s="2">
        <f t="shared" si="20"/>
        <v>6.6993376923033203</v>
      </c>
      <c r="J388">
        <f t="shared" si="19"/>
        <v>34.156798331180227</v>
      </c>
    </row>
    <row r="389" spans="1:10" x14ac:dyDescent="0.2">
      <c r="A389">
        <v>1.56043573511395E+18</v>
      </c>
      <c r="B389">
        <v>-11.7700004578</v>
      </c>
      <c r="C389">
        <v>-30.239999771099999</v>
      </c>
      <c r="D389">
        <v>5.9100008010899998</v>
      </c>
      <c r="E389">
        <v>6.5430002212499998</v>
      </c>
      <c r="F389">
        <v>-1.79400002956</v>
      </c>
      <c r="G389">
        <v>-0.15199999511199999</v>
      </c>
      <c r="H389" s="2">
        <f t="shared" si="18"/>
        <v>32.983611178911637</v>
      </c>
      <c r="I389" s="2">
        <f t="shared" si="20"/>
        <v>6.7861912734502905</v>
      </c>
      <c r="J389">
        <f t="shared" si="19"/>
        <v>34.328006311819351</v>
      </c>
    </row>
    <row r="390" spans="1:10" x14ac:dyDescent="0.2">
      <c r="A390">
        <v>1.5604357351303501E+18</v>
      </c>
      <c r="B390">
        <v>-11.8600006104</v>
      </c>
      <c r="C390">
        <v>-30.409999847400002</v>
      </c>
      <c r="D390">
        <v>4.3100013732900004</v>
      </c>
      <c r="E390">
        <v>6.5729999542200002</v>
      </c>
      <c r="F390">
        <v>-1.7890000343300001</v>
      </c>
      <c r="G390">
        <v>-0.15099999308600001</v>
      </c>
      <c r="H390" s="2">
        <f t="shared" si="18"/>
        <v>32.924213233353328</v>
      </c>
      <c r="I390" s="2">
        <f t="shared" si="20"/>
        <v>6.8137838620637821</v>
      </c>
      <c r="J390">
        <f t="shared" si="19"/>
        <v>34.499858098273023</v>
      </c>
    </row>
    <row r="391" spans="1:10" x14ac:dyDescent="0.2">
      <c r="A391">
        <v>1.5604357351469399E+18</v>
      </c>
      <c r="B391">
        <v>-12.2000007629</v>
      </c>
      <c r="C391">
        <v>-30.590000152599998</v>
      </c>
      <c r="D391">
        <v>4.2100009918200003</v>
      </c>
      <c r="E391">
        <v>6.6110000610400004</v>
      </c>
      <c r="F391">
        <v>-1.75900006294</v>
      </c>
      <c r="G391">
        <v>-0.14900000393400001</v>
      </c>
      <c r="H391" s="2">
        <f t="shared" si="18"/>
        <v>33.201087878290281</v>
      </c>
      <c r="I391" s="2">
        <f t="shared" si="20"/>
        <v>6.8426313673663692</v>
      </c>
      <c r="J391">
        <f t="shared" si="19"/>
        <v>34.678276123302687</v>
      </c>
    </row>
    <row r="392" spans="1:10" x14ac:dyDescent="0.2">
      <c r="A392">
        <v>1.5604357351634299E+18</v>
      </c>
      <c r="B392">
        <v>-13.5399999619</v>
      </c>
      <c r="C392">
        <v>-30.020000457799998</v>
      </c>
      <c r="D392">
        <v>1.3800010681199999</v>
      </c>
      <c r="E392">
        <v>6.5830001831100002</v>
      </c>
      <c r="F392">
        <v>-1.6290000677100001</v>
      </c>
      <c r="G392">
        <v>-0.145999997854</v>
      </c>
      <c r="H392" s="2">
        <f t="shared" si="18"/>
        <v>32.961135135225192</v>
      </c>
      <c r="I392" s="2">
        <f t="shared" si="20"/>
        <v>6.7831297076496222</v>
      </c>
      <c r="J392">
        <f t="shared" si="19"/>
        <v>34.847732423266713</v>
      </c>
    </row>
    <row r="393" spans="1:10" x14ac:dyDescent="0.2">
      <c r="A393">
        <v>1.5604357351759201E+18</v>
      </c>
      <c r="B393">
        <v>-14.3100004196</v>
      </c>
      <c r="C393">
        <v>-29.8100013733</v>
      </c>
      <c r="D393">
        <v>-0.46999931335400003</v>
      </c>
      <c r="E393">
        <v>6.5740003585800002</v>
      </c>
      <c r="F393">
        <v>-1.5670000314700001</v>
      </c>
      <c r="G393">
        <v>-0.14399999380100001</v>
      </c>
      <c r="H393" s="2">
        <f t="shared" si="18"/>
        <v>33.070125388931523</v>
      </c>
      <c r="I393" s="2">
        <f t="shared" si="20"/>
        <v>6.7597119621661133</v>
      </c>
      <c r="J393">
        <f t="shared" si="19"/>
        <v>35.033638229752583</v>
      </c>
    </row>
    <row r="394" spans="1:10" x14ac:dyDescent="0.2">
      <c r="A394">
        <v>1.5604357351922801E+18</v>
      </c>
      <c r="B394">
        <v>-14.7400007248</v>
      </c>
      <c r="C394">
        <v>-29.470001220699999</v>
      </c>
      <c r="D394">
        <v>-0.76999855041499998</v>
      </c>
      <c r="E394">
        <v>6.5729999542200002</v>
      </c>
      <c r="F394">
        <v>-1.5429999828300001</v>
      </c>
      <c r="G394">
        <v>-0.14000000059600001</v>
      </c>
      <c r="H394" s="2">
        <f t="shared" si="18"/>
        <v>32.959694948266815</v>
      </c>
      <c r="I394" s="2">
        <f t="shared" si="20"/>
        <v>6.7531309290844046</v>
      </c>
      <c r="J394">
        <f t="shared" si="19"/>
        <v>35.211922498686668</v>
      </c>
    </row>
    <row r="395" spans="1:10" x14ac:dyDescent="0.2">
      <c r="A395">
        <v>1.56043573520866E+18</v>
      </c>
      <c r="B395">
        <v>-14.550000190700001</v>
      </c>
      <c r="C395">
        <v>-29.370000839199999</v>
      </c>
      <c r="D395">
        <v>-0.72999954223600005</v>
      </c>
      <c r="E395">
        <v>6.5729999542200002</v>
      </c>
      <c r="F395">
        <v>-1.51700007915</v>
      </c>
      <c r="G395">
        <v>-0.13799999654299999</v>
      </c>
      <c r="H395" s="2">
        <f t="shared" si="18"/>
        <v>32.784635946974362</v>
      </c>
      <c r="I395" s="2">
        <f t="shared" si="20"/>
        <v>6.7471965761613246</v>
      </c>
      <c r="J395">
        <f t="shared" si="19"/>
        <v>35.398798650549374</v>
      </c>
    </row>
    <row r="396" spans="1:10" x14ac:dyDescent="0.2">
      <c r="A396">
        <v>1.5604357352250299E+18</v>
      </c>
      <c r="B396">
        <v>-14.6100006104</v>
      </c>
      <c r="C396">
        <v>-29.550001144399999</v>
      </c>
      <c r="D396">
        <v>-1.13999938965</v>
      </c>
      <c r="E396">
        <v>6.5820002555799997</v>
      </c>
      <c r="F396">
        <v>-1.52200007439</v>
      </c>
      <c r="G396">
        <v>-0.13699999451600001</v>
      </c>
      <c r="H396" s="2">
        <f t="shared" si="18"/>
        <v>32.984152013934391</v>
      </c>
      <c r="I396" s="2">
        <f t="shared" si="20"/>
        <v>6.7570689347819837</v>
      </c>
      <c r="J396">
        <f t="shared" si="19"/>
        <v>35.595914125511534</v>
      </c>
    </row>
    <row r="397" spans="1:10" x14ac:dyDescent="0.2">
      <c r="A397">
        <v>1.5604357352416699E+18</v>
      </c>
      <c r="B397">
        <v>-12.1199998856</v>
      </c>
      <c r="C397">
        <v>-30.020000457799998</v>
      </c>
      <c r="D397">
        <v>2.7200012206999999</v>
      </c>
      <c r="E397">
        <v>6.5850000381499996</v>
      </c>
      <c r="F397">
        <v>-1.6829999685299999</v>
      </c>
      <c r="G397">
        <v>-0.14000000059600001</v>
      </c>
      <c r="H397" s="2">
        <f t="shared" si="18"/>
        <v>32.488355319311957</v>
      </c>
      <c r="I397" s="2">
        <f t="shared" si="20"/>
        <v>6.7981110903451967</v>
      </c>
      <c r="J397">
        <f t="shared" si="19"/>
        <v>35.784105200703095</v>
      </c>
    </row>
    <row r="398" spans="1:10" x14ac:dyDescent="0.2">
      <c r="A398">
        <v>1.5604357352581801E+18</v>
      </c>
      <c r="B398">
        <v>-13.050000190700001</v>
      </c>
      <c r="C398">
        <v>-30.729999542200002</v>
      </c>
      <c r="D398">
        <v>3.6100006103500002</v>
      </c>
      <c r="E398">
        <v>6.71500015259</v>
      </c>
      <c r="F398">
        <v>-1.6280000209800001</v>
      </c>
      <c r="G398">
        <v>-0.13599999249</v>
      </c>
      <c r="H398" s="2">
        <f t="shared" si="18"/>
        <v>33.580760581732058</v>
      </c>
      <c r="I398" s="2">
        <f t="shared" si="20"/>
        <v>6.910868767061916</v>
      </c>
      <c r="J398">
        <f t="shared" si="19"/>
        <v>35.983492872659568</v>
      </c>
    </row>
    <row r="399" spans="1:10" x14ac:dyDescent="0.2">
      <c r="A399">
        <v>1.5604357352747E+18</v>
      </c>
      <c r="B399">
        <v>-14</v>
      </c>
      <c r="C399">
        <v>-30.8899993896</v>
      </c>
      <c r="D399">
        <v>3.4100017547600001</v>
      </c>
      <c r="E399">
        <v>6.84000015259</v>
      </c>
      <c r="F399">
        <v>-1.57000005245</v>
      </c>
      <c r="G399">
        <v>-0.12700000405299999</v>
      </c>
      <c r="H399" s="2">
        <f t="shared" si="18"/>
        <v>34.085483336120596</v>
      </c>
      <c r="I399" s="2">
        <f t="shared" si="20"/>
        <v>7.0190192515161032</v>
      </c>
      <c r="J399">
        <f t="shared" si="19"/>
        <v>36.122877869506496</v>
      </c>
    </row>
    <row r="400" spans="1:10" x14ac:dyDescent="0.2">
      <c r="A400">
        <v>1.56043573529119E+18</v>
      </c>
      <c r="B400">
        <v>-14.3800001144</v>
      </c>
      <c r="C400">
        <v>-31.0600013733</v>
      </c>
      <c r="D400">
        <v>3.0700016021700001</v>
      </c>
      <c r="E400">
        <v>6.9679999351499999</v>
      </c>
      <c r="F400">
        <v>-1.5659999847399999</v>
      </c>
      <c r="G400">
        <v>-0.119000002742</v>
      </c>
      <c r="H400" s="2">
        <f t="shared" si="18"/>
        <v>34.36470570857356</v>
      </c>
      <c r="I400" s="2">
        <f t="shared" si="20"/>
        <v>7.142796374607685</v>
      </c>
      <c r="J400">
        <f t="shared" si="19"/>
        <v>36.252790017107273</v>
      </c>
    </row>
    <row r="401" spans="1:10" x14ac:dyDescent="0.2">
      <c r="A401">
        <v>1.5604357353078001E+18</v>
      </c>
      <c r="B401">
        <v>-14.510000228899999</v>
      </c>
      <c r="C401">
        <v>-31.270000457799998</v>
      </c>
      <c r="D401">
        <v>3.31000137329</v>
      </c>
      <c r="E401">
        <v>7.0220003128100004</v>
      </c>
      <c r="F401">
        <v>-1.57700002193</v>
      </c>
      <c r="G401">
        <v>-0.115000002086</v>
      </c>
      <c r="H401" s="2">
        <f t="shared" si="18"/>
        <v>34.631043073587485</v>
      </c>
      <c r="I401" s="2">
        <f t="shared" si="20"/>
        <v>7.1978220638433914</v>
      </c>
      <c r="J401">
        <f t="shared" si="19"/>
        <v>36.360128222926527</v>
      </c>
    </row>
    <row r="402" spans="1:10" x14ac:dyDescent="0.2">
      <c r="A402">
        <v>1.5604357353201101E+18</v>
      </c>
      <c r="B402">
        <v>-14.7899999619</v>
      </c>
      <c r="C402">
        <v>-32.100002288799999</v>
      </c>
      <c r="D402">
        <v>3.3200016021700001</v>
      </c>
      <c r="E402">
        <v>7.2000002860999999</v>
      </c>
      <c r="F402">
        <v>-1.5019999742500001</v>
      </c>
      <c r="G402">
        <v>-0.108000002801</v>
      </c>
      <c r="H402" s="2">
        <f t="shared" si="18"/>
        <v>35.498966977256941</v>
      </c>
      <c r="I402" s="2">
        <f t="shared" si="20"/>
        <v>7.3557917346191974</v>
      </c>
      <c r="J402">
        <f t="shared" si="19"/>
        <v>36.448969703026755</v>
      </c>
    </row>
    <row r="403" spans="1:10" x14ac:dyDescent="0.2">
      <c r="A403">
        <v>1.56043573533667E+18</v>
      </c>
      <c r="B403">
        <v>-15.570000648500001</v>
      </c>
      <c r="C403">
        <v>-32.310001373299997</v>
      </c>
      <c r="D403">
        <v>2.7600002288800001</v>
      </c>
      <c r="E403">
        <v>7.2840003967299998</v>
      </c>
      <c r="F403">
        <v>-1.4420000314700001</v>
      </c>
      <c r="G403">
        <v>-0.101999998093</v>
      </c>
      <c r="H403" s="2">
        <f t="shared" si="18"/>
        <v>35.971915575909435</v>
      </c>
      <c r="I403" s="2">
        <f t="shared" si="20"/>
        <v>7.4260642247379769</v>
      </c>
      <c r="J403">
        <f t="shared" si="19"/>
        <v>36.475649043586593</v>
      </c>
    </row>
    <row r="404" spans="1:10" x14ac:dyDescent="0.2">
      <c r="A404">
        <v>1.56043573535313E+18</v>
      </c>
      <c r="B404">
        <v>-16.25</v>
      </c>
      <c r="C404">
        <v>-32.5</v>
      </c>
      <c r="D404">
        <v>2.5100002288800001</v>
      </c>
      <c r="E404">
        <v>7.3940000534100001</v>
      </c>
      <c r="F404">
        <v>-1.4070000648500001</v>
      </c>
      <c r="G404">
        <v>-9.3000002205400001E-2</v>
      </c>
      <c r="H404" s="2">
        <f t="shared" si="18"/>
        <v>36.422693491132385</v>
      </c>
      <c r="I404" s="2">
        <f t="shared" si="20"/>
        <v>7.5272528171123092</v>
      </c>
      <c r="J404">
        <f t="shared" si="19"/>
        <v>36.472306028526305</v>
      </c>
    </row>
    <row r="405" spans="1:10" x14ac:dyDescent="0.2">
      <c r="A405">
        <v>1.56043573536961E+18</v>
      </c>
      <c r="B405">
        <v>-15.1899995804</v>
      </c>
      <c r="C405">
        <v>-33.1199989319</v>
      </c>
      <c r="D405">
        <v>2.8600006103500002</v>
      </c>
      <c r="E405">
        <v>7.4390001297000001</v>
      </c>
      <c r="F405">
        <v>-1.41600000858</v>
      </c>
      <c r="G405">
        <v>-9.0999998152300005E-2</v>
      </c>
      <c r="H405" s="2">
        <f t="shared" si="18"/>
        <v>36.549282072194138</v>
      </c>
      <c r="I405" s="2">
        <f t="shared" si="20"/>
        <v>7.5731142836774161</v>
      </c>
      <c r="J405">
        <f t="shared" si="19"/>
        <v>36.431321389274807</v>
      </c>
    </row>
    <row r="406" spans="1:10" x14ac:dyDescent="0.2">
      <c r="A406">
        <v>1.5604357353864699E+18</v>
      </c>
      <c r="B406">
        <v>-14.9900007248</v>
      </c>
      <c r="C406">
        <v>-33.1300010681</v>
      </c>
      <c r="D406">
        <v>3.1000003814700001</v>
      </c>
      <c r="E406">
        <v>7.4490003585800002</v>
      </c>
      <c r="F406">
        <v>-1.43599998951</v>
      </c>
      <c r="G406">
        <v>-8.9999996125700005E-2</v>
      </c>
      <c r="H406" s="2">
        <f t="shared" si="18"/>
        <v>36.495302367111933</v>
      </c>
      <c r="I406" s="2">
        <f t="shared" si="20"/>
        <v>7.5866858582190098</v>
      </c>
      <c r="J406">
        <f t="shared" si="19"/>
        <v>36.382230600675861</v>
      </c>
    </row>
    <row r="407" spans="1:10" x14ac:dyDescent="0.2">
      <c r="A407">
        <v>1.56043573540289E+18</v>
      </c>
      <c r="B407">
        <v>-14.730000495900001</v>
      </c>
      <c r="C407">
        <v>-33.180000305199997</v>
      </c>
      <c r="D407">
        <v>3.4600009918199999</v>
      </c>
      <c r="E407">
        <v>7.4640002250700004</v>
      </c>
      <c r="F407">
        <v>-1.45599997044</v>
      </c>
      <c r="G407">
        <v>-8.9000001549700003E-2</v>
      </c>
      <c r="H407" s="2">
        <f t="shared" si="18"/>
        <v>36.467203645545425</v>
      </c>
      <c r="I407" s="2">
        <f t="shared" si="20"/>
        <v>7.6052058666443836</v>
      </c>
      <c r="J407">
        <f t="shared" si="19"/>
        <v>36.333045808792527</v>
      </c>
    </row>
    <row r="408" spans="1:10" x14ac:dyDescent="0.2">
      <c r="A408">
        <v>1.5604357354191401E+18</v>
      </c>
      <c r="B408">
        <v>-14.320000648500001</v>
      </c>
      <c r="C408">
        <v>-32.990001678500001</v>
      </c>
      <c r="D408">
        <v>3.5200004577600001</v>
      </c>
      <c r="E408">
        <v>7.4580001831100002</v>
      </c>
      <c r="F408">
        <v>-1.4409999847399999</v>
      </c>
      <c r="G408">
        <v>-8.7999999523200007E-2</v>
      </c>
      <c r="H408" s="2">
        <f t="shared" si="18"/>
        <v>36.13575836402363</v>
      </c>
      <c r="I408" s="2">
        <f t="shared" si="20"/>
        <v>7.5964459905409427</v>
      </c>
      <c r="J408">
        <f t="shared" si="19"/>
        <v>36.310509776372406</v>
      </c>
    </row>
    <row r="409" spans="1:10" x14ac:dyDescent="0.2">
      <c r="A409">
        <v>1.5604357354357901E+18</v>
      </c>
      <c r="B409">
        <v>-14.030000686599999</v>
      </c>
      <c r="C409">
        <v>-33.400001525900002</v>
      </c>
      <c r="D409">
        <v>3.75</v>
      </c>
      <c r="E409">
        <v>7.4900002479600003</v>
      </c>
      <c r="F409">
        <v>-1.4630000591300001</v>
      </c>
      <c r="G409">
        <v>-8.5000000894099995E-2</v>
      </c>
      <c r="H409" s="2">
        <f t="shared" si="18"/>
        <v>36.420646907985024</v>
      </c>
      <c r="I409" s="2">
        <f t="shared" si="20"/>
        <v>7.6320179433494024</v>
      </c>
      <c r="J409">
        <f t="shared" si="19"/>
        <v>36.266292900119097</v>
      </c>
    </row>
    <row r="410" spans="1:10" x14ac:dyDescent="0.2">
      <c r="A410">
        <v>1.56043573544813E+18</v>
      </c>
      <c r="B410">
        <v>-13.670000076299999</v>
      </c>
      <c r="C410">
        <v>-33.580001831099999</v>
      </c>
      <c r="D410">
        <v>4.1500015258799996</v>
      </c>
      <c r="E410">
        <v>7.5</v>
      </c>
      <c r="F410">
        <v>-1.4750000238400001</v>
      </c>
      <c r="G410">
        <v>-8.5000000894099995E-2</v>
      </c>
      <c r="H410" s="2">
        <f t="shared" si="18"/>
        <v>36.492573733946578</v>
      </c>
      <c r="I410" s="2">
        <f t="shared" si="20"/>
        <v>7.6441382817476553</v>
      </c>
      <c r="J410">
        <f t="shared" si="19"/>
        <v>36.199625892104883</v>
      </c>
    </row>
    <row r="411" spans="1:10" x14ac:dyDescent="0.2">
      <c r="A411">
        <v>1.56043573546463E+18</v>
      </c>
      <c r="B411">
        <v>-13.420000076299999</v>
      </c>
      <c r="C411">
        <v>-33.760002136200001</v>
      </c>
      <c r="D411">
        <v>4.3600006103500002</v>
      </c>
      <c r="E411">
        <v>7.5240001678499997</v>
      </c>
      <c r="F411">
        <v>-1.4950000047700001</v>
      </c>
      <c r="G411">
        <v>-8.3999998867499995E-2</v>
      </c>
      <c r="H411" s="2">
        <f t="shared" si="18"/>
        <v>36.590213877570775</v>
      </c>
      <c r="I411" s="2">
        <f t="shared" si="20"/>
        <v>7.6715487054361358</v>
      </c>
      <c r="J411">
        <f t="shared" si="19"/>
        <v>36.092799049508372</v>
      </c>
    </row>
    <row r="412" spans="1:10" x14ac:dyDescent="0.2">
      <c r="A412">
        <v>1.56043573548125E+18</v>
      </c>
      <c r="B412">
        <v>-12.730000495900001</v>
      </c>
      <c r="C412">
        <v>-34.049999237100003</v>
      </c>
      <c r="D412">
        <v>4.8900012970000004</v>
      </c>
      <c r="E412">
        <v>7.5570001602200003</v>
      </c>
      <c r="F412">
        <v>-1.5249999761599999</v>
      </c>
      <c r="G412">
        <v>-8.6999997496600007E-2</v>
      </c>
      <c r="H412" s="2">
        <f t="shared" si="18"/>
        <v>36.679251264942508</v>
      </c>
      <c r="I412" s="2">
        <f t="shared" si="20"/>
        <v>7.7098278416847617</v>
      </c>
      <c r="J412">
        <f t="shared" si="19"/>
        <v>35.97935475308401</v>
      </c>
    </row>
    <row r="413" spans="1:10" x14ac:dyDescent="0.2">
      <c r="A413">
        <v>1.56043573549776E+18</v>
      </c>
      <c r="B413">
        <v>-12.440000534099999</v>
      </c>
      <c r="C413">
        <v>-34.090000152599998</v>
      </c>
      <c r="D413">
        <v>5.0300006866500002</v>
      </c>
      <c r="E413">
        <v>7.5659999847400004</v>
      </c>
      <c r="F413">
        <v>-1.53999996185</v>
      </c>
      <c r="G413">
        <v>-8.6000002920600005E-2</v>
      </c>
      <c r="H413" s="2">
        <f t="shared" si="18"/>
        <v>36.635810767613371</v>
      </c>
      <c r="I413" s="2">
        <f t="shared" si="20"/>
        <v>7.7216158705342259</v>
      </c>
      <c r="J413">
        <f t="shared" si="19"/>
        <v>35.853577437703372</v>
      </c>
    </row>
    <row r="414" spans="1:10" x14ac:dyDescent="0.2">
      <c r="A414">
        <v>1.5604357355142799E+18</v>
      </c>
      <c r="B414">
        <v>-12.1199998856</v>
      </c>
      <c r="C414">
        <v>-34.25</v>
      </c>
      <c r="D414">
        <v>5.1700010299699999</v>
      </c>
      <c r="E414">
        <v>7.6140003204299997</v>
      </c>
      <c r="F414">
        <v>-1.5709999799700001</v>
      </c>
      <c r="G414">
        <v>-8.6000002920600005E-2</v>
      </c>
      <c r="H414" s="2">
        <f t="shared" si="18"/>
        <v>36.697217985520851</v>
      </c>
      <c r="I414" s="2">
        <f t="shared" si="20"/>
        <v>7.7748593438773046</v>
      </c>
      <c r="J414">
        <f t="shared" si="19"/>
        <v>35.733778948979513</v>
      </c>
    </row>
    <row r="415" spans="1:10" x14ac:dyDescent="0.2">
      <c r="A415">
        <v>1.5604357355306601E+18</v>
      </c>
      <c r="B415">
        <v>-11.5200004578</v>
      </c>
      <c r="C415">
        <v>-34.5</v>
      </c>
      <c r="D415">
        <v>5.0900011062599999</v>
      </c>
      <c r="E415">
        <v>7.6350002288800001</v>
      </c>
      <c r="F415">
        <v>-1.58399999142</v>
      </c>
      <c r="G415">
        <v>-8.5000000894099995E-2</v>
      </c>
      <c r="H415" s="2">
        <f t="shared" si="18"/>
        <v>36.726945446217549</v>
      </c>
      <c r="I415" s="2">
        <f t="shared" si="20"/>
        <v>7.798045233772898</v>
      </c>
      <c r="J415">
        <f t="shared" si="19"/>
        <v>35.564420840995616</v>
      </c>
    </row>
    <row r="416" spans="1:10" x14ac:dyDescent="0.2">
      <c r="A416">
        <v>1.5604357355472399E+18</v>
      </c>
      <c r="B416">
        <v>-11.7700004578</v>
      </c>
      <c r="C416">
        <v>-34.420001983600002</v>
      </c>
      <c r="D416">
        <v>5.2100009918200003</v>
      </c>
      <c r="E416">
        <v>7.6290001869199999</v>
      </c>
      <c r="F416">
        <v>-1.5939999818799999</v>
      </c>
      <c r="G416">
        <v>-8.6999997496600007E-2</v>
      </c>
      <c r="H416" s="2">
        <f t="shared" si="18"/>
        <v>36.747973517765651</v>
      </c>
      <c r="I416" s="2">
        <f t="shared" si="20"/>
        <v>7.7942317641845396</v>
      </c>
      <c r="J416">
        <f t="shared" si="19"/>
        <v>35.417070233908518</v>
      </c>
    </row>
    <row r="417" spans="1:10" x14ac:dyDescent="0.2">
      <c r="A417">
        <v>1.5604357355638799E+18</v>
      </c>
      <c r="B417">
        <v>-11.6500005722</v>
      </c>
      <c r="C417">
        <v>-34.159999847400002</v>
      </c>
      <c r="D417">
        <v>5.2800006866500002</v>
      </c>
      <c r="E417">
        <v>7.6240000724800003</v>
      </c>
      <c r="F417">
        <v>-1.58399999142</v>
      </c>
      <c r="G417">
        <v>-8.6999997496600007E-2</v>
      </c>
      <c r="H417" s="2">
        <f t="shared" si="18"/>
        <v>36.476108758441505</v>
      </c>
      <c r="I417" s="2">
        <f t="shared" si="20"/>
        <v>7.7872974822821561</v>
      </c>
      <c r="J417">
        <f t="shared" si="19"/>
        <v>35.261630014400993</v>
      </c>
    </row>
    <row r="418" spans="1:10" x14ac:dyDescent="0.2">
      <c r="A418">
        <v>1.56043573557632E+18</v>
      </c>
      <c r="B418">
        <v>-11.660000801100001</v>
      </c>
      <c r="C418">
        <v>-34.060001373299997</v>
      </c>
      <c r="D418">
        <v>5.1600008010899998</v>
      </c>
      <c r="E418">
        <v>7.6170001029999996</v>
      </c>
      <c r="F418">
        <v>-1.5750000476799999</v>
      </c>
      <c r="G418">
        <v>-8.3999998867499995E-2</v>
      </c>
      <c r="H418" s="2">
        <f t="shared" si="18"/>
        <v>36.368460518670567</v>
      </c>
      <c r="I418" s="2">
        <f t="shared" si="20"/>
        <v>7.7785841718852504</v>
      </c>
      <c r="J418">
        <f t="shared" si="19"/>
        <v>35.149806922860407</v>
      </c>
    </row>
    <row r="419" spans="1:10" x14ac:dyDescent="0.2">
      <c r="A419">
        <v>1.5604357355926899E+18</v>
      </c>
      <c r="B419">
        <v>-11.7000007629</v>
      </c>
      <c r="C419">
        <v>-34.3600006104</v>
      </c>
      <c r="D419">
        <v>5.3100013732900004</v>
      </c>
      <c r="E419">
        <v>7.6040000915499997</v>
      </c>
      <c r="F419">
        <v>-1.56900000572</v>
      </c>
      <c r="G419">
        <v>-8.2999996840999998E-2</v>
      </c>
      <c r="H419" s="2">
        <f t="shared" si="18"/>
        <v>36.683726288136143</v>
      </c>
      <c r="I419" s="2">
        <f t="shared" si="20"/>
        <v>7.7646292512725532</v>
      </c>
      <c r="J419">
        <f t="shared" si="19"/>
        <v>35.021515121944901</v>
      </c>
    </row>
    <row r="420" spans="1:10" x14ac:dyDescent="0.2">
      <c r="A420">
        <v>1.56043573560913E+18</v>
      </c>
      <c r="B420">
        <v>-11.6500005722</v>
      </c>
      <c r="C420">
        <v>-34.189998626700003</v>
      </c>
      <c r="D420">
        <v>5.3300008773799998</v>
      </c>
      <c r="E420">
        <v>7.5980000495900004</v>
      </c>
      <c r="F420">
        <v>-1.56500005722</v>
      </c>
      <c r="G420">
        <v>-8.2000002264999997E-2</v>
      </c>
      <c r="H420" s="2">
        <f t="shared" si="18"/>
        <v>36.511469824958844</v>
      </c>
      <c r="I420" s="2">
        <f t="shared" si="20"/>
        <v>7.7579349013148926</v>
      </c>
      <c r="J420">
        <f t="shared" si="19"/>
        <v>34.806159738775577</v>
      </c>
    </row>
    <row r="421" spans="1:10" x14ac:dyDescent="0.2">
      <c r="A421">
        <v>1.5604357356258199E+18</v>
      </c>
      <c r="B421">
        <v>-11.510000228899999</v>
      </c>
      <c r="C421">
        <v>-34.1300010681</v>
      </c>
      <c r="D421">
        <v>5.3100013732900004</v>
      </c>
      <c r="E421">
        <v>7.5729999542200002</v>
      </c>
      <c r="F421">
        <v>-1.52900004387</v>
      </c>
      <c r="G421">
        <v>-8.1000000238399997E-2</v>
      </c>
      <c r="H421" s="2">
        <f t="shared" si="18"/>
        <v>36.407872675592117</v>
      </c>
      <c r="I421" s="2">
        <f t="shared" si="20"/>
        <v>7.7262364991507484</v>
      </c>
      <c r="J421">
        <f t="shared" si="19"/>
        <v>34.540511724541751</v>
      </c>
    </row>
    <row r="422" spans="1:10" x14ac:dyDescent="0.2">
      <c r="A422">
        <v>1.56043573564243E+18</v>
      </c>
      <c r="B422">
        <v>-11.760000228899999</v>
      </c>
      <c r="C422">
        <v>-33.680000305199997</v>
      </c>
      <c r="D422">
        <v>5.0700006484999998</v>
      </c>
      <c r="E422">
        <v>7.5370001792899997</v>
      </c>
      <c r="F422">
        <v>-1.50699996948</v>
      </c>
      <c r="G422">
        <v>-7.89999961853E-2</v>
      </c>
      <c r="H422" s="2">
        <f t="shared" si="18"/>
        <v>36.032553788453441</v>
      </c>
      <c r="I422" s="2">
        <f t="shared" si="20"/>
        <v>7.686589725621336</v>
      </c>
      <c r="J422">
        <f t="shared" si="19"/>
        <v>34.330674854236207</v>
      </c>
    </row>
    <row r="423" spans="1:10" x14ac:dyDescent="0.2">
      <c r="A423">
        <v>1.56043573565886E+18</v>
      </c>
      <c r="B423">
        <v>-11.9900007248</v>
      </c>
      <c r="C423">
        <v>-33.479999542199998</v>
      </c>
      <c r="D423">
        <v>4.9500007629400002</v>
      </c>
      <c r="E423">
        <v>7.5300002098099998</v>
      </c>
      <c r="F423">
        <v>-1.5060000419599999</v>
      </c>
      <c r="G423">
        <v>-7.89999961853E-2</v>
      </c>
      <c r="H423" s="2">
        <f t="shared" si="18"/>
        <v>35.905055274703635</v>
      </c>
      <c r="I423" s="2">
        <f t="shared" si="20"/>
        <v>7.6795299521207312</v>
      </c>
      <c r="J423">
        <f t="shared" si="19"/>
        <v>34.207609483959324</v>
      </c>
    </row>
    <row r="424" spans="1:10" x14ac:dyDescent="0.2">
      <c r="A424">
        <v>1.56043573567554E+18</v>
      </c>
      <c r="B424">
        <v>-11.8600006104</v>
      </c>
      <c r="C424">
        <v>-33.209999084499998</v>
      </c>
      <c r="D424">
        <v>4.9000005721999997</v>
      </c>
      <c r="E424">
        <v>7.5</v>
      </c>
      <c r="F424">
        <v>-1.4710000753400001</v>
      </c>
      <c r="G424">
        <v>-7.8000001609299999E-2</v>
      </c>
      <c r="H424" s="2">
        <f t="shared" si="18"/>
        <v>35.603000706102563</v>
      </c>
      <c r="I424" s="2">
        <f t="shared" si="20"/>
        <v>7.6432928258638198</v>
      </c>
      <c r="J424">
        <f t="shared" si="19"/>
        <v>34.111406415557973</v>
      </c>
    </row>
    <row r="425" spans="1:10" x14ac:dyDescent="0.2">
      <c r="A425">
        <v>1.56043573569215E+18</v>
      </c>
      <c r="B425">
        <v>-12.0600004196</v>
      </c>
      <c r="C425">
        <v>-33.1100006104</v>
      </c>
      <c r="D425">
        <v>4.8300008773799998</v>
      </c>
      <c r="E425">
        <v>7.4920001029999996</v>
      </c>
      <c r="F425">
        <v>-1.46700000763</v>
      </c>
      <c r="G425">
        <v>-7.6999999582800002E-2</v>
      </c>
      <c r="H425" s="2">
        <f t="shared" si="18"/>
        <v>35.567466300215038</v>
      </c>
      <c r="I425" s="2">
        <f t="shared" si="20"/>
        <v>7.6346632909169072</v>
      </c>
      <c r="J425">
        <f t="shared" si="19"/>
        <v>34.069602960857608</v>
      </c>
    </row>
    <row r="426" spans="1:10" x14ac:dyDescent="0.2">
      <c r="A426">
        <v>1.56043573570447E+18</v>
      </c>
      <c r="B426">
        <v>-12.079999923700001</v>
      </c>
      <c r="C426">
        <v>-33.060001373299997</v>
      </c>
      <c r="D426">
        <v>4.7100009918200003</v>
      </c>
      <c r="E426">
        <v>7.4760003089899998</v>
      </c>
      <c r="F426">
        <v>-1.46700000763</v>
      </c>
      <c r="G426">
        <v>-7.5000002980200001E-2</v>
      </c>
      <c r="H426" s="2">
        <f t="shared" si="18"/>
        <v>35.511606529445203</v>
      </c>
      <c r="I426" s="2">
        <f t="shared" si="20"/>
        <v>7.6189431447446845</v>
      </c>
      <c r="J426">
        <f t="shared" si="19"/>
        <v>34.053289957519475</v>
      </c>
    </row>
    <row r="427" spans="1:10" x14ac:dyDescent="0.2">
      <c r="A427">
        <v>1.56043573572095E+18</v>
      </c>
      <c r="B427">
        <v>-12.640000343300001</v>
      </c>
      <c r="C427">
        <v>-33.420001983600002</v>
      </c>
      <c r="D427">
        <v>4.5300006866500002</v>
      </c>
      <c r="E427">
        <v>7.4660000801099997</v>
      </c>
      <c r="F427">
        <v>-1.4710000753400001</v>
      </c>
      <c r="G427">
        <v>-7.5000002980200001E-2</v>
      </c>
      <c r="H427" s="2">
        <f t="shared" si="18"/>
        <v>36.01648299714315</v>
      </c>
      <c r="I427" s="2">
        <f t="shared" si="20"/>
        <v>7.6099029835011587</v>
      </c>
      <c r="J427">
        <f t="shared" si="19"/>
        <v>34.040007922806687</v>
      </c>
    </row>
    <row r="428" spans="1:10" x14ac:dyDescent="0.2">
      <c r="A428">
        <v>1.5604357357373901E+18</v>
      </c>
      <c r="B428">
        <v>-11.940000534099999</v>
      </c>
      <c r="C428">
        <v>-32.850002288799999</v>
      </c>
      <c r="D428">
        <v>4.5800008773799998</v>
      </c>
      <c r="E428">
        <v>7.4430003166200001</v>
      </c>
      <c r="F428">
        <v>-1.43900001049</v>
      </c>
      <c r="G428">
        <v>-7.1999996900599994E-2</v>
      </c>
      <c r="H428" s="2">
        <f t="shared" si="18"/>
        <v>35.25142083895733</v>
      </c>
      <c r="I428" s="2">
        <f t="shared" si="20"/>
        <v>7.5811713305365505</v>
      </c>
      <c r="J428">
        <f t="shared" si="19"/>
        <v>34.014846493385804</v>
      </c>
    </row>
    <row r="429" spans="1:10" x14ac:dyDescent="0.2">
      <c r="A429">
        <v>1.56043573575408E+18</v>
      </c>
      <c r="B429">
        <v>-11.5</v>
      </c>
      <c r="C429">
        <v>-32.810001373299997</v>
      </c>
      <c r="D429">
        <v>4.7300004959099997</v>
      </c>
      <c r="E429">
        <v>7.4290003776600004</v>
      </c>
      <c r="F429">
        <v>-1.4129999875999999</v>
      </c>
      <c r="G429">
        <v>-7.0000000298000006E-2</v>
      </c>
      <c r="H429" s="2">
        <f t="shared" si="18"/>
        <v>35.087306747700893</v>
      </c>
      <c r="I429" s="2">
        <f t="shared" si="20"/>
        <v>7.5625072281798014</v>
      </c>
      <c r="J429">
        <f t="shared" si="19"/>
        <v>34.000594752546917</v>
      </c>
    </row>
    <row r="430" spans="1:10" x14ac:dyDescent="0.2">
      <c r="A430">
        <v>1.56043573577057E+18</v>
      </c>
      <c r="B430">
        <v>-11.480000495900001</v>
      </c>
      <c r="C430">
        <v>-32.049999237100003</v>
      </c>
      <c r="D430">
        <v>4.6200008392300003</v>
      </c>
      <c r="E430">
        <v>7.4010000228899999</v>
      </c>
      <c r="F430">
        <v>-1.4020000696199999</v>
      </c>
      <c r="G430">
        <v>-6.5999999642399998E-2</v>
      </c>
      <c r="H430" s="2">
        <f t="shared" si="18"/>
        <v>34.356036882016248</v>
      </c>
      <c r="I430" s="2">
        <f t="shared" si="20"/>
        <v>7.5329118894345939</v>
      </c>
      <c r="J430">
        <f t="shared" si="19"/>
        <v>33.944782625506477</v>
      </c>
    </row>
    <row r="431" spans="1:10" x14ac:dyDescent="0.2">
      <c r="A431">
        <v>1.56043573578687E+18</v>
      </c>
      <c r="B431">
        <v>-11.970000267</v>
      </c>
      <c r="C431">
        <v>-31.850002288799999</v>
      </c>
      <c r="D431">
        <v>4.5</v>
      </c>
      <c r="E431">
        <v>7.3970003128100004</v>
      </c>
      <c r="F431">
        <v>-1.41499996185</v>
      </c>
      <c r="G431">
        <v>-6.7000001668899994E-2</v>
      </c>
      <c r="H431" s="2">
        <f t="shared" si="18"/>
        <v>34.321327949083575</v>
      </c>
      <c r="I431" s="2">
        <f t="shared" si="20"/>
        <v>7.531422675694837</v>
      </c>
      <c r="J431">
        <f t="shared" si="19"/>
        <v>33.868185385433165</v>
      </c>
    </row>
    <row r="432" spans="1:10" x14ac:dyDescent="0.2">
      <c r="A432">
        <v>1.5604357358034601E+18</v>
      </c>
      <c r="B432">
        <v>-12.7700004578</v>
      </c>
      <c r="C432">
        <v>-31.4300003052</v>
      </c>
      <c r="D432">
        <v>4.0300006866500002</v>
      </c>
      <c r="E432">
        <v>7.3240003585800002</v>
      </c>
      <c r="F432">
        <v>-1.37600004673</v>
      </c>
      <c r="G432">
        <v>-6.7999996244899996E-2</v>
      </c>
      <c r="H432" s="2">
        <f t="shared" si="18"/>
        <v>34.163704957329841</v>
      </c>
      <c r="I432" s="2">
        <f t="shared" si="20"/>
        <v>7.4524480126043313</v>
      </c>
      <c r="J432">
        <f t="shared" si="19"/>
        <v>33.797830282967467</v>
      </c>
    </row>
    <row r="433" spans="1:10" x14ac:dyDescent="0.2">
      <c r="A433">
        <v>1.5604357358159401E+18</v>
      </c>
      <c r="B433">
        <v>-12.1100006104</v>
      </c>
      <c r="C433">
        <v>-31.8100013733</v>
      </c>
      <c r="D433">
        <v>3.7200012206999999</v>
      </c>
      <c r="E433">
        <v>7.30800008774</v>
      </c>
      <c r="F433">
        <v>-1.3120000362399999</v>
      </c>
      <c r="G433">
        <v>-6.7000001668899994E-2</v>
      </c>
      <c r="H433" s="2">
        <f t="shared" si="18"/>
        <v>34.239840993136141</v>
      </c>
      <c r="I433" s="2">
        <f t="shared" si="20"/>
        <v>7.4251396200829278</v>
      </c>
      <c r="J433">
        <f t="shared" si="19"/>
        <v>33.833564297422207</v>
      </c>
    </row>
    <row r="434" spans="1:10" x14ac:dyDescent="0.2">
      <c r="A434">
        <v>1.5604357358324401E+18</v>
      </c>
      <c r="B434">
        <v>-12.970000267</v>
      </c>
      <c r="C434">
        <v>-30.5</v>
      </c>
      <c r="D434">
        <v>3.3300018310500001</v>
      </c>
      <c r="E434">
        <v>7.2590003013600004</v>
      </c>
      <c r="F434">
        <v>-1.31099998951</v>
      </c>
      <c r="G434">
        <v>-6.19999989867E-2</v>
      </c>
      <c r="H434" s="2">
        <f t="shared" si="18"/>
        <v>33.310055825842987</v>
      </c>
      <c r="I434" s="2">
        <f t="shared" si="20"/>
        <v>7.3766964386176381</v>
      </c>
      <c r="J434">
        <f t="shared" si="19"/>
        <v>33.901025193765541</v>
      </c>
    </row>
    <row r="435" spans="1:10" x14ac:dyDescent="0.2">
      <c r="A435">
        <v>1.56043573584894E+18</v>
      </c>
      <c r="B435">
        <v>-13.329999923700001</v>
      </c>
      <c r="C435">
        <v>-30.900001525899999</v>
      </c>
      <c r="D435">
        <v>2.9300003051800001</v>
      </c>
      <c r="E435">
        <v>7.2160000801099997</v>
      </c>
      <c r="F435">
        <v>-1.28499996662</v>
      </c>
      <c r="G435">
        <v>-6.0999996960199997E-2</v>
      </c>
      <c r="H435" s="2">
        <f t="shared" si="18"/>
        <v>33.779933304475591</v>
      </c>
      <c r="I435" s="2">
        <f t="shared" si="20"/>
        <v>7.3297751036433629</v>
      </c>
      <c r="J435">
        <f t="shared" si="19"/>
        <v>34.071162146538299</v>
      </c>
    </row>
    <row r="436" spans="1:10" x14ac:dyDescent="0.2">
      <c r="A436">
        <v>1.56043573586547E+18</v>
      </c>
      <c r="B436">
        <v>-13.1800003052</v>
      </c>
      <c r="C436">
        <v>-30.8199996948</v>
      </c>
      <c r="D436">
        <v>2.8300018310500001</v>
      </c>
      <c r="E436">
        <v>7.1730003356900003</v>
      </c>
      <c r="F436">
        <v>-1.2389999628099999</v>
      </c>
      <c r="G436">
        <v>-6.0999996960199997E-2</v>
      </c>
      <c r="H436" s="2">
        <f t="shared" si="18"/>
        <v>33.639169127615062</v>
      </c>
      <c r="I436" s="2">
        <f t="shared" si="20"/>
        <v>7.2794763357868799</v>
      </c>
      <c r="J436">
        <f t="shared" si="19"/>
        <v>34.204963730793999</v>
      </c>
    </row>
    <row r="437" spans="1:10" x14ac:dyDescent="0.2">
      <c r="A437">
        <v>1.56043573588225E+18</v>
      </c>
      <c r="B437">
        <v>-14.440000534099999</v>
      </c>
      <c r="C437">
        <v>-30.990001678500001</v>
      </c>
      <c r="D437">
        <v>1.86000061035</v>
      </c>
      <c r="E437">
        <v>7.10300016403</v>
      </c>
      <c r="F437">
        <v>-1.1990000009499999</v>
      </c>
      <c r="G437">
        <v>-5.7999998331099999E-2</v>
      </c>
      <c r="H437" s="2">
        <f t="shared" si="18"/>
        <v>34.239646927629721</v>
      </c>
      <c r="I437" s="2">
        <f t="shared" si="20"/>
        <v>7.203719617829023</v>
      </c>
      <c r="J437">
        <f t="shared" si="19"/>
        <v>34.330574703476792</v>
      </c>
    </row>
    <row r="438" spans="1:10" x14ac:dyDescent="0.2">
      <c r="A438">
        <v>1.5604357358986099E+18</v>
      </c>
      <c r="B438">
        <v>-14.0600004196</v>
      </c>
      <c r="C438">
        <v>-30.670000076299999</v>
      </c>
      <c r="D438">
        <v>2.0700016021700001</v>
      </c>
      <c r="E438">
        <v>7.0620002746599999</v>
      </c>
      <c r="F438">
        <v>-1.2120000124000001</v>
      </c>
      <c r="G438">
        <v>-5.7999998331099999E-2</v>
      </c>
      <c r="H438" s="2">
        <f t="shared" si="18"/>
        <v>33.802624500360629</v>
      </c>
      <c r="I438" s="2">
        <f t="shared" si="20"/>
        <v>7.1654836479585891</v>
      </c>
      <c r="J438">
        <f t="shared" si="19"/>
        <v>34.32203945663133</v>
      </c>
    </row>
    <row r="439" spans="1:10" x14ac:dyDescent="0.2">
      <c r="A439">
        <v>1.56043573591505E+18</v>
      </c>
      <c r="B439">
        <v>-12.8699998856</v>
      </c>
      <c r="C439">
        <v>-29.6100006104</v>
      </c>
      <c r="D439">
        <v>2.42000007629</v>
      </c>
      <c r="E439">
        <v>6.8949999809299998</v>
      </c>
      <c r="F439">
        <v>-1.2250000238400001</v>
      </c>
      <c r="G439">
        <v>-6.4000003039799996E-2</v>
      </c>
      <c r="H439" s="2">
        <f t="shared" si="18"/>
        <v>32.376618624749497</v>
      </c>
      <c r="I439" s="2">
        <f t="shared" si="20"/>
        <v>7.0032667945625056</v>
      </c>
      <c r="J439">
        <f t="shared" si="19"/>
        <v>34.308183005793751</v>
      </c>
    </row>
    <row r="440" spans="1:10" x14ac:dyDescent="0.2">
      <c r="A440">
        <v>1.5604357359317499E+18</v>
      </c>
      <c r="B440">
        <v>-12.350000381499999</v>
      </c>
      <c r="C440">
        <v>-28.5699996948</v>
      </c>
      <c r="D440">
        <v>2.140001297</v>
      </c>
      <c r="E440">
        <v>6.7670001983599999</v>
      </c>
      <c r="F440">
        <v>-1.2560000419599999</v>
      </c>
      <c r="G440">
        <v>-6.5999999642399998E-2</v>
      </c>
      <c r="H440" s="2">
        <f t="shared" si="18"/>
        <v>31.19850954028227</v>
      </c>
      <c r="I440" s="2">
        <f t="shared" si="20"/>
        <v>6.8828906565454462</v>
      </c>
      <c r="J440">
        <f t="shared" si="19"/>
        <v>34.299095701005839</v>
      </c>
    </row>
    <row r="441" spans="1:10" x14ac:dyDescent="0.2">
      <c r="A441">
        <v>1.56043573594419E+18</v>
      </c>
      <c r="B441">
        <v>-12.280000686599999</v>
      </c>
      <c r="C441">
        <v>-29.6800003052</v>
      </c>
      <c r="D441">
        <v>2.42000007629</v>
      </c>
      <c r="E441">
        <v>6.8460001945500002</v>
      </c>
      <c r="F441">
        <v>-1.2970000505399999</v>
      </c>
      <c r="G441">
        <v>-6.30000010133E-2</v>
      </c>
      <c r="H441" s="2">
        <f t="shared" si="18"/>
        <v>32.211135269481147</v>
      </c>
      <c r="I441" s="2">
        <f t="shared" si="20"/>
        <v>6.9680626285221541</v>
      </c>
      <c r="J441">
        <f t="shared" si="19"/>
        <v>34.306608156475249</v>
      </c>
    </row>
    <row r="442" spans="1:10" x14ac:dyDescent="0.2">
      <c r="A442">
        <v>1.5604357359605499E+18</v>
      </c>
      <c r="B442">
        <v>-13.420000076299999</v>
      </c>
      <c r="C442">
        <v>-30.640001297000001</v>
      </c>
      <c r="D442">
        <v>2.8500003814700001</v>
      </c>
      <c r="E442">
        <v>7.0720000266999996</v>
      </c>
      <c r="F442">
        <v>-1.18200004101</v>
      </c>
      <c r="G442">
        <v>-6.4000003039799996E-2</v>
      </c>
      <c r="H442" s="2">
        <f t="shared" si="18"/>
        <v>33.571246382915739</v>
      </c>
      <c r="I442" s="2">
        <f t="shared" si="20"/>
        <v>7.1703838443267136</v>
      </c>
      <c r="J442">
        <f t="shared" si="19"/>
        <v>34.297867052128673</v>
      </c>
    </row>
    <row r="443" spans="1:10" x14ac:dyDescent="0.2">
      <c r="A443">
        <v>1.5604357359771E+18</v>
      </c>
      <c r="B443">
        <v>-12.8600006104</v>
      </c>
      <c r="C443">
        <v>-31.279998779300001</v>
      </c>
      <c r="D443">
        <v>3.3000011444099999</v>
      </c>
      <c r="E443">
        <v>7.1240000724800003</v>
      </c>
      <c r="F443">
        <v>-1.2000000476799999</v>
      </c>
      <c r="G443">
        <v>-6.30000010133E-2</v>
      </c>
      <c r="H443" s="2">
        <f t="shared" si="18"/>
        <v>33.980993906676794</v>
      </c>
      <c r="I443" s="2">
        <f t="shared" si="20"/>
        <v>7.2246346722346271</v>
      </c>
      <c r="J443">
        <f t="shared" si="19"/>
        <v>34.204391946218664</v>
      </c>
    </row>
    <row r="444" spans="1:10" x14ac:dyDescent="0.2">
      <c r="A444">
        <v>1.5604357359937201E+18</v>
      </c>
      <c r="B444">
        <v>-11.660000801100001</v>
      </c>
      <c r="C444">
        <v>-32.439998626700003</v>
      </c>
      <c r="D444">
        <v>4.5200004577600001</v>
      </c>
      <c r="E444">
        <v>7.2790002822900002</v>
      </c>
      <c r="F444">
        <v>-1.3079999685299999</v>
      </c>
      <c r="G444">
        <v>-6.19999989867E-2</v>
      </c>
      <c r="H444" s="2">
        <f t="shared" si="18"/>
        <v>34.766931612095149</v>
      </c>
      <c r="I444" s="2">
        <f t="shared" si="20"/>
        <v>7.3958470121499085</v>
      </c>
      <c r="J444">
        <f t="shared" si="19"/>
        <v>34.09186525687106</v>
      </c>
    </row>
    <row r="445" spans="1:10" x14ac:dyDescent="0.2">
      <c r="A445">
        <v>1.56043573601021E+18</v>
      </c>
      <c r="B445">
        <v>-10.410000801100001</v>
      </c>
      <c r="C445">
        <v>-33.159999847400002</v>
      </c>
      <c r="D445">
        <v>5.8300008773799998</v>
      </c>
      <c r="E445">
        <v>7.3730001449599998</v>
      </c>
      <c r="F445">
        <v>-1.4020000696199999</v>
      </c>
      <c r="G445">
        <v>-6.30000010133E-2</v>
      </c>
      <c r="H445" s="2">
        <f t="shared" si="18"/>
        <v>35.241206233452374</v>
      </c>
      <c r="I445" s="2">
        <f t="shared" si="20"/>
        <v>7.5053783604107753</v>
      </c>
      <c r="J445">
        <f t="shared" si="19"/>
        <v>34.026546719936363</v>
      </c>
    </row>
    <row r="446" spans="1:10" x14ac:dyDescent="0.2">
      <c r="A446">
        <v>1.56043573602669E+18</v>
      </c>
      <c r="B446">
        <v>-10.300000190700001</v>
      </c>
      <c r="C446">
        <v>-33.159999847400002</v>
      </c>
      <c r="D446">
        <v>6.0500011444100004</v>
      </c>
      <c r="E446">
        <v>7.3730001449599998</v>
      </c>
      <c r="F446">
        <v>-1.4090000390999999</v>
      </c>
      <c r="G446">
        <v>-6.30000010133E-2</v>
      </c>
      <c r="H446" s="2">
        <f t="shared" si="18"/>
        <v>35.245965835189573</v>
      </c>
      <c r="I446" s="2">
        <f t="shared" si="20"/>
        <v>7.5066891002552953</v>
      </c>
      <c r="J446">
        <f t="shared" si="19"/>
        <v>33.960223523892296</v>
      </c>
    </row>
    <row r="447" spans="1:10" x14ac:dyDescent="0.2">
      <c r="A447">
        <v>1.5604357360432499E+18</v>
      </c>
      <c r="B447">
        <v>-10.660000801100001</v>
      </c>
      <c r="C447">
        <v>-33.340000152599998</v>
      </c>
      <c r="D447">
        <v>6.0000009536699999</v>
      </c>
      <c r="E447">
        <v>7.3900003433199997</v>
      </c>
      <c r="F447">
        <v>-1.3999999761599999</v>
      </c>
      <c r="G447">
        <v>-6.30000010133E-2</v>
      </c>
      <c r="H447" s="2">
        <f t="shared" si="18"/>
        <v>35.513254408725508</v>
      </c>
      <c r="I447" s="2">
        <f t="shared" si="20"/>
        <v>7.5217068546737043</v>
      </c>
      <c r="J447">
        <f t="shared" si="19"/>
        <v>33.861496860995778</v>
      </c>
    </row>
    <row r="448" spans="1:10" x14ac:dyDescent="0.2">
      <c r="A448">
        <v>1.5604357360597901E+18</v>
      </c>
      <c r="B448">
        <v>-9.9400005340599993</v>
      </c>
      <c r="C448">
        <v>-33.020000457800002</v>
      </c>
      <c r="D448">
        <v>5.7900009155300003</v>
      </c>
      <c r="E448">
        <v>7.3710002899199996</v>
      </c>
      <c r="F448">
        <v>-1.3700000047700001</v>
      </c>
      <c r="G448">
        <v>-5.9999998658900003E-2</v>
      </c>
      <c r="H448" s="2">
        <f t="shared" si="18"/>
        <v>34.966386022179407</v>
      </c>
      <c r="I448" s="2">
        <f t="shared" si="20"/>
        <v>7.4974759277312515</v>
      </c>
      <c r="J448">
        <f t="shared" si="19"/>
        <v>33.690167723338291</v>
      </c>
    </row>
    <row r="449" spans="1:10" x14ac:dyDescent="0.2">
      <c r="A449">
        <v>1.5604357360722601E+18</v>
      </c>
      <c r="B449">
        <v>-10.8100004196</v>
      </c>
      <c r="C449">
        <v>-31.8100013733</v>
      </c>
      <c r="D449">
        <v>5.0300006866500002</v>
      </c>
      <c r="E449">
        <v>7.2910003662099996</v>
      </c>
      <c r="F449">
        <v>-1.3129999637600001</v>
      </c>
      <c r="G449">
        <v>-6.4999997615799998E-2</v>
      </c>
      <c r="H449" s="2">
        <f t="shared" si="18"/>
        <v>33.971064206892308</v>
      </c>
      <c r="I449" s="2">
        <f t="shared" si="20"/>
        <v>7.4085680292886664</v>
      </c>
      <c r="J449">
        <f t="shared" si="19"/>
        <v>33.565189280537467</v>
      </c>
    </row>
    <row r="450" spans="1:10" x14ac:dyDescent="0.2">
      <c r="A450">
        <v>1.5604357360887099E+18</v>
      </c>
      <c r="B450">
        <v>-11.4000005722</v>
      </c>
      <c r="C450">
        <v>-30.670000076299999</v>
      </c>
      <c r="D450">
        <v>2.6100006103500002</v>
      </c>
      <c r="E450">
        <v>7.1990003585800002</v>
      </c>
      <c r="F450">
        <v>-1.25900006294</v>
      </c>
      <c r="G450">
        <v>-6.4000003039799996E-2</v>
      </c>
      <c r="H450" s="2">
        <f t="shared" ref="H450:H513" si="21">SQRT(B450^2+C450^2+D450^2)</f>
        <v>32.824092080550066</v>
      </c>
      <c r="I450" s="2">
        <f t="shared" si="20"/>
        <v>7.3085418054292468</v>
      </c>
      <c r="J450">
        <f t="shared" ref="J450:J513" si="22">AVERAGE(H450:H469)</f>
        <v>33.51076567658852</v>
      </c>
    </row>
    <row r="451" spans="1:10" x14ac:dyDescent="0.2">
      <c r="A451">
        <v>1.5604357361052201E+18</v>
      </c>
      <c r="B451">
        <v>-11.140000343300001</v>
      </c>
      <c r="C451">
        <v>-30.790000915499999</v>
      </c>
      <c r="D451">
        <v>3.3500003814700001</v>
      </c>
      <c r="E451">
        <v>7.2170000076300003</v>
      </c>
      <c r="F451">
        <v>-1.28999996185</v>
      </c>
      <c r="G451">
        <v>-6.30000010133E-2</v>
      </c>
      <c r="H451" s="2">
        <f t="shared" si="21"/>
        <v>32.914225899769598</v>
      </c>
      <c r="I451" s="2">
        <f t="shared" ref="I451:I514" si="23">SQRT(E451^2+F451^2+G451^2)</f>
        <v>7.3316545207635162</v>
      </c>
      <c r="J451">
        <f t="shared" si="22"/>
        <v>33.517537018276116</v>
      </c>
    </row>
    <row r="452" spans="1:10" x14ac:dyDescent="0.2">
      <c r="A452">
        <v>1.56043573612175E+18</v>
      </c>
      <c r="B452">
        <v>-10.8400001526</v>
      </c>
      <c r="C452">
        <v>-32.709999084499998</v>
      </c>
      <c r="D452">
        <v>5.3900012970000004</v>
      </c>
      <c r="E452">
        <v>7.3610000610400004</v>
      </c>
      <c r="F452">
        <v>-1.32700002193</v>
      </c>
      <c r="G452">
        <v>-6.19999989867E-2</v>
      </c>
      <c r="H452" s="2">
        <f t="shared" si="21"/>
        <v>34.878385246424763</v>
      </c>
      <c r="I452" s="2">
        <f t="shared" si="23"/>
        <v>7.4799127639770946</v>
      </c>
      <c r="J452">
        <f t="shared" si="22"/>
        <v>33.567813021150322</v>
      </c>
    </row>
    <row r="453" spans="1:10" x14ac:dyDescent="0.2">
      <c r="A453">
        <v>1.5604357361383401E+18</v>
      </c>
      <c r="B453">
        <v>-11.1300001144</v>
      </c>
      <c r="C453">
        <v>-33.400001525900002</v>
      </c>
      <c r="D453">
        <v>5.2100009918200003</v>
      </c>
      <c r="E453">
        <v>7.5040001869199999</v>
      </c>
      <c r="F453">
        <v>-1.3020000457800001</v>
      </c>
      <c r="G453">
        <v>-5.4999999702000001E-2</v>
      </c>
      <c r="H453" s="2">
        <f t="shared" si="21"/>
        <v>35.589058920002813</v>
      </c>
      <c r="I453" s="2">
        <f t="shared" si="23"/>
        <v>7.6163145893846673</v>
      </c>
      <c r="J453">
        <f t="shared" si="22"/>
        <v>33.629182501225372</v>
      </c>
    </row>
    <row r="454" spans="1:10" x14ac:dyDescent="0.2">
      <c r="A454">
        <v>1.5604357361548001E+18</v>
      </c>
      <c r="B454">
        <v>-12.5200004578</v>
      </c>
      <c r="C454">
        <v>-34.220001220699999</v>
      </c>
      <c r="D454">
        <v>4.4800014495799996</v>
      </c>
      <c r="E454">
        <v>7.7530002594000003</v>
      </c>
      <c r="F454">
        <v>-1.2159999609000001</v>
      </c>
      <c r="G454">
        <v>-4.4999998062800001E-2</v>
      </c>
      <c r="H454" s="2">
        <f t="shared" si="21"/>
        <v>36.712794881297995</v>
      </c>
      <c r="I454" s="2">
        <f t="shared" si="23"/>
        <v>7.847910163030086</v>
      </c>
      <c r="J454">
        <f t="shared" si="22"/>
        <v>33.674041047797409</v>
      </c>
    </row>
    <row r="455" spans="1:10" x14ac:dyDescent="0.2">
      <c r="A455">
        <v>1.5604357361714601E+18</v>
      </c>
      <c r="B455">
        <v>-12.390000343300001</v>
      </c>
      <c r="C455">
        <v>-33.979999542199998</v>
      </c>
      <c r="D455">
        <v>4.5700006484999998</v>
      </c>
      <c r="E455">
        <v>7.8180003166200001</v>
      </c>
      <c r="F455">
        <v>-1.2480000257499999</v>
      </c>
      <c r="G455">
        <v>-4.1999999433799999E-2</v>
      </c>
      <c r="H455" s="2">
        <f t="shared" si="21"/>
        <v>36.455964989589518</v>
      </c>
      <c r="I455" s="2">
        <f t="shared" si="23"/>
        <v>7.9170952384630855</v>
      </c>
      <c r="J455">
        <f t="shared" si="22"/>
        <v>33.655148723248963</v>
      </c>
    </row>
    <row r="456" spans="1:10" x14ac:dyDescent="0.2">
      <c r="A456">
        <v>1.56043573618802E+18</v>
      </c>
      <c r="B456">
        <v>-12.160000801100001</v>
      </c>
      <c r="C456">
        <v>-33.729999542199998</v>
      </c>
      <c r="D456">
        <v>4.6200008392300003</v>
      </c>
      <c r="E456">
        <v>7.7130002975499998</v>
      </c>
      <c r="F456">
        <v>-1.2460000515</v>
      </c>
      <c r="G456">
        <v>-4.8000000417199998E-2</v>
      </c>
      <c r="H456" s="2">
        <f t="shared" si="21"/>
        <v>36.151388581270993</v>
      </c>
      <c r="I456" s="2">
        <f t="shared" si="23"/>
        <v>7.8131423715675652</v>
      </c>
      <c r="J456">
        <f t="shared" si="22"/>
        <v>33.569344769749279</v>
      </c>
    </row>
    <row r="457" spans="1:10" x14ac:dyDescent="0.2">
      <c r="A457">
        <v>1.5604357362003599E+18</v>
      </c>
      <c r="B457">
        <v>-10.8800001144</v>
      </c>
      <c r="C457">
        <v>-32</v>
      </c>
      <c r="D457">
        <v>4.2800006866500002</v>
      </c>
      <c r="E457">
        <v>7.2530002594000003</v>
      </c>
      <c r="F457">
        <v>-1.27400004864</v>
      </c>
      <c r="G457">
        <v>-6.5999999642399998E-2</v>
      </c>
      <c r="H457" s="2">
        <f t="shared" si="21"/>
        <v>34.068941990720354</v>
      </c>
      <c r="I457" s="2">
        <f t="shared" si="23"/>
        <v>7.3643360112602139</v>
      </c>
      <c r="J457">
        <f t="shared" si="22"/>
        <v>33.518820411330189</v>
      </c>
    </row>
    <row r="458" spans="1:10" x14ac:dyDescent="0.2">
      <c r="A458">
        <v>1.56043573621683E+18</v>
      </c>
      <c r="B458">
        <v>-11.820000648500001</v>
      </c>
      <c r="C458">
        <v>-31.279998779300001</v>
      </c>
      <c r="D458">
        <v>2.4100017547600001</v>
      </c>
      <c r="E458">
        <v>7.0460000038099997</v>
      </c>
      <c r="F458">
        <v>-1.1640000343300001</v>
      </c>
      <c r="G458">
        <v>-7.1000002324600006E-2</v>
      </c>
      <c r="H458" s="2">
        <f t="shared" si="21"/>
        <v>33.525495483609127</v>
      </c>
      <c r="I458" s="2">
        <f t="shared" si="23"/>
        <v>7.1418522201135506</v>
      </c>
      <c r="J458">
        <f t="shared" si="22"/>
        <v>33.655419826256136</v>
      </c>
    </row>
    <row r="459" spans="1:10" x14ac:dyDescent="0.2">
      <c r="A459">
        <v>1.5604357362333599E+18</v>
      </c>
      <c r="B459">
        <v>-12.5900001526</v>
      </c>
      <c r="C459">
        <v>-29.590000152599998</v>
      </c>
      <c r="D459">
        <v>1.56000137329</v>
      </c>
      <c r="E459">
        <v>6.8000001907299996</v>
      </c>
      <c r="F459">
        <v>-1.1349999904600001</v>
      </c>
      <c r="G459">
        <v>-6.7999996244899996E-2</v>
      </c>
      <c r="H459" s="2">
        <f t="shared" si="21"/>
        <v>32.194872528991361</v>
      </c>
      <c r="I459" s="2">
        <f t="shared" si="23"/>
        <v>6.894407267616379</v>
      </c>
      <c r="J459">
        <f t="shared" si="22"/>
        <v>33.863809817082</v>
      </c>
    </row>
    <row r="460" spans="1:10" x14ac:dyDescent="0.2">
      <c r="A460">
        <v>1.5604357362500101E+18</v>
      </c>
      <c r="B460">
        <v>-13.75</v>
      </c>
      <c r="C460">
        <v>-28.140001297000001</v>
      </c>
      <c r="D460">
        <v>-1.34999847412</v>
      </c>
      <c r="E460">
        <v>6.5989999771100001</v>
      </c>
      <c r="F460">
        <v>-0.96899998188000003</v>
      </c>
      <c r="G460">
        <v>-7.5000002980200001E-2</v>
      </c>
      <c r="H460" s="2">
        <f t="shared" si="21"/>
        <v>31.348758649670454</v>
      </c>
      <c r="I460" s="2">
        <f t="shared" si="23"/>
        <v>6.6701864039341698</v>
      </c>
      <c r="J460">
        <f t="shared" si="22"/>
        <v>34.189616875082692</v>
      </c>
    </row>
    <row r="461" spans="1:10" x14ac:dyDescent="0.2">
      <c r="A461">
        <v>1.56043573626659E+18</v>
      </c>
      <c r="B461">
        <v>-15.930001258900001</v>
      </c>
      <c r="C461">
        <v>-27.520000457799998</v>
      </c>
      <c r="D461">
        <v>-3.8999996185299999</v>
      </c>
      <c r="E461">
        <v>6.6350002288800001</v>
      </c>
      <c r="F461">
        <v>-0.87999999523200001</v>
      </c>
      <c r="G461">
        <v>-6.19999989867E-2</v>
      </c>
      <c r="H461" s="2">
        <f t="shared" si="21"/>
        <v>32.036313182549613</v>
      </c>
      <c r="I461" s="2">
        <f t="shared" si="23"/>
        <v>6.6933901745468507</v>
      </c>
      <c r="J461">
        <f t="shared" si="22"/>
        <v>34.573399253310022</v>
      </c>
    </row>
    <row r="462" spans="1:10" x14ac:dyDescent="0.2">
      <c r="A462">
        <v>1.56043573628288E+18</v>
      </c>
      <c r="B462">
        <v>-16.209999084500001</v>
      </c>
      <c r="C462">
        <v>-26.770000457799998</v>
      </c>
      <c r="D462">
        <v>-5.0599994659399998</v>
      </c>
      <c r="E462">
        <v>6.5720000266999996</v>
      </c>
      <c r="F462">
        <v>-0.81400001049000004</v>
      </c>
      <c r="G462">
        <v>-6.4000003039799996E-2</v>
      </c>
      <c r="H462" s="2">
        <f t="shared" si="21"/>
        <v>31.701744264715405</v>
      </c>
      <c r="I462" s="2">
        <f t="shared" si="23"/>
        <v>6.6225279439509812</v>
      </c>
      <c r="J462">
        <f t="shared" si="22"/>
        <v>34.902965843630895</v>
      </c>
    </row>
    <row r="463" spans="1:10" x14ac:dyDescent="0.2">
      <c r="A463">
        <v>1.56043573629937E+18</v>
      </c>
      <c r="B463">
        <v>-14.92000103</v>
      </c>
      <c r="C463">
        <v>-27.489999771099999</v>
      </c>
      <c r="D463">
        <v>-5.3399982452400003</v>
      </c>
      <c r="E463">
        <v>6.6180000305200002</v>
      </c>
      <c r="F463">
        <v>-0.899000048637</v>
      </c>
      <c r="G463">
        <v>-5.7999998331099999E-2</v>
      </c>
      <c r="H463" s="2">
        <f t="shared" si="21"/>
        <v>31.730460119724793</v>
      </c>
      <c r="I463" s="2">
        <f t="shared" si="23"/>
        <v>6.679033574643749</v>
      </c>
      <c r="J463">
        <f t="shared" si="22"/>
        <v>35.257421582348833</v>
      </c>
    </row>
    <row r="464" spans="1:10" x14ac:dyDescent="0.2">
      <c r="A464">
        <v>1.56043573631618E+18</v>
      </c>
      <c r="B464">
        <v>-11.850000381499999</v>
      </c>
      <c r="C464">
        <v>-31.170001983599999</v>
      </c>
      <c r="D464">
        <v>2.7600002288800001</v>
      </c>
      <c r="E464">
        <v>6.9640002250700004</v>
      </c>
      <c r="F464">
        <v>-1.16700005531</v>
      </c>
      <c r="G464">
        <v>-6.19999989867E-2</v>
      </c>
      <c r="H464" s="2">
        <f t="shared" si="21"/>
        <v>33.46056087340132</v>
      </c>
      <c r="I464" s="2">
        <f t="shared" si="23"/>
        <v>7.0613760885356411</v>
      </c>
      <c r="J464">
        <f t="shared" si="22"/>
        <v>35.615210480334937</v>
      </c>
    </row>
    <row r="465" spans="1:10" x14ac:dyDescent="0.2">
      <c r="A465">
        <v>1.5604357363283799E+18</v>
      </c>
      <c r="B465">
        <v>-10.5</v>
      </c>
      <c r="C465">
        <v>-31.8600006104</v>
      </c>
      <c r="D465">
        <v>4.9900007247899998</v>
      </c>
      <c r="E465">
        <v>7.1090002059900002</v>
      </c>
      <c r="F465">
        <v>-1.20200002193</v>
      </c>
      <c r="G465">
        <v>-7.0000000298000006E-2</v>
      </c>
      <c r="H465" s="2">
        <f t="shared" si="21"/>
        <v>33.914742312570986</v>
      </c>
      <c r="I465" s="2">
        <f t="shared" si="23"/>
        <v>7.2102418809307158</v>
      </c>
      <c r="J465">
        <f t="shared" si="22"/>
        <v>35.872208834370454</v>
      </c>
    </row>
    <row r="466" spans="1:10" x14ac:dyDescent="0.2">
      <c r="A466">
        <v>1.5604357363448499E+18</v>
      </c>
      <c r="B466">
        <v>-11.390000343300001</v>
      </c>
      <c r="C466">
        <v>-31.080001831099999</v>
      </c>
      <c r="D466">
        <v>3.3600006103500002</v>
      </c>
      <c r="E466">
        <v>7.0710000991799999</v>
      </c>
      <c r="F466">
        <v>-1.20599997044</v>
      </c>
      <c r="G466">
        <v>-5.9000000357600002E-2</v>
      </c>
      <c r="H466" s="2">
        <f t="shared" si="21"/>
        <v>33.271432577259219</v>
      </c>
      <c r="I466" s="2">
        <f t="shared" si="23"/>
        <v>7.1733506349088394</v>
      </c>
      <c r="J466">
        <f t="shared" si="22"/>
        <v>36.104638056044017</v>
      </c>
    </row>
    <row r="467" spans="1:10" x14ac:dyDescent="0.2">
      <c r="A467">
        <v>1.5604357363612001E+18</v>
      </c>
      <c r="B467">
        <v>-11.780000686599999</v>
      </c>
      <c r="C467">
        <v>-29.720001220699999</v>
      </c>
      <c r="D467">
        <v>2.7400016784700001</v>
      </c>
      <c r="E467">
        <v>6.9250001907299996</v>
      </c>
      <c r="F467">
        <v>-1.0680000782000001</v>
      </c>
      <c r="G467">
        <v>-6.7000001668899994E-2</v>
      </c>
      <c r="H467" s="2">
        <f t="shared" si="21"/>
        <v>32.086671655575685</v>
      </c>
      <c r="I467" s="2">
        <f t="shared" si="23"/>
        <v>7.007192077349484</v>
      </c>
      <c r="J467">
        <f t="shared" si="22"/>
        <v>36.4068157577642</v>
      </c>
    </row>
    <row r="468" spans="1:10" x14ac:dyDescent="0.2">
      <c r="A468">
        <v>1.56043573637792E+18</v>
      </c>
      <c r="B468">
        <v>-11.0200004578</v>
      </c>
      <c r="C468">
        <v>-30.329999923700001</v>
      </c>
      <c r="D468">
        <v>3.5700016021700001</v>
      </c>
      <c r="E468">
        <v>6.95600032806</v>
      </c>
      <c r="F468">
        <v>-1.13699996471</v>
      </c>
      <c r="G468">
        <v>-5.7999998331099999E-2</v>
      </c>
      <c r="H468" s="2">
        <f t="shared" si="21"/>
        <v>32.466817166162905</v>
      </c>
      <c r="I468" s="2">
        <f t="shared" si="23"/>
        <v>7.0485511620139203</v>
      </c>
      <c r="J468">
        <f t="shared" si="22"/>
        <v>36.804448514144504</v>
      </c>
    </row>
    <row r="469" spans="1:10" x14ac:dyDescent="0.2">
      <c r="A469">
        <v>1.5604357363943601E+18</v>
      </c>
      <c r="B469">
        <v>-10.6199998856</v>
      </c>
      <c r="C469">
        <v>-30.8899993896</v>
      </c>
      <c r="D469">
        <v>3.7800006866500002</v>
      </c>
      <c r="E469">
        <v>6.9590001106299999</v>
      </c>
      <c r="F469">
        <v>-1.09800004959</v>
      </c>
      <c r="G469">
        <v>-5.9999998658900003E-2</v>
      </c>
      <c r="H469" s="2">
        <f t="shared" si="21"/>
        <v>32.882592127913313</v>
      </c>
      <c r="I469" s="2">
        <f t="shared" si="23"/>
        <v>7.0453450340268686</v>
      </c>
      <c r="J469">
        <f t="shared" si="22"/>
        <v>37.188998359349029</v>
      </c>
    </row>
    <row r="470" spans="1:10" x14ac:dyDescent="0.2">
      <c r="A470">
        <v>1.56043573641074E+18</v>
      </c>
      <c r="B470">
        <v>-10.170000076299999</v>
      </c>
      <c r="C470">
        <v>-31.0699996948</v>
      </c>
      <c r="D470">
        <v>4.1900005340600002</v>
      </c>
      <c r="E470">
        <v>7.0560002326999998</v>
      </c>
      <c r="F470">
        <v>-1.1110000610399999</v>
      </c>
      <c r="G470">
        <v>-5.2999999374200003E-2</v>
      </c>
      <c r="H470" s="2">
        <f t="shared" si="21"/>
        <v>32.959518914302087</v>
      </c>
      <c r="I470" s="2">
        <f t="shared" si="23"/>
        <v>7.1431274256747654</v>
      </c>
      <c r="J470">
        <f t="shared" si="22"/>
        <v>37.512272893878006</v>
      </c>
    </row>
    <row r="471" spans="1:10" x14ac:dyDescent="0.2">
      <c r="A471">
        <v>1.56043573642733E+18</v>
      </c>
      <c r="B471">
        <v>-11.6100006104</v>
      </c>
      <c r="C471">
        <v>-31.6100006104</v>
      </c>
      <c r="D471">
        <v>4.0700016021699996</v>
      </c>
      <c r="E471">
        <v>7.2270002365100003</v>
      </c>
      <c r="F471">
        <v>-1.0049999952299999</v>
      </c>
      <c r="G471">
        <v>-5.0999999046300003E-2</v>
      </c>
      <c r="H471" s="2">
        <f t="shared" si="21"/>
        <v>33.919745957253916</v>
      </c>
      <c r="I471" s="2">
        <f t="shared" si="23"/>
        <v>7.2967224429075435</v>
      </c>
      <c r="J471">
        <f t="shared" si="22"/>
        <v>38.048266151787686</v>
      </c>
    </row>
    <row r="472" spans="1:10" x14ac:dyDescent="0.2">
      <c r="A472">
        <v>1.56043573644398E+18</v>
      </c>
      <c r="B472">
        <v>-12.2000007629</v>
      </c>
      <c r="C472">
        <v>-33.700000762899997</v>
      </c>
      <c r="D472">
        <v>4.3700008392300003</v>
      </c>
      <c r="E472">
        <v>7.6059999465899999</v>
      </c>
      <c r="F472">
        <v>-0.95099997520400004</v>
      </c>
      <c r="G472">
        <v>-3.5999998450299997E-2</v>
      </c>
      <c r="H472" s="2">
        <f t="shared" si="21"/>
        <v>36.105774847925531</v>
      </c>
      <c r="I472" s="2">
        <f t="shared" si="23"/>
        <v>7.6653070480088079</v>
      </c>
      <c r="J472">
        <f t="shared" si="22"/>
        <v>37.996353022681625</v>
      </c>
    </row>
    <row r="473" spans="1:10" x14ac:dyDescent="0.2">
      <c r="A473">
        <v>1.5604357364562601E+18</v>
      </c>
      <c r="B473">
        <v>-11.579999923700001</v>
      </c>
      <c r="C473">
        <v>-34.290000915500002</v>
      </c>
      <c r="D473">
        <v>4.6200008392300003</v>
      </c>
      <c r="E473">
        <v>7.7120003700300002</v>
      </c>
      <c r="F473">
        <v>-1.0460000038099999</v>
      </c>
      <c r="G473">
        <v>-2.8999999165500001E-2</v>
      </c>
      <c r="H473" s="2">
        <f t="shared" si="21"/>
        <v>36.486229851443525</v>
      </c>
      <c r="I473" s="2">
        <f t="shared" si="23"/>
        <v>7.7826670695376006</v>
      </c>
      <c r="J473">
        <f t="shared" si="22"/>
        <v>37.127049358750156</v>
      </c>
    </row>
    <row r="474" spans="1:10" x14ac:dyDescent="0.2">
      <c r="A474">
        <v>1.5604357364726999E+18</v>
      </c>
      <c r="B474">
        <v>-11.980000495900001</v>
      </c>
      <c r="C474">
        <v>-34.049999237100003</v>
      </c>
      <c r="D474">
        <v>4.1600017547599997</v>
      </c>
      <c r="E474">
        <v>7.6000003814700001</v>
      </c>
      <c r="F474">
        <v>-0.99500000476799999</v>
      </c>
      <c r="G474">
        <v>-3.70000004768E-2</v>
      </c>
      <c r="H474" s="2">
        <f t="shared" si="21"/>
        <v>36.334948390329124</v>
      </c>
      <c r="I474" s="2">
        <f t="shared" si="23"/>
        <v>7.6649461712309339</v>
      </c>
      <c r="J474">
        <f t="shared" si="22"/>
        <v>36.267055504034985</v>
      </c>
    </row>
    <row r="475" spans="1:10" x14ac:dyDescent="0.2">
      <c r="A475">
        <v>1.5604357364892101E+18</v>
      </c>
      <c r="B475">
        <v>-11.440000534099999</v>
      </c>
      <c r="C475">
        <v>-32.549999237100003</v>
      </c>
      <c r="D475">
        <v>4.0600013732900004</v>
      </c>
      <c r="E475">
        <v>7.4640002250700004</v>
      </c>
      <c r="F475">
        <v>-1.04500007629</v>
      </c>
      <c r="G475">
        <v>-3.39999981225E-2</v>
      </c>
      <c r="H475" s="2">
        <f t="shared" si="21"/>
        <v>34.739885919595878</v>
      </c>
      <c r="I475" s="2">
        <f t="shared" si="23"/>
        <v>7.5368747182876445</v>
      </c>
      <c r="J475">
        <f t="shared" si="22"/>
        <v>35.28393780703076</v>
      </c>
    </row>
    <row r="476" spans="1:10" x14ac:dyDescent="0.2">
      <c r="A476">
        <v>1.5604357365058299E+18</v>
      </c>
      <c r="B476">
        <v>-11.7000007629</v>
      </c>
      <c r="C476">
        <v>-32.8699989319</v>
      </c>
      <c r="D476">
        <v>4.1900005340600002</v>
      </c>
      <c r="E476">
        <v>7.5420002937300001</v>
      </c>
      <c r="F476">
        <v>-0.98300004005399999</v>
      </c>
      <c r="G476">
        <v>-3.39999981225E-2</v>
      </c>
      <c r="H476" s="2">
        <f t="shared" si="21"/>
        <v>35.1409014128891</v>
      </c>
      <c r="I476" s="2">
        <f t="shared" si="23"/>
        <v>7.6058670451988517</v>
      </c>
      <c r="J476">
        <f t="shared" si="22"/>
        <v>34.016343389374754</v>
      </c>
    </row>
    <row r="477" spans="1:10" x14ac:dyDescent="0.2">
      <c r="A477">
        <v>1.5604357365222001E+18</v>
      </c>
      <c r="B477">
        <v>-11.550000190700001</v>
      </c>
      <c r="C477">
        <v>-34.6399993896</v>
      </c>
      <c r="D477">
        <v>4.5800008773799998</v>
      </c>
      <c r="E477">
        <v>7.7560000419600001</v>
      </c>
      <c r="F477">
        <v>-0.97699999809299998</v>
      </c>
      <c r="G477">
        <v>-2.8999999165500001E-2</v>
      </c>
      <c r="H477" s="2">
        <f t="shared" si="21"/>
        <v>36.800930289239425</v>
      </c>
      <c r="I477" s="2">
        <f t="shared" si="23"/>
        <v>7.8173465221332519</v>
      </c>
      <c r="J477">
        <f t="shared" si="22"/>
        <v>33.160979261510001</v>
      </c>
    </row>
    <row r="478" spans="1:10" x14ac:dyDescent="0.2">
      <c r="A478">
        <v>1.5604357365386801E+18</v>
      </c>
      <c r="B478">
        <v>-11.2100000381</v>
      </c>
      <c r="C478">
        <v>-35.689998626700003</v>
      </c>
      <c r="D478">
        <v>4.6200008392300003</v>
      </c>
      <c r="E478">
        <v>7.9380002021799996</v>
      </c>
      <c r="F478">
        <v>-1.0490000248</v>
      </c>
      <c r="G478">
        <v>-1.8999999389099999E-2</v>
      </c>
      <c r="H478" s="2">
        <f t="shared" si="21"/>
        <v>37.693295300126465</v>
      </c>
      <c r="I478" s="2">
        <f t="shared" si="23"/>
        <v>8.0070349856745917</v>
      </c>
      <c r="J478">
        <f t="shared" si="22"/>
        <v>31.847352300485625</v>
      </c>
    </row>
    <row r="479" spans="1:10" x14ac:dyDescent="0.2">
      <c r="A479">
        <v>1.56043573655519E+18</v>
      </c>
      <c r="B479">
        <v>-11.980000495900001</v>
      </c>
      <c r="C479">
        <v>-36.450000762899997</v>
      </c>
      <c r="D479">
        <v>5.1400012970000004</v>
      </c>
      <c r="E479">
        <v>8.2509994506800002</v>
      </c>
      <c r="F479">
        <v>-1.02100002766</v>
      </c>
      <c r="G479">
        <v>-1.0999999940400001E-2</v>
      </c>
      <c r="H479" s="2">
        <f t="shared" si="21"/>
        <v>38.71101368900505</v>
      </c>
      <c r="I479" s="2">
        <f t="shared" si="23"/>
        <v>8.3139373338750922</v>
      </c>
      <c r="J479">
        <f t="shared" si="22"/>
        <v>30.867318362994343</v>
      </c>
    </row>
    <row r="480" spans="1:10" x14ac:dyDescent="0.2">
      <c r="A480">
        <v>1.56043573657171E+18</v>
      </c>
      <c r="B480">
        <v>-12.3100004196</v>
      </c>
      <c r="C480">
        <v>-36.760002136200001</v>
      </c>
      <c r="D480">
        <v>4.4800014495799996</v>
      </c>
      <c r="E480">
        <v>8.2459993362400006</v>
      </c>
      <c r="F480">
        <v>-0.952000021935</v>
      </c>
      <c r="G480">
        <v>-1.59999988973E-2</v>
      </c>
      <c r="H480" s="2">
        <f t="shared" si="21"/>
        <v>39.024406214217016</v>
      </c>
      <c r="I480" s="2">
        <f t="shared" si="23"/>
        <v>8.3007870166026709</v>
      </c>
      <c r="J480">
        <f t="shared" si="22"/>
        <v>29.630516757864655</v>
      </c>
    </row>
    <row r="481" spans="1:10" x14ac:dyDescent="0.2">
      <c r="A481">
        <v>1.56043573658419E+18</v>
      </c>
      <c r="B481">
        <v>-11.690000534099999</v>
      </c>
      <c r="C481">
        <v>-36.549999237100003</v>
      </c>
      <c r="D481">
        <v>4.42000007629</v>
      </c>
      <c r="E481">
        <v>8.2129993438700009</v>
      </c>
      <c r="F481">
        <v>-1.0019999742500001</v>
      </c>
      <c r="G481">
        <v>-1.29999984056E-2</v>
      </c>
      <c r="H481" s="2">
        <f t="shared" si="21"/>
        <v>38.62764498896707</v>
      </c>
      <c r="I481" s="2">
        <f t="shared" si="23"/>
        <v>8.2739066450356216</v>
      </c>
      <c r="J481">
        <f t="shared" si="22"/>
        <v>28.297847628585611</v>
      </c>
    </row>
    <row r="482" spans="1:10" x14ac:dyDescent="0.2">
      <c r="A482">
        <v>1.5604357366006001E+18</v>
      </c>
      <c r="B482">
        <v>-12.2700004578</v>
      </c>
      <c r="C482">
        <v>-36.490001678500001</v>
      </c>
      <c r="D482">
        <v>4.7600011825599999</v>
      </c>
      <c r="E482">
        <v>8.2849998474100008</v>
      </c>
      <c r="F482">
        <v>-0.97800004482299996</v>
      </c>
      <c r="G482">
        <v>-1.3999998569500001E-2</v>
      </c>
      <c r="H482" s="2">
        <f t="shared" si="21"/>
        <v>38.790859039074107</v>
      </c>
      <c r="I482" s="2">
        <f t="shared" si="23"/>
        <v>8.3425357391633312</v>
      </c>
      <c r="J482">
        <f t="shared" si="22"/>
        <v>27.110175871270492</v>
      </c>
    </row>
    <row r="483" spans="1:10" x14ac:dyDescent="0.2">
      <c r="A483">
        <v>1.56043573661699E+18</v>
      </c>
      <c r="B483">
        <v>-11.8100004196</v>
      </c>
      <c r="C483">
        <v>-36.720001220699999</v>
      </c>
      <c r="D483">
        <v>4.93000125885</v>
      </c>
      <c r="E483">
        <v>8.2819995880100006</v>
      </c>
      <c r="F483">
        <v>-0.98300004005399999</v>
      </c>
      <c r="G483">
        <v>-1.0999999940400001E-2</v>
      </c>
      <c r="H483" s="2">
        <f t="shared" si="21"/>
        <v>38.886238079446876</v>
      </c>
      <c r="I483" s="2">
        <f t="shared" si="23"/>
        <v>8.3401395224865791</v>
      </c>
      <c r="J483">
        <f t="shared" si="22"/>
        <v>25.716808278427198</v>
      </c>
    </row>
    <row r="484" spans="1:10" x14ac:dyDescent="0.2">
      <c r="A484">
        <v>1.5604357366336799E+18</v>
      </c>
      <c r="B484">
        <v>-11.6199998856</v>
      </c>
      <c r="C484">
        <v>-36.510002136200001</v>
      </c>
      <c r="D484">
        <v>4.6900005340600002</v>
      </c>
      <c r="E484">
        <v>8.1929998397800006</v>
      </c>
      <c r="F484">
        <v>-0.95899999141699999</v>
      </c>
      <c r="G484">
        <v>-8.9999996125699998E-3</v>
      </c>
      <c r="H484" s="2">
        <f t="shared" si="21"/>
        <v>38.600527954111655</v>
      </c>
      <c r="I484" s="2">
        <f t="shared" si="23"/>
        <v>8.2489398323763972</v>
      </c>
      <c r="J484">
        <f t="shared" si="22"/>
        <v>24.487188786853835</v>
      </c>
    </row>
    <row r="485" spans="1:10" x14ac:dyDescent="0.2">
      <c r="A485">
        <v>1.5604357366502999E+18</v>
      </c>
      <c r="B485">
        <v>-11.910000801100001</v>
      </c>
      <c r="C485">
        <v>-36.3600006104</v>
      </c>
      <c r="D485">
        <v>4.8200006484999998</v>
      </c>
      <c r="E485">
        <v>8.2379999160799997</v>
      </c>
      <c r="F485">
        <v>-0.93599998950999996</v>
      </c>
      <c r="G485">
        <v>-6.9999992847399996E-3</v>
      </c>
      <c r="H485" s="2">
        <f t="shared" si="21"/>
        <v>38.563326746042428</v>
      </c>
      <c r="I485" s="2">
        <f t="shared" si="23"/>
        <v>8.2910064285155869</v>
      </c>
      <c r="J485">
        <f t="shared" si="22"/>
        <v>23.30554260224709</v>
      </c>
    </row>
    <row r="486" spans="1:10" x14ac:dyDescent="0.2">
      <c r="A486">
        <v>1.5604357366666299E+18</v>
      </c>
      <c r="B486">
        <v>-12.3400001526</v>
      </c>
      <c r="C486">
        <v>-36.950000762899997</v>
      </c>
      <c r="D486">
        <v>5.3000011444100004</v>
      </c>
      <c r="E486">
        <v>8.43699932098</v>
      </c>
      <c r="F486">
        <v>-0.872000038624</v>
      </c>
      <c r="G486">
        <v>1.00000016391E-3</v>
      </c>
      <c r="H486" s="2">
        <f t="shared" si="21"/>
        <v>39.314986611662803</v>
      </c>
      <c r="I486" s="2">
        <f t="shared" si="23"/>
        <v>8.4819421484455777</v>
      </c>
      <c r="J486">
        <f t="shared" si="22"/>
        <v>22.146911200726201</v>
      </c>
    </row>
    <row r="487" spans="1:10" x14ac:dyDescent="0.2">
      <c r="A487">
        <v>1.5604357366832399E+18</v>
      </c>
      <c r="B487">
        <v>-11.9300003052</v>
      </c>
      <c r="C487">
        <v>-37.819999694800003</v>
      </c>
      <c r="D487">
        <v>5.5200004577600001</v>
      </c>
      <c r="E487">
        <v>8.5039997100800004</v>
      </c>
      <c r="F487">
        <v>-0.89600002765700004</v>
      </c>
      <c r="G487">
        <v>1.1000001803E-2</v>
      </c>
      <c r="H487" s="2">
        <f t="shared" si="21"/>
        <v>40.03932678318175</v>
      </c>
      <c r="I487" s="2">
        <f t="shared" si="23"/>
        <v>8.5510787692923138</v>
      </c>
      <c r="J487">
        <f t="shared" si="22"/>
        <v>20.910848985154637</v>
      </c>
    </row>
    <row r="488" spans="1:10" x14ac:dyDescent="0.2">
      <c r="A488">
        <v>1.56043573669984E+18</v>
      </c>
      <c r="B488">
        <v>-12.390000343300001</v>
      </c>
      <c r="C488">
        <v>-37.779998779300001</v>
      </c>
      <c r="D488">
        <v>5.6400012970000004</v>
      </c>
      <c r="E488">
        <v>8.4689998626699996</v>
      </c>
      <c r="F488">
        <v>-0.86800003051800001</v>
      </c>
      <c r="G488">
        <v>7.9999994486600005E-3</v>
      </c>
      <c r="H488" s="2">
        <f t="shared" si="21"/>
        <v>40.157814070253444</v>
      </c>
      <c r="I488" s="2">
        <f t="shared" si="23"/>
        <v>8.5133687061512209</v>
      </c>
      <c r="J488">
        <f t="shared" si="22"/>
        <v>19.59670893139981</v>
      </c>
    </row>
    <row r="489" spans="1:10" x14ac:dyDescent="0.2">
      <c r="A489">
        <v>1.5604357367122801E+18</v>
      </c>
      <c r="B489">
        <v>-11.7100000381</v>
      </c>
      <c r="C489">
        <v>-37.150001525900002</v>
      </c>
      <c r="D489">
        <v>5.5700006484999998</v>
      </c>
      <c r="E489">
        <v>8.4299993514999993</v>
      </c>
      <c r="F489">
        <v>-0.91800004243900002</v>
      </c>
      <c r="G489">
        <v>1.50000024587E-2</v>
      </c>
      <c r="H489" s="2">
        <f t="shared" si="21"/>
        <v>39.348082818492763</v>
      </c>
      <c r="I489" s="2">
        <f t="shared" si="23"/>
        <v>8.4798489458410859</v>
      </c>
      <c r="J489">
        <f t="shared" si="22"/>
        <v>18.291836159845598</v>
      </c>
    </row>
    <row r="490" spans="1:10" x14ac:dyDescent="0.2">
      <c r="A490">
        <v>1.5604357367287199E+18</v>
      </c>
      <c r="B490">
        <v>-10.8100004196</v>
      </c>
      <c r="C490">
        <v>-41.819999694800003</v>
      </c>
      <c r="D490">
        <v>6.4900007247899998</v>
      </c>
      <c r="E490">
        <v>8.75</v>
      </c>
      <c r="F490">
        <v>-0.75800001621199997</v>
      </c>
      <c r="G490">
        <v>1.6000000760000001E-2</v>
      </c>
      <c r="H490" s="2">
        <f t="shared" si="21"/>
        <v>43.679384072495793</v>
      </c>
      <c r="I490" s="2">
        <f t="shared" si="23"/>
        <v>8.7827854365572264</v>
      </c>
      <c r="J490">
        <f t="shared" si="22"/>
        <v>17.09789226935078</v>
      </c>
    </row>
    <row r="491" spans="1:10" x14ac:dyDescent="0.2">
      <c r="A491">
        <v>1.56043573674527E+18</v>
      </c>
      <c r="B491">
        <v>-6.1099996566800003</v>
      </c>
      <c r="C491">
        <v>-31.510002136200001</v>
      </c>
      <c r="D491">
        <v>7.1400012970000004</v>
      </c>
      <c r="E491">
        <v>7.8520002365100003</v>
      </c>
      <c r="F491">
        <v>-1.6240000724799999</v>
      </c>
      <c r="G491">
        <v>4.3999999761600003E-2</v>
      </c>
      <c r="H491" s="2">
        <f t="shared" si="21"/>
        <v>32.881483375132582</v>
      </c>
      <c r="I491" s="2">
        <f t="shared" si="23"/>
        <v>8.0183053040868408</v>
      </c>
      <c r="J491">
        <f t="shared" si="22"/>
        <v>15.617764984336901</v>
      </c>
    </row>
    <row r="492" spans="1:10" x14ac:dyDescent="0.2">
      <c r="A492">
        <v>1.5604357367619999E+18</v>
      </c>
      <c r="B492">
        <v>-1.75999987125</v>
      </c>
      <c r="C492">
        <v>-18.3600006104</v>
      </c>
      <c r="D492">
        <v>3.2000007629399998</v>
      </c>
      <c r="E492">
        <v>4.1649999618500004</v>
      </c>
      <c r="F492">
        <v>-1.7540000677100001</v>
      </c>
      <c r="G492">
        <v>-5.6000001728499997E-2</v>
      </c>
      <c r="H492" s="2">
        <f t="shared" si="21"/>
        <v>18.719701569296049</v>
      </c>
      <c r="I492" s="2">
        <f t="shared" si="23"/>
        <v>4.5196102619507785</v>
      </c>
      <c r="J492">
        <f t="shared" si="22"/>
        <v>14.463985873877883</v>
      </c>
    </row>
    <row r="493" spans="1:10" x14ac:dyDescent="0.2">
      <c r="A493">
        <v>1.56043573677838E+18</v>
      </c>
      <c r="B493">
        <v>-8.2700004577600001</v>
      </c>
      <c r="C493">
        <v>-17.409999847400002</v>
      </c>
      <c r="D493">
        <v>0.68000030517599996</v>
      </c>
      <c r="E493">
        <v>3.1210000514999998</v>
      </c>
      <c r="F493">
        <v>-0.96300005912800002</v>
      </c>
      <c r="G493">
        <v>-0.123999997973</v>
      </c>
      <c r="H493" s="2">
        <f t="shared" si="21"/>
        <v>19.286352757140424</v>
      </c>
      <c r="I493" s="2">
        <f t="shared" si="23"/>
        <v>3.2685450027253466</v>
      </c>
      <c r="J493">
        <f t="shared" si="22"/>
        <v>14.030975451206672</v>
      </c>
    </row>
    <row r="494" spans="1:10" x14ac:dyDescent="0.2">
      <c r="A494">
        <v>1.5604357367946801E+18</v>
      </c>
      <c r="B494">
        <v>-12.329999923700001</v>
      </c>
      <c r="C494">
        <v>-11.0900001526</v>
      </c>
      <c r="D494">
        <v>1.7200012206999999</v>
      </c>
      <c r="E494">
        <v>2.38599991798</v>
      </c>
      <c r="F494">
        <v>-0.23899999260900001</v>
      </c>
      <c r="G494">
        <v>-0.172000005841</v>
      </c>
      <c r="H494" s="2">
        <f t="shared" si="21"/>
        <v>16.672594450244375</v>
      </c>
      <c r="I494" s="2">
        <f t="shared" si="23"/>
        <v>2.4041007897084876</v>
      </c>
      <c r="J494">
        <f t="shared" si="22"/>
        <v>13.301394898334454</v>
      </c>
    </row>
    <row r="495" spans="1:10" x14ac:dyDescent="0.2">
      <c r="A495">
        <v>1.5604357368112599E+18</v>
      </c>
      <c r="B495">
        <v>7.3499999046299997</v>
      </c>
      <c r="C495">
        <v>5.6799998283399997</v>
      </c>
      <c r="D495">
        <v>1.36000061035</v>
      </c>
      <c r="E495">
        <v>0.44400000572199999</v>
      </c>
      <c r="F495">
        <v>-2.1829998493199998</v>
      </c>
      <c r="G495">
        <v>-0.14699999988099999</v>
      </c>
      <c r="H495" s="2">
        <f t="shared" si="21"/>
        <v>9.3879975664758142</v>
      </c>
      <c r="I495" s="2">
        <f t="shared" si="23"/>
        <v>2.2325396630692347</v>
      </c>
      <c r="J495">
        <f t="shared" si="22"/>
        <v>12.709656677264849</v>
      </c>
    </row>
    <row r="496" spans="1:10" x14ac:dyDescent="0.2">
      <c r="A496">
        <v>1.5604357368277601E+18</v>
      </c>
      <c r="B496">
        <v>-4.75</v>
      </c>
      <c r="C496">
        <v>17.170000076299999</v>
      </c>
      <c r="D496">
        <v>2.8000011444099999</v>
      </c>
      <c r="E496">
        <v>-2.8870000839199998</v>
      </c>
      <c r="F496">
        <v>-0.68500000238400005</v>
      </c>
      <c r="G496">
        <v>-0.35100001096700001</v>
      </c>
      <c r="H496" s="2">
        <f t="shared" si="21"/>
        <v>18.033618855594106</v>
      </c>
      <c r="I496" s="2">
        <f t="shared" si="23"/>
        <v>2.9878412768283056</v>
      </c>
      <c r="J496">
        <f t="shared" si="22"/>
        <v>12.61824788358302</v>
      </c>
    </row>
    <row r="497" spans="1:10" x14ac:dyDescent="0.2">
      <c r="A497">
        <v>1.5604357368402701E+18</v>
      </c>
      <c r="B497">
        <v>-2.4499998092699999</v>
      </c>
      <c r="C497">
        <v>10.030000686599999</v>
      </c>
      <c r="D497">
        <v>2.06000137329</v>
      </c>
      <c r="E497">
        <v>-3.0199999809300002</v>
      </c>
      <c r="F497">
        <v>-0.93000006675699998</v>
      </c>
      <c r="G497">
        <v>-0.36199998855600002</v>
      </c>
      <c r="H497" s="2">
        <f t="shared" si="21"/>
        <v>10.528391068751967</v>
      </c>
      <c r="I497" s="2">
        <f t="shared" si="23"/>
        <v>3.1806200654431787</v>
      </c>
      <c r="J497">
        <f t="shared" si="22"/>
        <v>12.096093933649914</v>
      </c>
    </row>
    <row r="498" spans="1:10" x14ac:dyDescent="0.2">
      <c r="A498">
        <v>1.5604357368566001E+18</v>
      </c>
      <c r="B498">
        <v>-6.0999999046299997</v>
      </c>
      <c r="C498">
        <v>16.879999160800001</v>
      </c>
      <c r="D498">
        <v>2.2800006866500002</v>
      </c>
      <c r="E498">
        <v>-3.22300004959</v>
      </c>
      <c r="F498">
        <v>-0.87300002574900004</v>
      </c>
      <c r="G498">
        <v>-0.37799999117900002</v>
      </c>
      <c r="H498" s="2">
        <f t="shared" si="21"/>
        <v>18.092616550300821</v>
      </c>
      <c r="I498" s="2">
        <f t="shared" si="23"/>
        <v>3.3604675802551971</v>
      </c>
      <c r="J498">
        <f t="shared" si="22"/>
        <v>11.866243086683252</v>
      </c>
    </row>
    <row r="499" spans="1:10" x14ac:dyDescent="0.2">
      <c r="A499">
        <v>1.56043573687313E+18</v>
      </c>
      <c r="B499">
        <v>-1.6499999761599999</v>
      </c>
      <c r="C499">
        <v>13.760000228899999</v>
      </c>
      <c r="D499">
        <v>1.8000011444099999</v>
      </c>
      <c r="E499">
        <v>-3.0800001621200002</v>
      </c>
      <c r="F499">
        <v>-0.93599998950999996</v>
      </c>
      <c r="G499">
        <v>-0.368000000715</v>
      </c>
      <c r="H499" s="2">
        <f t="shared" si="21"/>
        <v>13.974981586411245</v>
      </c>
      <c r="I499" s="2">
        <f t="shared" si="23"/>
        <v>3.2400495335022566</v>
      </c>
      <c r="J499">
        <f t="shared" si="22"/>
        <v>11.322396140073767</v>
      </c>
    </row>
    <row r="500" spans="1:10" x14ac:dyDescent="0.2">
      <c r="A500">
        <v>1.5604357368899E+18</v>
      </c>
      <c r="B500">
        <v>-3.82999992371</v>
      </c>
      <c r="C500">
        <v>11.620000839199999</v>
      </c>
      <c r="D500">
        <v>1.8300018310499999</v>
      </c>
      <c r="E500">
        <v>-2.89100003242</v>
      </c>
      <c r="F500">
        <v>-0.89700001478199998</v>
      </c>
      <c r="G500">
        <v>-0.37299999594700001</v>
      </c>
      <c r="H500" s="2">
        <f t="shared" si="21"/>
        <v>12.371023628636138</v>
      </c>
      <c r="I500" s="2">
        <f t="shared" si="23"/>
        <v>3.0498556049340784</v>
      </c>
      <c r="J500">
        <f t="shared" si="22"/>
        <v>11.057508780677697</v>
      </c>
    </row>
    <row r="501" spans="1:10" x14ac:dyDescent="0.2">
      <c r="A501">
        <v>1.5604357369063301E+18</v>
      </c>
      <c r="B501">
        <v>-5.8599996566800003</v>
      </c>
      <c r="C501">
        <v>13.530000686599999</v>
      </c>
      <c r="D501">
        <v>1.9600009918200001</v>
      </c>
      <c r="E501">
        <v>-2.4720001220699999</v>
      </c>
      <c r="F501">
        <v>-0.83300000429200005</v>
      </c>
      <c r="G501">
        <v>-0.358999997377</v>
      </c>
      <c r="H501" s="2">
        <f t="shared" si="21"/>
        <v>14.874209842664637</v>
      </c>
      <c r="I501" s="2">
        <f t="shared" si="23"/>
        <v>2.6331643717742446</v>
      </c>
      <c r="J501">
        <f t="shared" si="22"/>
        <v>10.745937241898798</v>
      </c>
    </row>
    <row r="502" spans="1:10" x14ac:dyDescent="0.2">
      <c r="A502">
        <v>1.5604357369226601E+18</v>
      </c>
      <c r="B502">
        <v>-3.1399998664900002</v>
      </c>
      <c r="C502">
        <v>10.350000381499999</v>
      </c>
      <c r="D502">
        <v>1.53000068665</v>
      </c>
      <c r="E502">
        <v>-2.6240000724799999</v>
      </c>
      <c r="F502">
        <v>-0.97000002861000001</v>
      </c>
      <c r="G502">
        <v>-0.34999999403999998</v>
      </c>
      <c r="H502" s="2">
        <f t="shared" si="21"/>
        <v>10.923507182208322</v>
      </c>
      <c r="I502" s="2">
        <f t="shared" si="23"/>
        <v>2.8193574501482508</v>
      </c>
      <c r="J502">
        <f t="shared" si="22"/>
        <v>10.482378303001855</v>
      </c>
    </row>
    <row r="503" spans="1:10" x14ac:dyDescent="0.2">
      <c r="A503">
        <v>1.5604357369391501E+18</v>
      </c>
      <c r="B503">
        <v>-6.3099999427800002</v>
      </c>
      <c r="C503">
        <v>12.739999771100001</v>
      </c>
      <c r="D503">
        <v>1.48000144958</v>
      </c>
      <c r="E503">
        <v>-2.79200005531</v>
      </c>
      <c r="F503">
        <v>-0.78400003910100002</v>
      </c>
      <c r="G503">
        <v>-0.358999997377</v>
      </c>
      <c r="H503" s="2">
        <f t="shared" si="21"/>
        <v>14.293848247979639</v>
      </c>
      <c r="I503" s="2">
        <f t="shared" si="23"/>
        <v>2.9221227503782417</v>
      </c>
      <c r="J503">
        <f t="shared" si="22"/>
        <v>10.501859415502469</v>
      </c>
    </row>
    <row r="504" spans="1:10" x14ac:dyDescent="0.2">
      <c r="A504">
        <v>1.56043573695586E+18</v>
      </c>
      <c r="B504">
        <v>-3.8799996376000001</v>
      </c>
      <c r="C504">
        <v>14.379999160800001</v>
      </c>
      <c r="D504">
        <v>1.48000144958</v>
      </c>
      <c r="E504">
        <v>-2.9790000915500001</v>
      </c>
      <c r="F504">
        <v>-0.72600001096699995</v>
      </c>
      <c r="G504">
        <v>-0.35199999809299998</v>
      </c>
      <c r="H504" s="2">
        <f t="shared" si="21"/>
        <v>14.967604261976723</v>
      </c>
      <c r="I504" s="2">
        <f t="shared" si="23"/>
        <v>3.0863281679102865</v>
      </c>
      <c r="J504">
        <f t="shared" si="22"/>
        <v>10.343524400896612</v>
      </c>
    </row>
    <row r="505" spans="1:10" x14ac:dyDescent="0.2">
      <c r="A505">
        <v>1.56043573696817E+18</v>
      </c>
      <c r="B505">
        <v>-3.4400000572199998</v>
      </c>
      <c r="C505">
        <v>14.920000076299999</v>
      </c>
      <c r="D505">
        <v>1.56000137329</v>
      </c>
      <c r="E505">
        <v>-3.0800001621200002</v>
      </c>
      <c r="F505">
        <v>-0.82400000095399994</v>
      </c>
      <c r="G505">
        <v>-0.34900000691400002</v>
      </c>
      <c r="H505" s="2">
        <f t="shared" si="21"/>
        <v>15.390698715624715</v>
      </c>
      <c r="I505" s="2">
        <f t="shared" si="23"/>
        <v>3.2073630921767169</v>
      </c>
      <c r="J505">
        <f t="shared" si="22"/>
        <v>10.089033052155864</v>
      </c>
    </row>
    <row r="506" spans="1:10" x14ac:dyDescent="0.2">
      <c r="A506">
        <v>1.5604357369846001E+18</v>
      </c>
      <c r="B506">
        <v>-3.6299996376000001</v>
      </c>
      <c r="C506">
        <v>14.0200004578</v>
      </c>
      <c r="D506">
        <v>1.8000011444099999</v>
      </c>
      <c r="E506">
        <v>-2.9360001087200001</v>
      </c>
      <c r="F506">
        <v>-0.83000004291499996</v>
      </c>
      <c r="G506">
        <v>-0.333000004292</v>
      </c>
      <c r="H506" s="2">
        <f t="shared" si="21"/>
        <v>14.593742300231481</v>
      </c>
      <c r="I506" s="2">
        <f t="shared" si="23"/>
        <v>3.0691832321484531</v>
      </c>
      <c r="J506">
        <f t="shared" si="22"/>
        <v>9.840204577437401</v>
      </c>
    </row>
    <row r="507" spans="1:10" x14ac:dyDescent="0.2">
      <c r="A507">
        <v>1.56043573700112E+18</v>
      </c>
      <c r="B507">
        <v>-3.57999992371</v>
      </c>
      <c r="C507">
        <v>13.1599998474</v>
      </c>
      <c r="D507">
        <v>1.8000011444099999</v>
      </c>
      <c r="E507">
        <v>-2.90600013733</v>
      </c>
      <c r="F507">
        <v>-0.93799996376000006</v>
      </c>
      <c r="G507">
        <v>-0.32100000977499998</v>
      </c>
      <c r="H507" s="2">
        <f t="shared" si="21"/>
        <v>13.756525708085197</v>
      </c>
      <c r="I507" s="2">
        <f t="shared" si="23"/>
        <v>3.0704595318048549</v>
      </c>
      <c r="J507">
        <f t="shared" si="22"/>
        <v>9.5614501160063448</v>
      </c>
    </row>
    <row r="508" spans="1:10" x14ac:dyDescent="0.2">
      <c r="A508">
        <v>1.5604357370177001E+18</v>
      </c>
      <c r="B508">
        <v>-4.2399997711199999</v>
      </c>
      <c r="C508">
        <v>13.309999465900001</v>
      </c>
      <c r="D508">
        <v>1.6000003814699999</v>
      </c>
      <c r="E508">
        <v>-2.9500000476800001</v>
      </c>
      <c r="F508">
        <v>-0.86400002241100005</v>
      </c>
      <c r="G508">
        <v>-0.32499998807899999</v>
      </c>
      <c r="H508" s="2">
        <f t="shared" si="21"/>
        <v>14.060358639169205</v>
      </c>
      <c r="I508" s="2">
        <f t="shared" si="23"/>
        <v>3.0910550484081583</v>
      </c>
      <c r="J508">
        <f t="shared" si="22"/>
        <v>9.217900966078739</v>
      </c>
    </row>
    <row r="509" spans="1:10" x14ac:dyDescent="0.2">
      <c r="A509">
        <v>1.5604357370341801E+18</v>
      </c>
      <c r="B509">
        <v>-3.0099997520400001</v>
      </c>
      <c r="C509">
        <v>15.0900001526</v>
      </c>
      <c r="D509">
        <v>1.59000015259</v>
      </c>
      <c r="E509">
        <v>-2.84800004959</v>
      </c>
      <c r="F509">
        <v>-0.84600001573600003</v>
      </c>
      <c r="G509">
        <v>-0.31799998879399999</v>
      </c>
      <c r="H509" s="2">
        <f t="shared" si="21"/>
        <v>15.469205008596438</v>
      </c>
      <c r="I509" s="2">
        <f t="shared" si="23"/>
        <v>2.9879665831402695</v>
      </c>
      <c r="J509">
        <f t="shared" si="22"/>
        <v>8.8003545672379122</v>
      </c>
    </row>
    <row r="510" spans="1:10" x14ac:dyDescent="0.2">
      <c r="A510">
        <v>1.56043573705071E+18</v>
      </c>
      <c r="B510">
        <v>-5.82999992371</v>
      </c>
      <c r="C510">
        <v>12.7099990845</v>
      </c>
      <c r="D510">
        <v>1.62000083923</v>
      </c>
      <c r="E510">
        <v>-2.7940001487699999</v>
      </c>
      <c r="F510">
        <v>-0.77600002288799996</v>
      </c>
      <c r="G510">
        <v>-0.32699999213199998</v>
      </c>
      <c r="H510" s="2">
        <f t="shared" si="21"/>
        <v>14.076838372218221</v>
      </c>
      <c r="I510" s="2">
        <f t="shared" si="23"/>
        <v>2.9181401374339937</v>
      </c>
      <c r="J510">
        <f t="shared" si="22"/>
        <v>8.2983768213877624</v>
      </c>
    </row>
    <row r="511" spans="1:10" x14ac:dyDescent="0.2">
      <c r="A511">
        <v>1.5604357370672901E+18</v>
      </c>
      <c r="B511">
        <v>-5.5099997520399997</v>
      </c>
      <c r="C511">
        <v>8</v>
      </c>
      <c r="D511">
        <v>1.34000015259</v>
      </c>
      <c r="E511">
        <v>-2.0880000591300001</v>
      </c>
      <c r="F511">
        <v>-0.60500001907300005</v>
      </c>
      <c r="G511">
        <v>-0.31200000643699999</v>
      </c>
      <c r="H511" s="2">
        <f t="shared" si="21"/>
        <v>9.805901165952168</v>
      </c>
      <c r="I511" s="2">
        <f t="shared" si="23"/>
        <v>2.1961587542848315</v>
      </c>
      <c r="J511">
        <f t="shared" si="22"/>
        <v>7.9142855864480719</v>
      </c>
    </row>
    <row r="512" spans="1:10" x14ac:dyDescent="0.2">
      <c r="A512">
        <v>1.56043573708385E+18</v>
      </c>
      <c r="B512">
        <v>-7.5300002098099998</v>
      </c>
      <c r="C512">
        <v>6.65999984741</v>
      </c>
      <c r="D512">
        <v>0.37000083923299998</v>
      </c>
      <c r="E512">
        <v>-1.1139999628099999</v>
      </c>
      <c r="F512">
        <v>-0.74000000953699996</v>
      </c>
      <c r="G512">
        <v>-0.27199998498</v>
      </c>
      <c r="H512" s="2">
        <f t="shared" si="21"/>
        <v>10.059493115871842</v>
      </c>
      <c r="I512" s="2">
        <f t="shared" si="23"/>
        <v>1.3647636876340759</v>
      </c>
      <c r="J512">
        <f t="shared" si="22"/>
        <v>7.6681615693328</v>
      </c>
    </row>
    <row r="513" spans="1:10" x14ac:dyDescent="0.2">
      <c r="A513">
        <v>1.5604357370963599E+18</v>
      </c>
      <c r="B513">
        <v>-3.5099997520400001</v>
      </c>
      <c r="C513">
        <v>3.1100001335099998</v>
      </c>
      <c r="D513">
        <v>0.22000122070299999</v>
      </c>
      <c r="E513">
        <v>-0.63599997758899995</v>
      </c>
      <c r="F513">
        <v>-1.1480000019100001</v>
      </c>
      <c r="G513">
        <v>-0.240999996662</v>
      </c>
      <c r="H513" s="2">
        <f t="shared" si="21"/>
        <v>4.6947416996959364</v>
      </c>
      <c r="I513" s="2">
        <f t="shared" si="23"/>
        <v>1.3343466469660921</v>
      </c>
      <c r="J513">
        <f t="shared" si="22"/>
        <v>7.3725898998477133</v>
      </c>
    </row>
    <row r="514" spans="1:10" x14ac:dyDescent="0.2">
      <c r="A514">
        <v>1.56043573711279E+18</v>
      </c>
      <c r="B514">
        <v>-4.82999992371</v>
      </c>
      <c r="C514">
        <v>-9.0000033378600006E-2</v>
      </c>
      <c r="D514">
        <v>0.26000022888199997</v>
      </c>
      <c r="E514">
        <v>0.26899999380099998</v>
      </c>
      <c r="F514">
        <v>-1.1879999637600001</v>
      </c>
      <c r="G514">
        <v>-0.21600000560300001</v>
      </c>
      <c r="H514" s="2">
        <f t="shared" ref="H514:H577" si="24">SQRT(B514^2+C514^2+D514^2)</f>
        <v>4.8378300288523413</v>
      </c>
      <c r="I514" s="2">
        <f t="shared" si="23"/>
        <v>1.2370775695077474</v>
      </c>
      <c r="J514">
        <f t="shared" ref="J514:J577" si="25">AVERAGE(H514:H533)</f>
        <v>7.5118725356418876</v>
      </c>
    </row>
    <row r="515" spans="1:10" x14ac:dyDescent="0.2">
      <c r="A515">
        <v>1.5604357371291899E+18</v>
      </c>
      <c r="B515">
        <v>-7.4500002860999999</v>
      </c>
      <c r="C515">
        <v>-1.2200000286099999</v>
      </c>
      <c r="D515">
        <v>-0.39999961852999999</v>
      </c>
      <c r="E515">
        <v>0.52899998426399997</v>
      </c>
      <c r="F515">
        <v>-0.95899999141699999</v>
      </c>
      <c r="G515">
        <v>-0.21500000357599999</v>
      </c>
      <c r="H515" s="2">
        <f t="shared" si="24"/>
        <v>7.5598216928392317</v>
      </c>
      <c r="I515" s="2">
        <f t="shared" ref="I515:I578" si="26">SQRT(E515^2+F515^2+G515^2)</f>
        <v>1.1161303545853405</v>
      </c>
      <c r="J515">
        <f t="shared" si="25"/>
        <v>7.6910988819402162</v>
      </c>
    </row>
    <row r="516" spans="1:10" x14ac:dyDescent="0.2">
      <c r="A516">
        <v>1.5604357371459899E+18</v>
      </c>
      <c r="B516">
        <v>-7.0099997520399997</v>
      </c>
      <c r="C516">
        <v>-2.90999984741</v>
      </c>
      <c r="D516">
        <v>-8.9998245239300001E-2</v>
      </c>
      <c r="E516">
        <v>0.681999981403</v>
      </c>
      <c r="F516">
        <v>-1.09700000286</v>
      </c>
      <c r="G516">
        <v>-0.20499999821199999</v>
      </c>
      <c r="H516" s="2">
        <f t="shared" si="24"/>
        <v>7.590539856931998</v>
      </c>
      <c r="I516" s="2">
        <f t="shared" si="26"/>
        <v>1.3078830147132625</v>
      </c>
      <c r="J516">
        <f t="shared" si="25"/>
        <v>7.761724856657418</v>
      </c>
    </row>
    <row r="517" spans="1:10" x14ac:dyDescent="0.2">
      <c r="A517">
        <v>1.56043573716237E+18</v>
      </c>
      <c r="B517">
        <v>-5.6799998283399997</v>
      </c>
      <c r="C517">
        <v>-1.51999998093</v>
      </c>
      <c r="D517">
        <v>0.78000068664599997</v>
      </c>
      <c r="E517">
        <v>0.65600001811999997</v>
      </c>
      <c r="F517">
        <v>-1.1000000238400001</v>
      </c>
      <c r="G517">
        <v>-0.20499999821199999</v>
      </c>
      <c r="H517" s="2">
        <f t="shared" si="24"/>
        <v>5.9313741294187352</v>
      </c>
      <c r="I517" s="2">
        <f t="shared" si="26"/>
        <v>1.2970586245379818</v>
      </c>
      <c r="J517">
        <f t="shared" si="25"/>
        <v>7.8387277286460888</v>
      </c>
    </row>
    <row r="518" spans="1:10" x14ac:dyDescent="0.2">
      <c r="A518">
        <v>1.56043573717871E+18</v>
      </c>
      <c r="B518">
        <v>-7.2000002860999999</v>
      </c>
      <c r="C518">
        <v>-0.43999993801100001</v>
      </c>
      <c r="D518">
        <v>-0.179998397827</v>
      </c>
      <c r="E518">
        <v>0.37700000405299999</v>
      </c>
      <c r="F518">
        <v>-0.83700001239800004</v>
      </c>
      <c r="G518">
        <v>-0.22100000083400001</v>
      </c>
      <c r="H518" s="2">
        <f t="shared" si="24"/>
        <v>7.2156776181111395</v>
      </c>
      <c r="I518" s="2">
        <f t="shared" si="26"/>
        <v>0.94421344206638058</v>
      </c>
      <c r="J518">
        <f t="shared" si="25"/>
        <v>8.0094795747954546</v>
      </c>
    </row>
    <row r="519" spans="1:10" x14ac:dyDescent="0.2">
      <c r="A519">
        <v>1.5604357371953201E+18</v>
      </c>
      <c r="B519">
        <v>-7.7199997901900002</v>
      </c>
      <c r="C519">
        <v>3.96000003815</v>
      </c>
      <c r="D519">
        <v>-0.11999893188499999</v>
      </c>
      <c r="E519">
        <v>-0.565999984741</v>
      </c>
      <c r="F519">
        <v>-0.76399999856900003</v>
      </c>
      <c r="G519">
        <v>-0.24799999594700001</v>
      </c>
      <c r="H519" s="2">
        <f t="shared" si="24"/>
        <v>8.6772343984898317</v>
      </c>
      <c r="I519" s="2">
        <f t="shared" si="26"/>
        <v>0.9826270800919118</v>
      </c>
      <c r="J519">
        <f t="shared" si="25"/>
        <v>8.0237133731873946</v>
      </c>
    </row>
    <row r="520" spans="1:10" x14ac:dyDescent="0.2">
      <c r="A520">
        <v>1.5604357372117801E+18</v>
      </c>
      <c r="B520">
        <v>-2.59000015259</v>
      </c>
      <c r="C520">
        <v>5.5599999427800002</v>
      </c>
      <c r="D520">
        <v>0.270000457764</v>
      </c>
      <c r="E520">
        <v>-0.931000053883</v>
      </c>
      <c r="F520">
        <v>-1.15299999714</v>
      </c>
      <c r="G520">
        <v>-0.240999996662</v>
      </c>
      <c r="H520" s="2">
        <f t="shared" si="24"/>
        <v>6.1395928530581401</v>
      </c>
      <c r="I520" s="2">
        <f t="shared" si="26"/>
        <v>1.5014163620149052</v>
      </c>
      <c r="J520">
        <f t="shared" si="25"/>
        <v>7.8701630861456779</v>
      </c>
    </row>
    <row r="521" spans="1:10" x14ac:dyDescent="0.2">
      <c r="A521">
        <v>1.5604357372241201E+18</v>
      </c>
      <c r="B521">
        <v>-3.0099997520400001</v>
      </c>
      <c r="C521">
        <v>9.1000003814700001</v>
      </c>
      <c r="D521">
        <v>0.59000015258799998</v>
      </c>
      <c r="E521">
        <v>-1.82199990749</v>
      </c>
      <c r="F521">
        <v>-1.00699996948</v>
      </c>
      <c r="G521">
        <v>-0.27099999785399997</v>
      </c>
      <c r="H521" s="2">
        <f t="shared" si="24"/>
        <v>9.6030310647258066</v>
      </c>
      <c r="I521" s="2">
        <f t="shared" si="26"/>
        <v>2.0993269398221797</v>
      </c>
      <c r="J521">
        <f t="shared" si="25"/>
        <v>7.8926303252059995</v>
      </c>
    </row>
    <row r="522" spans="1:10" x14ac:dyDescent="0.2">
      <c r="A522">
        <v>1.56043573724062E+18</v>
      </c>
      <c r="B522">
        <v>-3.3799996376000001</v>
      </c>
      <c r="C522">
        <v>10.75</v>
      </c>
      <c r="D522">
        <v>1</v>
      </c>
      <c r="E522">
        <v>-2.1579999923700002</v>
      </c>
      <c r="F522">
        <v>-0.82200002670299999</v>
      </c>
      <c r="G522">
        <v>-0.28700000047699997</v>
      </c>
      <c r="H522" s="2">
        <f t="shared" si="24"/>
        <v>11.313129432220606</v>
      </c>
      <c r="I522" s="2">
        <f t="shared" si="26"/>
        <v>2.3270189108046484</v>
      </c>
      <c r="J522">
        <f t="shared" si="25"/>
        <v>7.719747782038934</v>
      </c>
    </row>
    <row r="523" spans="1:10" x14ac:dyDescent="0.2">
      <c r="A523">
        <v>1.56043573725713E+18</v>
      </c>
      <c r="B523">
        <v>-3.17000007629</v>
      </c>
      <c r="C523">
        <v>10.620000839199999</v>
      </c>
      <c r="D523">
        <v>0.99000167846700005</v>
      </c>
      <c r="E523">
        <v>-2.1579999923700002</v>
      </c>
      <c r="F523">
        <v>-0.83300000429200005</v>
      </c>
      <c r="G523">
        <v>-0.28799998760200002</v>
      </c>
      <c r="H523" s="2">
        <f t="shared" si="24"/>
        <v>11.127147955862489</v>
      </c>
      <c r="I523" s="2">
        <f t="shared" si="26"/>
        <v>2.3310506144393659</v>
      </c>
      <c r="J523">
        <f t="shared" si="25"/>
        <v>7.4615848030500205</v>
      </c>
    </row>
    <row r="524" spans="1:10" x14ac:dyDescent="0.2">
      <c r="A524">
        <v>1.5604357372738401E+18</v>
      </c>
      <c r="B524">
        <v>-2.9499998092699999</v>
      </c>
      <c r="C524">
        <v>9.3799991607699997</v>
      </c>
      <c r="D524">
        <v>0.94000053405799999</v>
      </c>
      <c r="E524">
        <v>-1.98800003529</v>
      </c>
      <c r="F524">
        <v>-0.94000005722000002</v>
      </c>
      <c r="G524">
        <v>-0.28000000119200003</v>
      </c>
      <c r="H524" s="2">
        <f t="shared" si="24"/>
        <v>9.8777772871617362</v>
      </c>
      <c r="I524" s="2">
        <f t="shared" si="26"/>
        <v>2.2167869199709216</v>
      </c>
      <c r="J524">
        <f t="shared" si="25"/>
        <v>7.1982858313889464</v>
      </c>
    </row>
    <row r="525" spans="1:10" x14ac:dyDescent="0.2">
      <c r="A525">
        <v>1.56043573729023E+18</v>
      </c>
      <c r="B525">
        <v>-5.0899996757499997</v>
      </c>
      <c r="C525">
        <v>9.0599994659400007</v>
      </c>
      <c r="D525">
        <v>0.68000030517599996</v>
      </c>
      <c r="E525">
        <v>-1.8489999771100001</v>
      </c>
      <c r="F525">
        <v>-0.74900001287499995</v>
      </c>
      <c r="G525">
        <v>-0.28499999642399998</v>
      </c>
      <c r="H525" s="2">
        <f t="shared" si="24"/>
        <v>10.414129221255498</v>
      </c>
      <c r="I525" s="2">
        <f t="shared" si="26"/>
        <v>2.0151989808952391</v>
      </c>
      <c r="J525">
        <f t="shared" si="25"/>
        <v>7.0145501453943835</v>
      </c>
    </row>
    <row r="526" spans="1:10" x14ac:dyDescent="0.2">
      <c r="A526">
        <v>1.5604357373066601E+18</v>
      </c>
      <c r="B526">
        <v>-7.1100001335099998</v>
      </c>
      <c r="C526">
        <v>5.5199999809299998</v>
      </c>
      <c r="D526">
        <v>0.56000137329099997</v>
      </c>
      <c r="E526">
        <v>-1.1789999008200001</v>
      </c>
      <c r="F526">
        <v>-0.70300000906000004</v>
      </c>
      <c r="G526">
        <v>-0.27500000596000002</v>
      </c>
      <c r="H526" s="2">
        <f t="shared" si="24"/>
        <v>9.0186530716103732</v>
      </c>
      <c r="I526" s="2">
        <f t="shared" si="26"/>
        <v>1.3999552786249747</v>
      </c>
      <c r="J526">
        <f t="shared" si="25"/>
        <v>6.7314089353147093</v>
      </c>
    </row>
    <row r="527" spans="1:10" x14ac:dyDescent="0.2">
      <c r="A527">
        <v>1.5604357373233201E+18</v>
      </c>
      <c r="B527">
        <v>-6.8499999046299997</v>
      </c>
      <c r="C527">
        <v>0.68999999761599995</v>
      </c>
      <c r="D527">
        <v>-0.10999870300300001</v>
      </c>
      <c r="E527">
        <v>-0.244000017643</v>
      </c>
      <c r="F527">
        <v>-0.76899999380100004</v>
      </c>
      <c r="G527">
        <v>-0.240999996662</v>
      </c>
      <c r="H527" s="2">
        <f t="shared" si="24"/>
        <v>6.8855427095330279</v>
      </c>
      <c r="I527" s="2">
        <f t="shared" si="26"/>
        <v>0.84200831199389381</v>
      </c>
      <c r="J527">
        <f t="shared" si="25"/>
        <v>6.5624558752416107</v>
      </c>
    </row>
    <row r="528" spans="1:10" x14ac:dyDescent="0.2">
      <c r="A528">
        <v>1.5604357373399501E+18</v>
      </c>
      <c r="B528">
        <v>-5.65999984741</v>
      </c>
      <c r="C528">
        <v>0.74000000953699996</v>
      </c>
      <c r="D528">
        <v>0.12000083923300001</v>
      </c>
      <c r="E528">
        <v>0.12200000137100001</v>
      </c>
      <c r="F528">
        <v>-1.1069999933200001</v>
      </c>
      <c r="G528">
        <v>-0.21700000762900001</v>
      </c>
      <c r="H528" s="2">
        <f t="shared" si="24"/>
        <v>5.7094306623526485</v>
      </c>
      <c r="I528" s="2">
        <f t="shared" si="26"/>
        <v>1.13464619545301</v>
      </c>
      <c r="J528">
        <f t="shared" si="25"/>
        <v>6.5426972222625963</v>
      </c>
    </row>
    <row r="529" spans="1:10" x14ac:dyDescent="0.2">
      <c r="A529">
        <v>1.5604357373522199E+18</v>
      </c>
      <c r="B529">
        <v>-5.2699999809299998</v>
      </c>
      <c r="C529">
        <v>-1.28999996185</v>
      </c>
      <c r="D529">
        <v>0.21000099182099999</v>
      </c>
      <c r="E529">
        <v>0.38600000739099999</v>
      </c>
      <c r="F529">
        <v>-1.0040000677100001</v>
      </c>
      <c r="G529">
        <v>-0.21199999749699999</v>
      </c>
      <c r="H529" s="2">
        <f t="shared" si="24"/>
        <v>5.4296500915934729</v>
      </c>
      <c r="I529" s="2">
        <f t="shared" si="26"/>
        <v>1.096337603389697</v>
      </c>
      <c r="J529">
        <f t="shared" si="25"/>
        <v>6.6630424411501981</v>
      </c>
    </row>
    <row r="530" spans="1:10" x14ac:dyDescent="0.2">
      <c r="A530">
        <v>1.5604357373686001E+18</v>
      </c>
      <c r="B530">
        <v>-6</v>
      </c>
      <c r="C530">
        <v>-2.21000003815</v>
      </c>
      <c r="D530">
        <v>-0.10999870300300001</v>
      </c>
      <c r="E530">
        <v>0.44999998807899999</v>
      </c>
      <c r="F530">
        <v>-0.99100005626700005</v>
      </c>
      <c r="G530">
        <v>-0.21099999547000001</v>
      </c>
      <c r="H530" s="2">
        <f t="shared" si="24"/>
        <v>6.3950136734244234</v>
      </c>
      <c r="I530" s="2">
        <f t="shared" si="26"/>
        <v>1.1086487716498121</v>
      </c>
      <c r="J530">
        <f t="shared" si="25"/>
        <v>6.7994750553261323</v>
      </c>
    </row>
    <row r="531" spans="1:10" x14ac:dyDescent="0.2">
      <c r="A531">
        <v>1.56043573738495E+18</v>
      </c>
      <c r="B531">
        <v>-4.8499999046299997</v>
      </c>
      <c r="C531">
        <v>-0.56999993324300002</v>
      </c>
      <c r="D531">
        <v>-1.9998550415E-2</v>
      </c>
      <c r="E531">
        <v>0.35699999332400001</v>
      </c>
      <c r="F531">
        <v>-1.0950000286099999</v>
      </c>
      <c r="G531">
        <v>-0.202999994159</v>
      </c>
      <c r="H531" s="2">
        <f t="shared" si="24"/>
        <v>4.8834208236467536</v>
      </c>
      <c r="I531" s="2">
        <f t="shared" si="26"/>
        <v>1.1694798226210621</v>
      </c>
      <c r="J531">
        <f t="shared" si="25"/>
        <v>6.8764046480504559</v>
      </c>
    </row>
    <row r="532" spans="1:10" x14ac:dyDescent="0.2">
      <c r="A532">
        <v>1.5604357374016E+18</v>
      </c>
      <c r="B532">
        <v>-3.4800000190699998</v>
      </c>
      <c r="C532">
        <v>2.2400000095400001</v>
      </c>
      <c r="D532">
        <v>-0.27999877929700001</v>
      </c>
      <c r="E532">
        <v>-0.29000002145800002</v>
      </c>
      <c r="F532">
        <v>-1.1160000562700001</v>
      </c>
      <c r="G532">
        <v>-0.21700000762900001</v>
      </c>
      <c r="H532" s="2">
        <f t="shared" si="24"/>
        <v>4.1480597261700813</v>
      </c>
      <c r="I532" s="2">
        <f t="shared" si="26"/>
        <v>1.1733052208829848</v>
      </c>
      <c r="J532">
        <f t="shared" si="25"/>
        <v>6.9974903571281732</v>
      </c>
    </row>
    <row r="533" spans="1:10" x14ac:dyDescent="0.2">
      <c r="A533">
        <v>1.56043573741826E+18</v>
      </c>
      <c r="B533">
        <v>-6.1900000572199998</v>
      </c>
      <c r="C533">
        <v>4.1900000572199998</v>
      </c>
      <c r="D533">
        <v>-0.28999900817899998</v>
      </c>
      <c r="E533">
        <v>-0.68599998950999996</v>
      </c>
      <c r="F533">
        <v>-0.75400000810599999</v>
      </c>
      <c r="G533">
        <v>-0.240999996662</v>
      </c>
      <c r="H533" s="2">
        <f t="shared" si="24"/>
        <v>7.4803944155794353</v>
      </c>
      <c r="I533" s="2">
        <f t="shared" si="26"/>
        <v>1.047469806831038</v>
      </c>
      <c r="J533">
        <f t="shared" si="25"/>
        <v>7.1419143860742818</v>
      </c>
    </row>
    <row r="534" spans="1:10" x14ac:dyDescent="0.2">
      <c r="A534">
        <v>1.5604357374346399E+18</v>
      </c>
      <c r="B534">
        <v>-5.0999999046299997</v>
      </c>
      <c r="C534">
        <v>6.6999998092700004</v>
      </c>
      <c r="D534">
        <v>0.19000053405799999</v>
      </c>
      <c r="E534">
        <v>-1.3079999685299999</v>
      </c>
      <c r="F534">
        <v>-0.79600000381500002</v>
      </c>
      <c r="G534">
        <v>-0.26100000739099999</v>
      </c>
      <c r="H534" s="2">
        <f t="shared" si="24"/>
        <v>8.4223569548189037</v>
      </c>
      <c r="I534" s="2">
        <f t="shared" si="26"/>
        <v>1.5532549461070653</v>
      </c>
      <c r="J534">
        <f t="shared" si="25"/>
        <v>7.041782414886832</v>
      </c>
    </row>
    <row r="535" spans="1:10" x14ac:dyDescent="0.2">
      <c r="A535">
        <v>1.5604357374512E+18</v>
      </c>
      <c r="B535">
        <v>-4.0099997520399997</v>
      </c>
      <c r="C535">
        <v>8.0200004577600001</v>
      </c>
      <c r="D535">
        <v>0.320001602173</v>
      </c>
      <c r="E535">
        <v>-1.48699998856</v>
      </c>
      <c r="F535">
        <v>-0.92300003767000005</v>
      </c>
      <c r="G535">
        <v>-0.25999999046299999</v>
      </c>
      <c r="H535" s="2">
        <f t="shared" si="24"/>
        <v>8.9723411871832415</v>
      </c>
      <c r="I535" s="2">
        <f t="shared" si="26"/>
        <v>1.76937786539705</v>
      </c>
      <c r="J535">
        <f t="shared" si="25"/>
        <v>6.8696449747261754</v>
      </c>
    </row>
    <row r="536" spans="1:10" x14ac:dyDescent="0.2">
      <c r="A536">
        <v>1.56043573746784E+18</v>
      </c>
      <c r="B536">
        <v>-3.67000007629</v>
      </c>
      <c r="C536">
        <v>8.3500003814700001</v>
      </c>
      <c r="D536">
        <v>0.42000007629399999</v>
      </c>
      <c r="E536">
        <v>-1.7099999189399999</v>
      </c>
      <c r="F536">
        <v>-0.84700000286099997</v>
      </c>
      <c r="G536">
        <v>-0.26999998092700001</v>
      </c>
      <c r="H536" s="2">
        <f t="shared" si="24"/>
        <v>9.1305972967054405</v>
      </c>
      <c r="I536" s="2">
        <f t="shared" si="26"/>
        <v>1.9272801346254571</v>
      </c>
      <c r="J536">
        <f t="shared" si="25"/>
        <v>6.7115644877132379</v>
      </c>
    </row>
    <row r="537" spans="1:10" x14ac:dyDescent="0.2">
      <c r="A537">
        <v>1.56043573748017E+18</v>
      </c>
      <c r="B537">
        <v>-5.0699996948199999</v>
      </c>
      <c r="C537">
        <v>7.84000015259</v>
      </c>
      <c r="D537">
        <v>0.43000030517600002</v>
      </c>
      <c r="E537">
        <v>-1.6109999418300001</v>
      </c>
      <c r="F537">
        <v>-0.78299999237100004</v>
      </c>
      <c r="G537">
        <v>-0.27099999785399997</v>
      </c>
      <c r="H537" s="2">
        <f t="shared" si="24"/>
        <v>9.3464110524060278</v>
      </c>
      <c r="I537" s="2">
        <f t="shared" si="26"/>
        <v>1.811587922091036</v>
      </c>
      <c r="J537">
        <f t="shared" si="25"/>
        <v>6.52139715396941</v>
      </c>
    </row>
    <row r="538" spans="1:10" x14ac:dyDescent="0.2">
      <c r="A538">
        <v>1.5604357374967199E+18</v>
      </c>
      <c r="B538">
        <v>-3.42000007629</v>
      </c>
      <c r="C538">
        <v>6.6500000953700003</v>
      </c>
      <c r="D538">
        <v>0.58000183105500003</v>
      </c>
      <c r="E538">
        <v>-1.3919999599499999</v>
      </c>
      <c r="F538">
        <v>-1.0249999761599999</v>
      </c>
      <c r="G538">
        <v>-0.25499999523200001</v>
      </c>
      <c r="H538" s="2">
        <f t="shared" si="24"/>
        <v>7.5003535859499166</v>
      </c>
      <c r="I538" s="2">
        <f t="shared" si="26"/>
        <v>1.7473734109219821</v>
      </c>
      <c r="J538">
        <f t="shared" si="25"/>
        <v>6.3017366419057197</v>
      </c>
    </row>
    <row r="539" spans="1:10" x14ac:dyDescent="0.2">
      <c r="A539">
        <v>1.56043573751328E+18</v>
      </c>
      <c r="B539">
        <v>-3.7199997901900002</v>
      </c>
      <c r="C539">
        <v>4.17000007629</v>
      </c>
      <c r="D539">
        <v>0.45000076293899999</v>
      </c>
      <c r="E539">
        <v>-0.76999998092699995</v>
      </c>
      <c r="F539">
        <v>-1.01700007915</v>
      </c>
      <c r="G539">
        <v>-0.23499999940399999</v>
      </c>
      <c r="H539" s="2">
        <f t="shared" si="24"/>
        <v>5.6062286576555129</v>
      </c>
      <c r="I539" s="2">
        <f t="shared" si="26"/>
        <v>1.2970790767484326</v>
      </c>
      <c r="J539">
        <f t="shared" si="25"/>
        <v>6.2200557950869806</v>
      </c>
    </row>
    <row r="540" spans="1:10" x14ac:dyDescent="0.2">
      <c r="A540">
        <v>1.5604357375299E+18</v>
      </c>
      <c r="B540">
        <v>-5.8899998664900002</v>
      </c>
      <c r="C540">
        <v>2.9400000572199998</v>
      </c>
      <c r="D540">
        <v>0.28000068664599997</v>
      </c>
      <c r="E540">
        <v>-0.55300003290199995</v>
      </c>
      <c r="F540">
        <v>-0.81499999761599995</v>
      </c>
      <c r="G540">
        <v>-0.23700000345700001</v>
      </c>
      <c r="H540" s="2">
        <f t="shared" si="24"/>
        <v>6.5889376342645747</v>
      </c>
      <c r="I540" s="2">
        <f t="shared" si="26"/>
        <v>1.0130167985489238</v>
      </c>
      <c r="J540">
        <f t="shared" si="25"/>
        <v>6.2809411364812648</v>
      </c>
    </row>
    <row r="541" spans="1:10" x14ac:dyDescent="0.2">
      <c r="A541">
        <v>1.56043573754655E+18</v>
      </c>
      <c r="B541">
        <v>-6.07999992371</v>
      </c>
      <c r="C541">
        <v>0.72000002861000001</v>
      </c>
      <c r="D541">
        <v>-0.52999877929700001</v>
      </c>
      <c r="E541">
        <v>-0.155000001192</v>
      </c>
      <c r="F541">
        <v>-0.87600004672999998</v>
      </c>
      <c r="G541">
        <v>-0.222000002861</v>
      </c>
      <c r="H541" s="2">
        <f t="shared" si="24"/>
        <v>6.1453802013844774</v>
      </c>
      <c r="I541" s="2">
        <f t="shared" si="26"/>
        <v>0.91688880651405391</v>
      </c>
      <c r="J541">
        <f t="shared" si="25"/>
        <v>6.2732744597221615</v>
      </c>
    </row>
    <row r="542" spans="1:10" x14ac:dyDescent="0.2">
      <c r="A542">
        <v>1.56043573756305E+18</v>
      </c>
      <c r="B542">
        <v>-6.1199998855600004</v>
      </c>
      <c r="C542">
        <v>-0.55999994277999998</v>
      </c>
      <c r="D542">
        <v>0.23000144958499999</v>
      </c>
      <c r="E542">
        <v>0.15799999237099999</v>
      </c>
      <c r="F542">
        <v>-0.934000015259</v>
      </c>
      <c r="G542">
        <v>-0.21600000560300001</v>
      </c>
      <c r="H542" s="2">
        <f t="shared" si="24"/>
        <v>6.1498698524423441</v>
      </c>
      <c r="I542" s="2">
        <f t="shared" si="26"/>
        <v>0.97158428790998075</v>
      </c>
      <c r="J542">
        <f t="shared" si="25"/>
        <v>6.3429053052032689</v>
      </c>
    </row>
    <row r="543" spans="1:10" x14ac:dyDescent="0.2">
      <c r="A543">
        <v>1.5604357375795799E+18</v>
      </c>
      <c r="B543">
        <v>-5.8399996757499997</v>
      </c>
      <c r="C543">
        <v>-0.46000003814700002</v>
      </c>
      <c r="D543">
        <v>0.19000053405799999</v>
      </c>
      <c r="E543">
        <v>0.182999998331</v>
      </c>
      <c r="F543">
        <v>-0.929000020027</v>
      </c>
      <c r="G543">
        <v>-0.21500000357599999</v>
      </c>
      <c r="H543" s="2">
        <f t="shared" si="24"/>
        <v>5.8611685226409991</v>
      </c>
      <c r="I543" s="2">
        <f t="shared" si="26"/>
        <v>0.97095573438596694</v>
      </c>
      <c r="J543">
        <f t="shared" si="25"/>
        <v>6.4104764721194085</v>
      </c>
    </row>
    <row r="544" spans="1:10" x14ac:dyDescent="0.2">
      <c r="A544">
        <v>1.56043573759218E+18</v>
      </c>
      <c r="B544">
        <v>-6.0999999046299997</v>
      </c>
      <c r="C544">
        <v>0.94000005722000002</v>
      </c>
      <c r="D544">
        <v>-0.61999893188499999</v>
      </c>
      <c r="E544">
        <v>-8.6000002920600005E-2</v>
      </c>
      <c r="F544">
        <v>-0.85500001907300005</v>
      </c>
      <c r="G544">
        <v>-0.22300000488800001</v>
      </c>
      <c r="H544" s="2">
        <f t="shared" si="24"/>
        <v>6.2030635672704628</v>
      </c>
      <c r="I544" s="2">
        <f t="shared" si="26"/>
        <v>0.88777814531403154</v>
      </c>
      <c r="J544">
        <f t="shared" si="25"/>
        <v>6.4473706869155905</v>
      </c>
    </row>
    <row r="545" spans="1:10" x14ac:dyDescent="0.2">
      <c r="A545">
        <v>1.5604357376086001E+18</v>
      </c>
      <c r="B545">
        <v>-4.0199999809299998</v>
      </c>
      <c r="C545">
        <v>2.4700000286099999</v>
      </c>
      <c r="D545">
        <v>-0.55999946594200001</v>
      </c>
      <c r="E545">
        <v>-0.29600000381500002</v>
      </c>
      <c r="F545">
        <v>-1.0600000619900001</v>
      </c>
      <c r="G545">
        <v>-0.21899999678099999</v>
      </c>
      <c r="H545" s="2">
        <f t="shared" si="24"/>
        <v>4.7513050196620634</v>
      </c>
      <c r="I545" s="2">
        <f t="shared" si="26"/>
        <v>1.1221306217492515</v>
      </c>
      <c r="J545">
        <f t="shared" si="25"/>
        <v>6.4477062370981484</v>
      </c>
    </row>
    <row r="546" spans="1:10" x14ac:dyDescent="0.2">
      <c r="A546">
        <v>1.56043573762509E+18</v>
      </c>
      <c r="B546">
        <v>-4.1299996376000001</v>
      </c>
      <c r="C546">
        <v>3.8399999141699999</v>
      </c>
      <c r="D546">
        <v>5.0001144409199998E-2</v>
      </c>
      <c r="E546">
        <v>-0.67100000381500002</v>
      </c>
      <c r="F546">
        <v>-0.97100007533999999</v>
      </c>
      <c r="G546">
        <v>-0.22800000011900001</v>
      </c>
      <c r="H546" s="2">
        <f t="shared" si="24"/>
        <v>5.6395918701484034</v>
      </c>
      <c r="I546" s="2">
        <f t="shared" si="26"/>
        <v>1.2021090430922978</v>
      </c>
      <c r="J546">
        <f t="shared" si="25"/>
        <v>6.5466547289047057</v>
      </c>
    </row>
    <row r="547" spans="1:10" x14ac:dyDescent="0.2">
      <c r="A547">
        <v>1.5604357376417201E+18</v>
      </c>
      <c r="B547">
        <v>-3.3099999427800002</v>
      </c>
      <c r="C547">
        <v>5.57999992371</v>
      </c>
      <c r="D547">
        <v>-0.179998397827</v>
      </c>
      <c r="E547">
        <v>-0.98999994993200002</v>
      </c>
      <c r="F547">
        <v>-0.95800006389600001</v>
      </c>
      <c r="G547">
        <v>-0.23700000345700001</v>
      </c>
      <c r="H547" s="2">
        <f t="shared" si="24"/>
        <v>6.4903696499527275</v>
      </c>
      <c r="I547" s="2">
        <f t="shared" si="26"/>
        <v>1.3978673130625527</v>
      </c>
      <c r="J547">
        <f t="shared" si="25"/>
        <v>6.5606738620300762</v>
      </c>
    </row>
    <row r="548" spans="1:10" x14ac:dyDescent="0.2">
      <c r="A548">
        <v>1.56043573765826E+18</v>
      </c>
      <c r="B548">
        <v>-4.6099996566800003</v>
      </c>
      <c r="C548">
        <v>6.6799998283399997</v>
      </c>
      <c r="D548">
        <v>-1.9998550415E-2</v>
      </c>
      <c r="E548">
        <v>-1.1679999828300001</v>
      </c>
      <c r="F548">
        <v>-0.809000015259</v>
      </c>
      <c r="G548">
        <v>-0.246000006795</v>
      </c>
      <c r="H548" s="2">
        <f t="shared" si="24"/>
        <v>8.1163350401046674</v>
      </c>
      <c r="I548" s="2">
        <f t="shared" si="26"/>
        <v>1.4419504110485502</v>
      </c>
      <c r="J548">
        <f t="shared" si="25"/>
        <v>6.4964595226891122</v>
      </c>
    </row>
    <row r="549" spans="1:10" x14ac:dyDescent="0.2">
      <c r="A549">
        <v>1.5604357376744801E+18</v>
      </c>
      <c r="B549">
        <v>-4.2699999809299998</v>
      </c>
      <c r="C549">
        <v>6.9499998092700004</v>
      </c>
      <c r="D549">
        <v>0.15000152587900001</v>
      </c>
      <c r="E549">
        <v>-1.3349999189399999</v>
      </c>
      <c r="F549">
        <v>-0.854000031948</v>
      </c>
      <c r="G549">
        <v>-0.25</v>
      </c>
      <c r="H549" s="2">
        <f t="shared" si="24"/>
        <v>8.1583023751121946</v>
      </c>
      <c r="I549" s="2">
        <f t="shared" si="26"/>
        <v>1.6043817619684511</v>
      </c>
      <c r="J549">
        <f t="shared" si="25"/>
        <v>6.3704060591663332</v>
      </c>
    </row>
    <row r="550" spans="1:10" x14ac:dyDescent="0.2">
      <c r="A550">
        <v>1.5604357376909599E+18</v>
      </c>
      <c r="B550">
        <v>-4.6399998664900002</v>
      </c>
      <c r="C550">
        <v>6.4299998283399997</v>
      </c>
      <c r="D550">
        <v>0.26000022888199997</v>
      </c>
      <c r="E550">
        <v>-1.2999999523200001</v>
      </c>
      <c r="F550">
        <v>-0.79800003767000005</v>
      </c>
      <c r="G550">
        <v>-0.25299999117900002</v>
      </c>
      <c r="H550" s="2">
        <f t="shared" si="24"/>
        <v>7.9336055279108963</v>
      </c>
      <c r="I550" s="2">
        <f t="shared" si="26"/>
        <v>1.5462253819187868</v>
      </c>
      <c r="J550">
        <f t="shared" si="25"/>
        <v>6.2479756114500002</v>
      </c>
    </row>
    <row r="551" spans="1:10" x14ac:dyDescent="0.2">
      <c r="A551">
        <v>1.56043573770767E+18</v>
      </c>
      <c r="B551">
        <v>-4.9499998092700004</v>
      </c>
      <c r="C551">
        <v>5.3699998855600004</v>
      </c>
      <c r="D551">
        <v>0.16000175476100001</v>
      </c>
      <c r="E551">
        <v>-1.05499994755</v>
      </c>
      <c r="F551">
        <v>-0.82200002670299999</v>
      </c>
      <c r="G551">
        <v>-0.24899999797299999</v>
      </c>
      <c r="H551" s="2">
        <f t="shared" si="24"/>
        <v>7.3051350052010715</v>
      </c>
      <c r="I551" s="2">
        <f t="shared" si="26"/>
        <v>1.360408002115832</v>
      </c>
      <c r="J551">
        <f t="shared" si="25"/>
        <v>6.1161528419366293</v>
      </c>
    </row>
    <row r="552" spans="1:10" x14ac:dyDescent="0.2">
      <c r="A552">
        <v>1.5604357377200599E+18</v>
      </c>
      <c r="B552">
        <v>-5.6799998283399997</v>
      </c>
      <c r="C552">
        <v>4.1300001144399996</v>
      </c>
      <c r="D552">
        <v>0.44000053405799999</v>
      </c>
      <c r="E552">
        <v>-0.78200000524500002</v>
      </c>
      <c r="F552">
        <v>-0.81900000572200005</v>
      </c>
      <c r="G552">
        <v>-0.243000000715</v>
      </c>
      <c r="H552" s="2">
        <f t="shared" si="24"/>
        <v>7.0365403050922808</v>
      </c>
      <c r="I552" s="2">
        <f t="shared" si="26"/>
        <v>1.1581597549230012</v>
      </c>
      <c r="J552">
        <f t="shared" si="25"/>
        <v>6.0135617383044462</v>
      </c>
    </row>
    <row r="553" spans="1:10" x14ac:dyDescent="0.2">
      <c r="A553">
        <v>1.5604357377365801E+18</v>
      </c>
      <c r="B553">
        <v>-4.4699997901900002</v>
      </c>
      <c r="C553">
        <v>3.1500000953699998</v>
      </c>
      <c r="D553">
        <v>0.320001602173</v>
      </c>
      <c r="E553">
        <v>-0.579999983311</v>
      </c>
      <c r="F553">
        <v>-0.99800002574900004</v>
      </c>
      <c r="G553">
        <v>-0.23100000619899999</v>
      </c>
      <c r="H553" s="2">
        <f t="shared" si="24"/>
        <v>5.4777549918304071</v>
      </c>
      <c r="I553" s="2">
        <f t="shared" si="26"/>
        <v>1.1771852169050132</v>
      </c>
      <c r="J553">
        <f t="shared" si="25"/>
        <v>5.9841048424429655</v>
      </c>
    </row>
    <row r="554" spans="1:10" x14ac:dyDescent="0.2">
      <c r="A554">
        <v>1.56043573775314E+18</v>
      </c>
      <c r="B554">
        <v>-4.8399996757499997</v>
      </c>
      <c r="C554">
        <v>1.1499999761599999</v>
      </c>
      <c r="D554">
        <v>0.22000122070299999</v>
      </c>
      <c r="E554">
        <v>-0.184000015259</v>
      </c>
      <c r="F554">
        <v>-0.99300003051800001</v>
      </c>
      <c r="G554">
        <v>-0.21899999678099999</v>
      </c>
      <c r="H554" s="2">
        <f t="shared" si="24"/>
        <v>4.9796081516057988</v>
      </c>
      <c r="I554" s="2">
        <f t="shared" si="26"/>
        <v>1.0333760519840487</v>
      </c>
      <c r="J554">
        <f t="shared" si="25"/>
        <v>6.0563695152118573</v>
      </c>
    </row>
    <row r="555" spans="1:10" x14ac:dyDescent="0.2">
      <c r="A555">
        <v>1.5604357377696901E+18</v>
      </c>
      <c r="B555">
        <v>-5.7899999618500004</v>
      </c>
      <c r="C555">
        <v>0.47000002861000001</v>
      </c>
      <c r="D555">
        <v>0.14000129699700001</v>
      </c>
      <c r="E555">
        <v>-3.80000025034E-2</v>
      </c>
      <c r="F555">
        <v>-0.89600002765700004</v>
      </c>
      <c r="G555">
        <v>-0.21500000357599999</v>
      </c>
      <c r="H555" s="2">
        <f t="shared" si="24"/>
        <v>5.8107314469244962</v>
      </c>
      <c r="I555" s="2">
        <f t="shared" si="26"/>
        <v>0.92221746420748474</v>
      </c>
      <c r="J555">
        <f t="shared" si="25"/>
        <v>6.1327830948235054</v>
      </c>
    </row>
    <row r="556" spans="1:10" x14ac:dyDescent="0.2">
      <c r="A556">
        <v>1.56043573778623E+18</v>
      </c>
      <c r="B556">
        <v>-5.2399997711199999</v>
      </c>
      <c r="C556">
        <v>0.78000003099399995</v>
      </c>
      <c r="D556">
        <v>0.56000137329099997</v>
      </c>
      <c r="E556">
        <v>-5.2000001072900003E-2</v>
      </c>
      <c r="F556">
        <v>-0.95700001716600003</v>
      </c>
      <c r="G556">
        <v>-0.21199999749699999</v>
      </c>
      <c r="H556" s="2">
        <f t="shared" si="24"/>
        <v>5.3272506218288722</v>
      </c>
      <c r="I556" s="2">
        <f t="shared" si="26"/>
        <v>0.98157884650497329</v>
      </c>
      <c r="J556">
        <f t="shared" si="25"/>
        <v>6.1662692942969297</v>
      </c>
    </row>
    <row r="557" spans="1:10" x14ac:dyDescent="0.2">
      <c r="A557">
        <v>1.5604357378024699E+18</v>
      </c>
      <c r="B557">
        <v>-4.4499998092700004</v>
      </c>
      <c r="C557">
        <v>2.1400001048999999</v>
      </c>
      <c r="D557">
        <v>-0.38999938964800002</v>
      </c>
      <c r="E557">
        <v>-0.26199999451599998</v>
      </c>
      <c r="F557">
        <v>-1.00699996948</v>
      </c>
      <c r="G557">
        <v>-0.21199999749699999</v>
      </c>
      <c r="H557" s="2">
        <f t="shared" si="24"/>
        <v>4.9532008111322181</v>
      </c>
      <c r="I557" s="2">
        <f t="shared" si="26"/>
        <v>1.0619025071059174</v>
      </c>
      <c r="J557">
        <f t="shared" si="25"/>
        <v>6.2406331804779649</v>
      </c>
    </row>
    <row r="558" spans="1:10" x14ac:dyDescent="0.2">
      <c r="A558">
        <v>1.56043573781907E+18</v>
      </c>
      <c r="B558">
        <v>-5.3499999046299997</v>
      </c>
      <c r="C558">
        <v>2.4000000953699998</v>
      </c>
      <c r="D558">
        <v>-0.189998626709</v>
      </c>
      <c r="E558">
        <v>-0.40200001001399999</v>
      </c>
      <c r="F558">
        <v>-0.872000038624</v>
      </c>
      <c r="G558">
        <v>-0.22100000083400001</v>
      </c>
      <c r="H558" s="2">
        <f t="shared" si="24"/>
        <v>5.8667366495751558</v>
      </c>
      <c r="I558" s="2">
        <f t="shared" si="26"/>
        <v>0.98530658973749974</v>
      </c>
      <c r="J558">
        <f t="shared" si="25"/>
        <v>6.3197628262796561</v>
      </c>
    </row>
    <row r="559" spans="1:10" x14ac:dyDescent="0.2">
      <c r="A559">
        <v>1.5604357378357399E+18</v>
      </c>
      <c r="B559">
        <v>-5.0699996948199999</v>
      </c>
      <c r="C559">
        <v>4.5599999427800002</v>
      </c>
      <c r="D559">
        <v>-0.25999832153300001</v>
      </c>
      <c r="E559">
        <v>-0.73500001430499995</v>
      </c>
      <c r="F559">
        <v>-0.78299999237100004</v>
      </c>
      <c r="G559">
        <v>-0.23299999535099999</v>
      </c>
      <c r="H559" s="2">
        <f t="shared" si="24"/>
        <v>6.8239354855412042</v>
      </c>
      <c r="I559" s="2">
        <f t="shared" si="26"/>
        <v>1.0989099175614452</v>
      </c>
      <c r="J559">
        <f t="shared" si="25"/>
        <v>6.2903814762045069</v>
      </c>
    </row>
    <row r="560" spans="1:10" x14ac:dyDescent="0.2">
      <c r="A560">
        <v>1.5604357378480699E+18</v>
      </c>
      <c r="B560">
        <v>-3.75</v>
      </c>
      <c r="C560">
        <v>5.2300000190700002</v>
      </c>
      <c r="D560">
        <v>-3.9999008178700002E-2</v>
      </c>
      <c r="E560">
        <v>-0.93399995565399996</v>
      </c>
      <c r="F560">
        <v>-0.94800007343299997</v>
      </c>
      <c r="G560">
        <v>-0.23499999940399999</v>
      </c>
      <c r="H560" s="2">
        <f t="shared" si="24"/>
        <v>6.4356040990825001</v>
      </c>
      <c r="I560" s="2">
        <f t="shared" si="26"/>
        <v>1.3514011455191708</v>
      </c>
      <c r="J560">
        <f t="shared" si="25"/>
        <v>6.2223357606115552</v>
      </c>
    </row>
    <row r="561" spans="1:10" x14ac:dyDescent="0.2">
      <c r="A561">
        <v>1.5604357378645801E+18</v>
      </c>
      <c r="B561">
        <v>-4.32999992371</v>
      </c>
      <c r="C561">
        <v>6.17000007629</v>
      </c>
      <c r="D561">
        <v>6.0001373290999999E-2</v>
      </c>
      <c r="E561">
        <v>-1.1819999217999999</v>
      </c>
      <c r="F561">
        <v>-0.89200001954999997</v>
      </c>
      <c r="G561">
        <v>-0.246000006795</v>
      </c>
      <c r="H561" s="2">
        <f t="shared" si="24"/>
        <v>7.5379971110066109</v>
      </c>
      <c r="I561" s="2">
        <f t="shared" si="26"/>
        <v>1.5011008804725772</v>
      </c>
      <c r="J561">
        <f t="shared" si="25"/>
        <v>6.1763906460145765</v>
      </c>
    </row>
    <row r="562" spans="1:10" x14ac:dyDescent="0.2">
      <c r="A562">
        <v>1.5604357378810701E+18</v>
      </c>
      <c r="B562">
        <v>-4.67000007629</v>
      </c>
      <c r="C562">
        <v>5.8699998855600004</v>
      </c>
      <c r="D562">
        <v>6.0001373290999999E-2</v>
      </c>
      <c r="E562">
        <v>-1.1099998951000001</v>
      </c>
      <c r="F562">
        <v>-0.82300001382800003</v>
      </c>
      <c r="G562">
        <v>-0.246000006795</v>
      </c>
      <c r="H562" s="2">
        <f t="shared" si="24"/>
        <v>7.501293190765165</v>
      </c>
      <c r="I562" s="2">
        <f t="shared" si="26"/>
        <v>1.4035472180251147</v>
      </c>
      <c r="J562">
        <f t="shared" si="25"/>
        <v>6.0677937763391272</v>
      </c>
    </row>
    <row r="563" spans="1:10" x14ac:dyDescent="0.2">
      <c r="A563">
        <v>1.5604357378978601E+18</v>
      </c>
      <c r="B563">
        <v>-3.75</v>
      </c>
      <c r="C563">
        <v>5.4299998283399997</v>
      </c>
      <c r="D563">
        <v>-9.9983215332000008E-3</v>
      </c>
      <c r="E563">
        <v>-1.0009999275200001</v>
      </c>
      <c r="F563">
        <v>-0.91300004720700001</v>
      </c>
      <c r="G563">
        <v>-0.23800000548399999</v>
      </c>
      <c r="H563" s="2">
        <f t="shared" si="24"/>
        <v>6.5990528185646387</v>
      </c>
      <c r="I563" s="2">
        <f t="shared" si="26"/>
        <v>1.3755776763619763</v>
      </c>
      <c r="J563">
        <f t="shared" si="25"/>
        <v>5.9433288938302287</v>
      </c>
    </row>
    <row r="564" spans="1:10" x14ac:dyDescent="0.2">
      <c r="A564">
        <v>1.5604357379142999E+18</v>
      </c>
      <c r="B564">
        <v>-4.2699999809299998</v>
      </c>
      <c r="C564">
        <v>4.5</v>
      </c>
      <c r="D564">
        <v>0.28000068664599997</v>
      </c>
      <c r="E564">
        <v>-0.80599999427799995</v>
      </c>
      <c r="F564">
        <v>-0.91500002145799997</v>
      </c>
      <c r="G564">
        <v>-0.23299999535099999</v>
      </c>
      <c r="H564" s="2">
        <f t="shared" si="24"/>
        <v>6.2097745709215912</v>
      </c>
      <c r="I564" s="2">
        <f t="shared" si="26"/>
        <v>1.2414306375621003</v>
      </c>
      <c r="J564">
        <f t="shared" si="25"/>
        <v>5.9204308094178417</v>
      </c>
    </row>
    <row r="565" spans="1:10" x14ac:dyDescent="0.2">
      <c r="A565">
        <v>1.56043573793069E+18</v>
      </c>
      <c r="B565">
        <v>-5.65999984741</v>
      </c>
      <c r="C565">
        <v>3.63000011444</v>
      </c>
      <c r="D565">
        <v>0.29000091552700002</v>
      </c>
      <c r="E565">
        <v>-0.68700003623999994</v>
      </c>
      <c r="F565">
        <v>-0.81600004434600004</v>
      </c>
      <c r="G565">
        <v>-0.23499999940399999</v>
      </c>
      <c r="H565" s="2">
        <f t="shared" si="24"/>
        <v>6.7302748557931968</v>
      </c>
      <c r="I565" s="2">
        <f t="shared" si="26"/>
        <v>1.0922683378576508</v>
      </c>
      <c r="J565">
        <f t="shared" si="25"/>
        <v>5.946008666189762</v>
      </c>
    </row>
    <row r="566" spans="1:10" x14ac:dyDescent="0.2">
      <c r="A566">
        <v>1.5604357379474299E+18</v>
      </c>
      <c r="B566">
        <v>-5.6399998664900002</v>
      </c>
      <c r="C566">
        <v>1.78999996185</v>
      </c>
      <c r="D566">
        <v>0.18000030517599999</v>
      </c>
      <c r="E566">
        <v>-0.34499999880799997</v>
      </c>
      <c r="F566">
        <v>-0.85000002384200002</v>
      </c>
      <c r="G566">
        <v>-0.22499999404000001</v>
      </c>
      <c r="H566" s="2">
        <f t="shared" si="24"/>
        <v>5.9199745326558348</v>
      </c>
      <c r="I566" s="2">
        <f t="shared" si="26"/>
        <v>0.94453694317740722</v>
      </c>
      <c r="J566">
        <f t="shared" si="25"/>
        <v>5.9364853605492334</v>
      </c>
    </row>
    <row r="567" spans="1:10" x14ac:dyDescent="0.2">
      <c r="A567">
        <v>1.5604357379598001E+18</v>
      </c>
      <c r="B567">
        <v>-4.8899998664900002</v>
      </c>
      <c r="C567">
        <v>1.6600000858299999</v>
      </c>
      <c r="D567">
        <v>-0.65999984741200002</v>
      </c>
      <c r="E567">
        <v>-0.21000000834499999</v>
      </c>
      <c r="F567">
        <v>-0.95099997520400004</v>
      </c>
      <c r="G567">
        <v>-0.21500000357599999</v>
      </c>
      <c r="H567" s="2">
        <f t="shared" si="24"/>
        <v>5.2060828631334415</v>
      </c>
      <c r="I567" s="2">
        <f t="shared" si="26"/>
        <v>0.99735949280116087</v>
      </c>
      <c r="J567">
        <f t="shared" si="25"/>
        <v>5.9688103962333603</v>
      </c>
    </row>
    <row r="568" spans="1:10" x14ac:dyDescent="0.2">
      <c r="A568">
        <v>1.56043573797629E+18</v>
      </c>
      <c r="B568">
        <v>-5.32999992371</v>
      </c>
      <c r="C568">
        <v>1.7000000476799999</v>
      </c>
      <c r="D568">
        <v>-8.9998245239300001E-2</v>
      </c>
      <c r="E568">
        <v>-0.22600001096700001</v>
      </c>
      <c r="F568">
        <v>-0.90500003099399995</v>
      </c>
      <c r="G568">
        <v>-0.219999998808</v>
      </c>
      <c r="H568" s="2">
        <f t="shared" si="24"/>
        <v>5.5952657696490844</v>
      </c>
      <c r="I568" s="2">
        <f t="shared" si="26"/>
        <v>0.95838460992012231</v>
      </c>
      <c r="J568">
        <f t="shared" si="25"/>
        <v>6.0341429380566982</v>
      </c>
    </row>
    <row r="569" spans="1:10" x14ac:dyDescent="0.2">
      <c r="A569">
        <v>1.5604357379928399E+18</v>
      </c>
      <c r="B569">
        <v>-5.3699998855600004</v>
      </c>
      <c r="C569">
        <v>1.94000005722</v>
      </c>
      <c r="D569">
        <v>-9.9983215332000008E-3</v>
      </c>
      <c r="E569">
        <v>-0.31600001454400001</v>
      </c>
      <c r="F569">
        <v>-0.89800000190700002</v>
      </c>
      <c r="G569">
        <v>-0.22300000488800001</v>
      </c>
      <c r="H569" s="2">
        <f t="shared" si="24"/>
        <v>5.7096934207855243</v>
      </c>
      <c r="I569" s="2">
        <f t="shared" si="26"/>
        <v>0.97774690733176362</v>
      </c>
      <c r="J569">
        <f t="shared" si="25"/>
        <v>6.0850978149542678</v>
      </c>
    </row>
    <row r="570" spans="1:10" x14ac:dyDescent="0.2">
      <c r="A570">
        <v>1.56043573800943E+18</v>
      </c>
      <c r="B570">
        <v>-4.8499999046299997</v>
      </c>
      <c r="C570">
        <v>2.13000011444</v>
      </c>
      <c r="D570">
        <v>2.0000457763699998E-2</v>
      </c>
      <c r="E570">
        <v>-0.34299999475499998</v>
      </c>
      <c r="F570">
        <v>-0.940999984741</v>
      </c>
      <c r="G570">
        <v>-0.22100000083400001</v>
      </c>
      <c r="H570" s="2">
        <f t="shared" si="24"/>
        <v>5.2971501376434649</v>
      </c>
      <c r="I570" s="2">
        <f t="shared" si="26"/>
        <v>1.0256563596317825</v>
      </c>
      <c r="J570">
        <f t="shared" si="25"/>
        <v>6.0943961145751535</v>
      </c>
    </row>
    <row r="571" spans="1:10" x14ac:dyDescent="0.2">
      <c r="A571">
        <v>1.56043573802608E+18</v>
      </c>
      <c r="B571">
        <v>-4.0699996948199999</v>
      </c>
      <c r="C571">
        <v>3.3199999332400001</v>
      </c>
      <c r="D571">
        <v>-9.9998474121099995E-2</v>
      </c>
      <c r="E571">
        <v>-0.54400002956399995</v>
      </c>
      <c r="F571">
        <v>-0.96800005435900005</v>
      </c>
      <c r="G571">
        <v>-0.21899999678099999</v>
      </c>
      <c r="H571" s="2">
        <f t="shared" si="24"/>
        <v>5.2533129325574208</v>
      </c>
      <c r="I571" s="2">
        <f t="shared" si="26"/>
        <v>1.1317778651284613</v>
      </c>
      <c r="J571">
        <f t="shared" si="25"/>
        <v>6.1360492083020821</v>
      </c>
    </row>
    <row r="572" spans="1:10" x14ac:dyDescent="0.2">
      <c r="A572">
        <v>1.5604357380425101E+18</v>
      </c>
      <c r="B572">
        <v>-4.07999992371</v>
      </c>
      <c r="C572">
        <v>4.9899997711199999</v>
      </c>
      <c r="D572">
        <v>0.15000152587900001</v>
      </c>
      <c r="E572">
        <v>-0.84900003671599999</v>
      </c>
      <c r="F572">
        <v>-0.899000048637</v>
      </c>
      <c r="G572">
        <v>-0.23000000417200001</v>
      </c>
      <c r="H572" s="2">
        <f t="shared" si="24"/>
        <v>6.4474023878626721</v>
      </c>
      <c r="I572" s="2">
        <f t="shared" si="26"/>
        <v>1.2577369167326757</v>
      </c>
      <c r="J572">
        <f t="shared" si="25"/>
        <v>6.1407526960554302</v>
      </c>
    </row>
    <row r="573" spans="1:10" x14ac:dyDescent="0.2">
      <c r="A573">
        <v>1.5604357380587799E+18</v>
      </c>
      <c r="B573">
        <v>-4.4499998092700004</v>
      </c>
      <c r="C573">
        <v>5.3000001907299996</v>
      </c>
      <c r="D573">
        <v>-0.189998626709</v>
      </c>
      <c r="E573">
        <v>-0.94199997186700002</v>
      </c>
      <c r="F573">
        <v>-0.85900002718000001</v>
      </c>
      <c r="G573">
        <v>-0.232000008225</v>
      </c>
      <c r="H573" s="2">
        <f t="shared" si="24"/>
        <v>6.9230484472082363</v>
      </c>
      <c r="I573" s="2">
        <f t="shared" si="26"/>
        <v>1.2957889479035811</v>
      </c>
      <c r="J573">
        <f t="shared" si="25"/>
        <v>6.0871994192339827</v>
      </c>
    </row>
    <row r="574" spans="1:10" x14ac:dyDescent="0.2">
      <c r="A574">
        <v>1.5604357380754701E+18</v>
      </c>
      <c r="B574">
        <v>-4.0599999427800002</v>
      </c>
      <c r="C574">
        <v>5.07999992371</v>
      </c>
      <c r="D574">
        <v>-0.25</v>
      </c>
      <c r="E574">
        <v>-0.93699997663500001</v>
      </c>
      <c r="F574">
        <v>-0.89600002765700004</v>
      </c>
      <c r="G574">
        <v>-0.232000008225</v>
      </c>
      <c r="H574" s="2">
        <f t="shared" si="24"/>
        <v>6.5078797438387879</v>
      </c>
      <c r="I574" s="2">
        <f t="shared" si="26"/>
        <v>1.3170455609399911</v>
      </c>
      <c r="J574">
        <f t="shared" si="25"/>
        <v>6.0227054818464101</v>
      </c>
    </row>
    <row r="575" spans="1:10" x14ac:dyDescent="0.2">
      <c r="A575">
        <v>1.56043573808785E+18</v>
      </c>
      <c r="B575">
        <v>-4.1500000953700003</v>
      </c>
      <c r="C575">
        <v>4.9700002670299996</v>
      </c>
      <c r="D575">
        <v>-0.26999855041499998</v>
      </c>
      <c r="E575">
        <v>-0.91600000858300001</v>
      </c>
      <c r="F575">
        <v>-0.87300002574900004</v>
      </c>
      <c r="G575">
        <v>-0.23299999535099999</v>
      </c>
      <c r="H575" s="2">
        <f t="shared" si="24"/>
        <v>6.4804554363929912</v>
      </c>
      <c r="I575" s="2">
        <f t="shared" si="26"/>
        <v>1.2866522679090016</v>
      </c>
      <c r="J575">
        <f t="shared" si="25"/>
        <v>5.9804271810112741</v>
      </c>
    </row>
    <row r="576" spans="1:10" x14ac:dyDescent="0.2">
      <c r="A576">
        <v>1.5604357381043599E+18</v>
      </c>
      <c r="B576">
        <v>-4.6299996376000001</v>
      </c>
      <c r="C576">
        <v>5</v>
      </c>
      <c r="D576">
        <v>-2.9998779296900001E-2</v>
      </c>
      <c r="E576">
        <v>-0.884000003338</v>
      </c>
      <c r="F576">
        <v>-0.84900003671599999</v>
      </c>
      <c r="G576">
        <v>-0.23700000345700001</v>
      </c>
      <c r="H576" s="2">
        <f t="shared" si="24"/>
        <v>6.8145283454495535</v>
      </c>
      <c r="I576" s="2">
        <f t="shared" si="26"/>
        <v>1.2483693643645584</v>
      </c>
      <c r="J576">
        <f t="shared" si="25"/>
        <v>5.9216406170488556</v>
      </c>
    </row>
    <row r="577" spans="1:10" x14ac:dyDescent="0.2">
      <c r="A577">
        <v>1.56043573812082E+18</v>
      </c>
      <c r="B577">
        <v>-5.40999984741</v>
      </c>
      <c r="C577">
        <v>3.6600000858300001</v>
      </c>
      <c r="D577">
        <v>0.23000144958499999</v>
      </c>
      <c r="E577">
        <v>-0.66900002956399995</v>
      </c>
      <c r="F577">
        <v>-0.82300001382800003</v>
      </c>
      <c r="G577">
        <v>-0.23499999940399999</v>
      </c>
      <c r="H577" s="2">
        <f t="shared" si="24"/>
        <v>6.5357937271660465</v>
      </c>
      <c r="I577" s="2">
        <f t="shared" si="26"/>
        <v>1.0863310094245682</v>
      </c>
      <c r="J577">
        <f t="shared" si="25"/>
        <v>5.8911745735735641</v>
      </c>
    </row>
    <row r="578" spans="1:10" x14ac:dyDescent="0.2">
      <c r="A578">
        <v>1.5604357381373801E+18</v>
      </c>
      <c r="B578">
        <v>-4.4499998092700004</v>
      </c>
      <c r="C578">
        <v>2.82999992371</v>
      </c>
      <c r="D578">
        <v>0.24000167846699999</v>
      </c>
      <c r="E578">
        <v>-0.51600003242500003</v>
      </c>
      <c r="F578">
        <v>-0.95599997043600005</v>
      </c>
      <c r="G578">
        <v>-0.22400000691399999</v>
      </c>
      <c r="H578" s="2">
        <f t="shared" ref="H578:H641" si="27">SQRT(B578^2+C578^2+D578^2)</f>
        <v>5.2791096480721658</v>
      </c>
      <c r="I578" s="2">
        <f t="shared" si="26"/>
        <v>1.1092195364461022</v>
      </c>
      <c r="J578">
        <f t="shared" ref="J578:J641" si="28">AVERAGE(H578:H597)</f>
        <v>5.8860671811068794</v>
      </c>
    </row>
    <row r="579" spans="1:10" x14ac:dyDescent="0.2">
      <c r="A579">
        <v>1.5604357381538801E+18</v>
      </c>
      <c r="B579">
        <v>-4.9400000572199998</v>
      </c>
      <c r="C579">
        <v>2.32999992371</v>
      </c>
      <c r="D579">
        <v>0.110000610352</v>
      </c>
      <c r="E579">
        <v>-0.34299999475499998</v>
      </c>
      <c r="F579">
        <v>-0.90100002288799996</v>
      </c>
      <c r="G579">
        <v>-0.22100000083400001</v>
      </c>
      <c r="H579" s="2">
        <f t="shared" si="27"/>
        <v>5.4630211736821979</v>
      </c>
      <c r="I579" s="2">
        <f t="shared" ref="I579:I642" si="29">SQRT(E579^2+F579^2+G579^2)</f>
        <v>0.98908596088243739</v>
      </c>
      <c r="J579">
        <f t="shared" si="28"/>
        <v>5.9342118312944505</v>
      </c>
    </row>
    <row r="580" spans="1:10" x14ac:dyDescent="0.2">
      <c r="A580">
        <v>1.56043573817021E+18</v>
      </c>
      <c r="B580">
        <v>-5.1399998664900002</v>
      </c>
      <c r="C580">
        <v>2</v>
      </c>
      <c r="D580">
        <v>0.12000083923300001</v>
      </c>
      <c r="E580">
        <v>-0.324000000954</v>
      </c>
      <c r="F580">
        <v>-0.91300004720700001</v>
      </c>
      <c r="G580">
        <v>-0.219999998808</v>
      </c>
      <c r="H580" s="2">
        <f t="shared" si="27"/>
        <v>5.5167018071429093</v>
      </c>
      <c r="I580" s="2">
        <f t="shared" si="29"/>
        <v>0.99345109909531848</v>
      </c>
      <c r="J580">
        <f t="shared" si="28"/>
        <v>5.9920048811938216</v>
      </c>
    </row>
    <row r="581" spans="1:10" x14ac:dyDescent="0.2">
      <c r="A581">
        <v>1.56043573818671E+18</v>
      </c>
      <c r="B581">
        <v>-5.1299996376000001</v>
      </c>
      <c r="C581">
        <v>1.5600000619900001</v>
      </c>
      <c r="D581">
        <v>0.21000099182099999</v>
      </c>
      <c r="E581">
        <v>-0.29399999976199997</v>
      </c>
      <c r="F581">
        <v>-0.90900003910100002</v>
      </c>
      <c r="G581">
        <v>-0.21799999475500001</v>
      </c>
      <c r="H581" s="2">
        <f t="shared" si="27"/>
        <v>5.3660597174976292</v>
      </c>
      <c r="I581" s="2">
        <f t="shared" si="29"/>
        <v>0.97991890922609282</v>
      </c>
      <c r="J581">
        <f t="shared" si="28"/>
        <v>6.0347466959905471</v>
      </c>
    </row>
    <row r="582" spans="1:10" x14ac:dyDescent="0.2">
      <c r="A582">
        <v>1.5604357382032399E+18</v>
      </c>
      <c r="B582">
        <v>-4.6199998855600004</v>
      </c>
      <c r="C582">
        <v>1.94000005722</v>
      </c>
      <c r="D582">
        <v>0.110000610352</v>
      </c>
      <c r="E582">
        <v>-0.32800000905999999</v>
      </c>
      <c r="F582">
        <v>-0.92300003767000005</v>
      </c>
      <c r="G582">
        <v>-0.21500000357599999</v>
      </c>
      <c r="H582" s="2">
        <f t="shared" si="27"/>
        <v>5.0119955405871854</v>
      </c>
      <c r="I582" s="2">
        <f t="shared" si="29"/>
        <v>1.002864934584843</v>
      </c>
      <c r="J582">
        <f t="shared" si="28"/>
        <v>6.0830013536787755</v>
      </c>
    </row>
    <row r="583" spans="1:10" x14ac:dyDescent="0.2">
      <c r="A583">
        <v>1.56043573821567E+18</v>
      </c>
      <c r="B583">
        <v>-5.32999992371</v>
      </c>
      <c r="C583">
        <v>3.0500001907300001</v>
      </c>
      <c r="D583">
        <v>-3.9999008178700002E-2</v>
      </c>
      <c r="E583">
        <v>-0.458000004292</v>
      </c>
      <c r="F583">
        <v>-0.81000000238400005</v>
      </c>
      <c r="G583">
        <v>-0.22100000083400001</v>
      </c>
      <c r="H583" s="2">
        <f t="shared" si="27"/>
        <v>6.1410911303169016</v>
      </c>
      <c r="I583" s="2">
        <f t="shared" si="29"/>
        <v>0.95640211635178862</v>
      </c>
      <c r="J583">
        <f t="shared" si="28"/>
        <v>6.116657178061061</v>
      </c>
    </row>
    <row r="584" spans="1:10" x14ac:dyDescent="0.2">
      <c r="A584">
        <v>1.56043573823216E+18</v>
      </c>
      <c r="B584">
        <v>-4.90999984741</v>
      </c>
      <c r="C584">
        <v>4.59000015259</v>
      </c>
      <c r="D584">
        <v>1.0000228881799999E-2</v>
      </c>
      <c r="E584">
        <v>-0.75599998235700006</v>
      </c>
      <c r="F584">
        <v>-0.83100003004099998</v>
      </c>
      <c r="G584">
        <v>-0.23100000619899999</v>
      </c>
      <c r="H584" s="2">
        <f t="shared" si="27"/>
        <v>6.7213317063599929</v>
      </c>
      <c r="I584" s="2">
        <f t="shared" si="29"/>
        <v>1.1469341856078166</v>
      </c>
      <c r="J584">
        <f t="shared" si="28"/>
        <v>6.0880361886646686</v>
      </c>
    </row>
    <row r="585" spans="1:10" x14ac:dyDescent="0.2">
      <c r="A585">
        <v>1.56043573824877E+18</v>
      </c>
      <c r="B585">
        <v>-4.4499998092700004</v>
      </c>
      <c r="C585">
        <v>4.7899999618500004</v>
      </c>
      <c r="D585">
        <v>0.15000152587900001</v>
      </c>
      <c r="E585">
        <v>-0.83300000429200005</v>
      </c>
      <c r="F585">
        <v>-0.89200001954999997</v>
      </c>
      <c r="G585">
        <v>-0.23299999535099999</v>
      </c>
      <c r="H585" s="2">
        <f t="shared" si="27"/>
        <v>6.5398087429826317</v>
      </c>
      <c r="I585" s="2">
        <f t="shared" si="29"/>
        <v>1.2425144022751762</v>
      </c>
      <c r="J585">
        <f t="shared" si="28"/>
        <v>6.0193298446479542</v>
      </c>
    </row>
    <row r="586" spans="1:10" x14ac:dyDescent="0.2">
      <c r="A586">
        <v>1.5604357382653199E+18</v>
      </c>
      <c r="B586">
        <v>-4.3099999427800002</v>
      </c>
      <c r="C586">
        <v>4.9499998092700004</v>
      </c>
      <c r="D586">
        <v>-0.199998855591</v>
      </c>
      <c r="E586">
        <v>-0.88300001621199997</v>
      </c>
      <c r="F586">
        <v>-0.87300002574900004</v>
      </c>
      <c r="G586">
        <v>-0.232000008225</v>
      </c>
      <c r="H586" s="2">
        <f t="shared" si="27"/>
        <v>6.5664752463383547</v>
      </c>
      <c r="I586" s="2">
        <f t="shared" si="29"/>
        <v>1.2631872693328361</v>
      </c>
      <c r="J586">
        <f t="shared" si="28"/>
        <v>5.9742174822903875</v>
      </c>
    </row>
    <row r="587" spans="1:10" x14ac:dyDescent="0.2">
      <c r="A587">
        <v>1.56043573828192E+18</v>
      </c>
      <c r="B587">
        <v>-4.2100000381499996</v>
      </c>
      <c r="C587">
        <v>4.9600000381499996</v>
      </c>
      <c r="D587">
        <v>-0.29999923706100001</v>
      </c>
      <c r="E587">
        <v>-0.88899999856900003</v>
      </c>
      <c r="F587">
        <v>-0.85199999809299998</v>
      </c>
      <c r="G587">
        <v>-0.232000008225</v>
      </c>
      <c r="H587" s="2">
        <f t="shared" si="27"/>
        <v>6.5127336996002052</v>
      </c>
      <c r="I587" s="2">
        <f t="shared" si="29"/>
        <v>1.2530159608011999</v>
      </c>
      <c r="J587">
        <f t="shared" si="28"/>
        <v>5.9135889712565817</v>
      </c>
    </row>
    <row r="588" spans="1:10" x14ac:dyDescent="0.2">
      <c r="A588">
        <v>1.56043573829826E+18</v>
      </c>
      <c r="B588">
        <v>-4.2699999809299998</v>
      </c>
      <c r="C588">
        <v>5.0500001907299996</v>
      </c>
      <c r="D588">
        <v>0.12000083923300001</v>
      </c>
      <c r="E588">
        <v>-0.86900001764299994</v>
      </c>
      <c r="F588">
        <v>-0.88600003719300002</v>
      </c>
      <c r="G588">
        <v>-0.23100000619899999</v>
      </c>
      <c r="H588" s="2">
        <f t="shared" si="27"/>
        <v>6.6143633076005024</v>
      </c>
      <c r="I588" s="2">
        <f t="shared" si="29"/>
        <v>1.262346267643498</v>
      </c>
      <c r="J588">
        <f t="shared" si="28"/>
        <v>5.8822246810777274</v>
      </c>
    </row>
    <row r="589" spans="1:10" x14ac:dyDescent="0.2">
      <c r="A589">
        <v>1.56043573831486E+18</v>
      </c>
      <c r="B589">
        <v>-4.5199999809299998</v>
      </c>
      <c r="C589">
        <v>3.7799999713900001</v>
      </c>
      <c r="D589">
        <v>0.20000076293899999</v>
      </c>
      <c r="E589">
        <v>-0.64600002765700004</v>
      </c>
      <c r="F589">
        <v>-0.93700003623999994</v>
      </c>
      <c r="G589">
        <v>-0.22300000488800001</v>
      </c>
      <c r="H589" s="2">
        <f t="shared" si="27"/>
        <v>5.895659413203223</v>
      </c>
      <c r="I589" s="2">
        <f t="shared" si="29"/>
        <v>1.1597474319120755</v>
      </c>
      <c r="J589">
        <f t="shared" si="28"/>
        <v>5.8512222099098228</v>
      </c>
    </row>
    <row r="590" spans="1:10" x14ac:dyDescent="0.2">
      <c r="A590">
        <v>1.5604357383314099E+18</v>
      </c>
      <c r="B590">
        <v>-5.3499999046299997</v>
      </c>
      <c r="C590">
        <v>2.9900000095400001</v>
      </c>
      <c r="D590">
        <v>0.13000106811500001</v>
      </c>
      <c r="E590">
        <v>-0.51499998569500005</v>
      </c>
      <c r="F590">
        <v>-0.82899999618499998</v>
      </c>
      <c r="G590">
        <v>-0.22400000691399999</v>
      </c>
      <c r="H590" s="2">
        <f t="shared" si="27"/>
        <v>6.1302120121820618</v>
      </c>
      <c r="I590" s="2">
        <f t="shared" si="29"/>
        <v>1.0013201196610664</v>
      </c>
      <c r="J590">
        <f t="shared" si="28"/>
        <v>5.8645013200398042</v>
      </c>
    </row>
    <row r="591" spans="1:10" x14ac:dyDescent="0.2">
      <c r="A591">
        <v>1.5604357383437801E+18</v>
      </c>
      <c r="B591">
        <v>-4.9000000953700003</v>
      </c>
      <c r="C591">
        <v>2.1400001048999999</v>
      </c>
      <c r="D591">
        <v>7.0001602172899996E-2</v>
      </c>
      <c r="E591">
        <v>-0.365999996662</v>
      </c>
      <c r="F591">
        <v>-0.88899999856900003</v>
      </c>
      <c r="G591">
        <v>-0.21600000560300001</v>
      </c>
      <c r="H591" s="2">
        <f t="shared" si="27"/>
        <v>5.3473826876243669</v>
      </c>
      <c r="I591" s="2">
        <f t="shared" si="29"/>
        <v>0.98535932401980253</v>
      </c>
      <c r="J591">
        <f t="shared" si="28"/>
        <v>5.8672984220229791</v>
      </c>
    </row>
    <row r="592" spans="1:10" x14ac:dyDescent="0.2">
      <c r="A592">
        <v>1.5604357383602601E+18</v>
      </c>
      <c r="B592">
        <v>-4.9899997711199999</v>
      </c>
      <c r="C592">
        <v>2</v>
      </c>
      <c r="D592">
        <v>7.0001602172899996E-2</v>
      </c>
      <c r="E592">
        <v>-0.36100000143099997</v>
      </c>
      <c r="F592">
        <v>-0.89100003242500003</v>
      </c>
      <c r="G592">
        <v>-0.21600000560300001</v>
      </c>
      <c r="H592" s="2">
        <f t="shared" si="27"/>
        <v>5.3763368514337362</v>
      </c>
      <c r="I592" s="2">
        <f t="shared" si="29"/>
        <v>0.9853212984783335</v>
      </c>
      <c r="J592">
        <f t="shared" si="28"/>
        <v>5.9170719925408202</v>
      </c>
    </row>
    <row r="593" spans="1:10" x14ac:dyDescent="0.2">
      <c r="A593">
        <v>1.5604357383767199E+18</v>
      </c>
      <c r="B593">
        <v>-5.1900000572199998</v>
      </c>
      <c r="C593">
        <v>2.1900000572199998</v>
      </c>
      <c r="D593">
        <v>2.0000457763699998E-2</v>
      </c>
      <c r="E593">
        <v>-0.378000020981</v>
      </c>
      <c r="F593">
        <v>-0.89600002765700004</v>
      </c>
      <c r="G593">
        <v>-0.21899999678099999</v>
      </c>
      <c r="H593" s="2">
        <f t="shared" si="27"/>
        <v>5.6331696994567775</v>
      </c>
      <c r="I593" s="2">
        <f t="shared" si="29"/>
        <v>0.99682549326000858</v>
      </c>
      <c r="J593">
        <f t="shared" si="28"/>
        <v>5.9654069207363865</v>
      </c>
    </row>
    <row r="594" spans="1:10" x14ac:dyDescent="0.2">
      <c r="A594">
        <v>1.5604357383934001E+18</v>
      </c>
      <c r="B594">
        <v>-5.0299997329700004</v>
      </c>
      <c r="C594">
        <v>2.5999999046300002</v>
      </c>
      <c r="D594">
        <v>-2.9998779296900001E-2</v>
      </c>
      <c r="E594">
        <v>-0.43099999427800001</v>
      </c>
      <c r="F594">
        <v>-0.872000038624</v>
      </c>
      <c r="G594">
        <v>-0.222000002861</v>
      </c>
      <c r="H594" s="2">
        <f t="shared" si="27"/>
        <v>5.6623137271360715</v>
      </c>
      <c r="I594" s="2">
        <f t="shared" si="29"/>
        <v>0.99771191418073057</v>
      </c>
      <c r="J594">
        <f t="shared" si="28"/>
        <v>5.9694445225388346</v>
      </c>
    </row>
    <row r="595" spans="1:10" x14ac:dyDescent="0.2">
      <c r="A595">
        <v>1.56043573840979E+18</v>
      </c>
      <c r="B595">
        <v>-4.1999998092700004</v>
      </c>
      <c r="C595">
        <v>3.2400000095400001</v>
      </c>
      <c r="D595">
        <v>-4.9999237060500003E-2</v>
      </c>
      <c r="E595">
        <v>-0.50999999046300004</v>
      </c>
      <c r="F595">
        <v>-0.92800003290199995</v>
      </c>
      <c r="G595">
        <v>-0.219999998808</v>
      </c>
      <c r="H595" s="2">
        <f t="shared" si="27"/>
        <v>5.3047241571446362</v>
      </c>
      <c r="I595" s="2">
        <f t="shared" si="29"/>
        <v>1.0815193252151776</v>
      </c>
      <c r="J595">
        <f t="shared" si="28"/>
        <v>5.9595407516200485</v>
      </c>
    </row>
    <row r="596" spans="1:10" x14ac:dyDescent="0.2">
      <c r="A596">
        <v>1.5604357384261199E+18</v>
      </c>
      <c r="B596">
        <v>-4.5399999618500004</v>
      </c>
      <c r="C596">
        <v>4.2300000190700002</v>
      </c>
      <c r="D596">
        <v>1.0000228881799999E-2</v>
      </c>
      <c r="E596">
        <v>-0.69400000572200005</v>
      </c>
      <c r="F596">
        <v>-0.87900000810599999</v>
      </c>
      <c r="G596">
        <v>-0.226999998093</v>
      </c>
      <c r="H596" s="2">
        <f t="shared" si="27"/>
        <v>6.2052074759437259</v>
      </c>
      <c r="I596" s="2">
        <f t="shared" si="29"/>
        <v>1.1427186973733765</v>
      </c>
      <c r="J596">
        <f t="shared" si="28"/>
        <v>5.9711271380171365</v>
      </c>
    </row>
    <row r="597" spans="1:10" x14ac:dyDescent="0.2">
      <c r="A597">
        <v>1.56043573844275E+18</v>
      </c>
      <c r="B597">
        <v>-4.82999992371</v>
      </c>
      <c r="C597">
        <v>4.25</v>
      </c>
      <c r="D597">
        <v>2.0000457763699998E-2</v>
      </c>
      <c r="E597">
        <v>-0.73600000143099997</v>
      </c>
      <c r="F597">
        <v>-0.85300004482299996</v>
      </c>
      <c r="G597">
        <v>-0.226999998093</v>
      </c>
      <c r="H597" s="2">
        <f t="shared" si="27"/>
        <v>6.4336458778323635</v>
      </c>
      <c r="I597" s="2">
        <f t="shared" si="29"/>
        <v>1.1492754577161621</v>
      </c>
      <c r="J597">
        <f t="shared" si="28"/>
        <v>5.946046093945772</v>
      </c>
    </row>
    <row r="598" spans="1:10" x14ac:dyDescent="0.2">
      <c r="A598">
        <v>1.5604357384593201E+18</v>
      </c>
      <c r="B598">
        <v>-4.5899996757499997</v>
      </c>
      <c r="C598">
        <v>4.2300000190700002</v>
      </c>
      <c r="D598">
        <v>-3.9999008178700002E-2</v>
      </c>
      <c r="E598">
        <v>-0.73100000619899996</v>
      </c>
      <c r="F598">
        <v>-0.85900002718000001</v>
      </c>
      <c r="G598">
        <v>-0.22499999404000001</v>
      </c>
      <c r="H598" s="2">
        <f t="shared" si="27"/>
        <v>6.2420026518235785</v>
      </c>
      <c r="I598" s="2">
        <f t="shared" si="29"/>
        <v>1.1501595772222994</v>
      </c>
      <c r="J598">
        <f t="shared" si="28"/>
        <v>5.9001272849093471</v>
      </c>
    </row>
    <row r="599" spans="1:10" x14ac:dyDescent="0.2">
      <c r="A599">
        <v>1.5604357384716301E+18</v>
      </c>
      <c r="B599">
        <v>-4.6399998664900002</v>
      </c>
      <c r="C599">
        <v>4.7200002670299996</v>
      </c>
      <c r="D599">
        <v>-3.9999008178700002E-2</v>
      </c>
      <c r="E599">
        <v>-0.77100002765700004</v>
      </c>
      <c r="F599">
        <v>-0.83700001239800004</v>
      </c>
      <c r="G599">
        <v>-0.22599999606599999</v>
      </c>
      <c r="H599" s="2">
        <f t="shared" si="27"/>
        <v>6.6188821716696067</v>
      </c>
      <c r="I599" s="2">
        <f t="shared" si="29"/>
        <v>1.1602094904038576</v>
      </c>
      <c r="J599">
        <f t="shared" si="28"/>
        <v>5.8644507429525339</v>
      </c>
    </row>
    <row r="600" spans="1:10" x14ac:dyDescent="0.2">
      <c r="A600">
        <v>1.5604357384882099E+18</v>
      </c>
      <c r="B600">
        <v>-4.5599999427800002</v>
      </c>
      <c r="C600">
        <v>4.4499998092700004</v>
      </c>
      <c r="D600">
        <v>2.0000457763699998E-2</v>
      </c>
      <c r="E600">
        <v>-0.78200000524500002</v>
      </c>
      <c r="F600">
        <v>-0.83900004625299995</v>
      </c>
      <c r="G600">
        <v>-0.226999998093</v>
      </c>
      <c r="H600" s="2">
        <f t="shared" si="27"/>
        <v>6.3715381030774196</v>
      </c>
      <c r="I600" s="2">
        <f t="shared" si="29"/>
        <v>1.1691766696910857</v>
      </c>
      <c r="J600">
        <f t="shared" si="28"/>
        <v>5.8290865721739689</v>
      </c>
    </row>
    <row r="601" spans="1:10" x14ac:dyDescent="0.2">
      <c r="A601">
        <v>1.56043573850464E+18</v>
      </c>
      <c r="B601">
        <v>-5.1299996376000001</v>
      </c>
      <c r="C601">
        <v>3.71000003815</v>
      </c>
      <c r="D601">
        <v>5.0001144409199998E-2</v>
      </c>
      <c r="E601">
        <v>-0.67100000381500002</v>
      </c>
      <c r="F601">
        <v>-0.83300000429200005</v>
      </c>
      <c r="G601">
        <v>-0.22800000011900001</v>
      </c>
      <c r="H601" s="2">
        <f t="shared" si="27"/>
        <v>6.331152871262181</v>
      </c>
      <c r="I601" s="2">
        <f t="shared" si="29"/>
        <v>1.0936699741350067</v>
      </c>
      <c r="J601">
        <f t="shared" si="28"/>
        <v>5.8059157314914378</v>
      </c>
    </row>
    <row r="602" spans="1:10" x14ac:dyDescent="0.2">
      <c r="A602">
        <v>1.56043573852128E+18</v>
      </c>
      <c r="B602">
        <v>-4.5999999046299997</v>
      </c>
      <c r="C602">
        <v>3.3399999141699999</v>
      </c>
      <c r="D602">
        <v>7.0001602172899996E-2</v>
      </c>
      <c r="E602">
        <v>-0.579999983311</v>
      </c>
      <c r="F602">
        <v>-0.91400003433200006</v>
      </c>
      <c r="G602">
        <v>-0.22100000083400001</v>
      </c>
      <c r="H602" s="2">
        <f t="shared" si="27"/>
        <v>5.6851120282328989</v>
      </c>
      <c r="I602" s="2">
        <f t="shared" si="29"/>
        <v>1.104824440247538</v>
      </c>
      <c r="J602">
        <f t="shared" si="28"/>
        <v>5.7892955743815637</v>
      </c>
    </row>
    <row r="603" spans="1:10" x14ac:dyDescent="0.2">
      <c r="A603">
        <v>1.5604357385379899E+18</v>
      </c>
      <c r="B603">
        <v>-4.7899999618500004</v>
      </c>
      <c r="C603">
        <v>2.84000015259</v>
      </c>
      <c r="D603">
        <v>2.0000457763699998E-2</v>
      </c>
      <c r="E603">
        <v>-0.47699999809299998</v>
      </c>
      <c r="F603">
        <v>-0.88700002431900005</v>
      </c>
      <c r="G603">
        <v>-0.21899999678099999</v>
      </c>
      <c r="H603" s="2">
        <f t="shared" si="27"/>
        <v>5.5686713423890426</v>
      </c>
      <c r="I603" s="2">
        <f t="shared" si="29"/>
        <v>1.0306595169660573</v>
      </c>
      <c r="J603">
        <f t="shared" si="28"/>
        <v>5.8054871312954601</v>
      </c>
    </row>
    <row r="604" spans="1:10" x14ac:dyDescent="0.2">
      <c r="A604">
        <v>1.5604357385543099E+18</v>
      </c>
      <c r="B604">
        <v>-4.82999992371</v>
      </c>
      <c r="C604">
        <v>2.28999996185</v>
      </c>
      <c r="D604">
        <v>0.14000129699700001</v>
      </c>
      <c r="E604">
        <v>-0.435000002384</v>
      </c>
      <c r="F604">
        <v>-0.91699999570799995</v>
      </c>
      <c r="G604">
        <v>-0.21700000762900001</v>
      </c>
      <c r="H604" s="2">
        <f t="shared" si="27"/>
        <v>5.347204826025691</v>
      </c>
      <c r="I604" s="2">
        <f t="shared" si="29"/>
        <v>1.0378839036778333</v>
      </c>
      <c r="J604">
        <f t="shared" si="28"/>
        <v>5.8331421981020508</v>
      </c>
    </row>
    <row r="605" spans="1:10" x14ac:dyDescent="0.2">
      <c r="A605">
        <v>1.5604357385709701E+18</v>
      </c>
      <c r="B605">
        <v>-5.0999999046299997</v>
      </c>
      <c r="C605">
        <v>2.4000000953699998</v>
      </c>
      <c r="D605">
        <v>0.110000610352</v>
      </c>
      <c r="E605">
        <v>-0.40000000596000002</v>
      </c>
      <c r="F605">
        <v>-0.87800002098100005</v>
      </c>
      <c r="G605">
        <v>-0.21700000762900001</v>
      </c>
      <c r="H605" s="2">
        <f t="shared" si="27"/>
        <v>5.6375614958313163</v>
      </c>
      <c r="I605" s="2">
        <f t="shared" si="29"/>
        <v>0.98892519682816382</v>
      </c>
      <c r="J605">
        <f t="shared" si="28"/>
        <v>5.8530440381342341</v>
      </c>
    </row>
    <row r="606" spans="1:10" x14ac:dyDescent="0.2">
      <c r="A606">
        <v>1.56043573858755E+18</v>
      </c>
      <c r="B606">
        <v>-4.7899999618500004</v>
      </c>
      <c r="C606">
        <v>2.3899998664900002</v>
      </c>
      <c r="D606">
        <v>9.0000152587900006E-2</v>
      </c>
      <c r="E606">
        <v>-0.37999999523200001</v>
      </c>
      <c r="F606">
        <v>-0.89500004053100002</v>
      </c>
      <c r="G606">
        <v>-0.21500000357599999</v>
      </c>
      <c r="H606" s="2">
        <f t="shared" si="27"/>
        <v>5.3539050256622103</v>
      </c>
      <c r="I606" s="2">
        <f t="shared" si="29"/>
        <v>0.99581628349032925</v>
      </c>
      <c r="J606">
        <f t="shared" si="28"/>
        <v>5.8668418869508745</v>
      </c>
    </row>
    <row r="607" spans="1:10" x14ac:dyDescent="0.2">
      <c r="A607">
        <v>1.5604357385998899E+18</v>
      </c>
      <c r="B607">
        <v>-5.1099996566800003</v>
      </c>
      <c r="C607">
        <v>2.92000007629</v>
      </c>
      <c r="D607">
        <v>0</v>
      </c>
      <c r="E607">
        <v>-0.445999979973</v>
      </c>
      <c r="F607">
        <v>-0.82500004768400004</v>
      </c>
      <c r="G607">
        <v>-0.21799999475500001</v>
      </c>
      <c r="H607" s="2">
        <f t="shared" si="27"/>
        <v>5.88544789602315</v>
      </c>
      <c r="I607" s="2">
        <f t="shared" si="29"/>
        <v>0.96284217737264643</v>
      </c>
      <c r="J607">
        <f t="shared" si="28"/>
        <v>5.876059081505268</v>
      </c>
    </row>
    <row r="608" spans="1:10" x14ac:dyDescent="0.2">
      <c r="A608">
        <v>1.56043573861646E+18</v>
      </c>
      <c r="B608">
        <v>-4.82999992371</v>
      </c>
      <c r="C608">
        <v>3.5499999523199999</v>
      </c>
      <c r="D608">
        <v>2.0000457763699998E-2</v>
      </c>
      <c r="E608">
        <v>-0.625</v>
      </c>
      <c r="F608">
        <v>-0.84700000286099997</v>
      </c>
      <c r="G608">
        <v>-0.222000002861</v>
      </c>
      <c r="H608" s="2">
        <f t="shared" si="27"/>
        <v>5.9943138842424126</v>
      </c>
      <c r="I608" s="2">
        <f t="shared" si="29"/>
        <v>1.0757871565122989</v>
      </c>
      <c r="J608">
        <f t="shared" si="28"/>
        <v>5.8788607595590809</v>
      </c>
    </row>
    <row r="609" spans="1:10" x14ac:dyDescent="0.2">
      <c r="A609">
        <v>1.5604357386328599E+18</v>
      </c>
      <c r="B609">
        <v>-4.7199997901900002</v>
      </c>
      <c r="C609">
        <v>3.96000003815</v>
      </c>
      <c r="D609">
        <v>-2.9998779296900001E-2</v>
      </c>
      <c r="E609">
        <v>-0.69800001382800003</v>
      </c>
      <c r="F609">
        <v>-0.85199999809299998</v>
      </c>
      <c r="G609">
        <v>-0.22499999404000001</v>
      </c>
      <c r="H609" s="2">
        <f t="shared" si="27"/>
        <v>6.1612416158028527</v>
      </c>
      <c r="I609" s="2">
        <f t="shared" si="29"/>
        <v>1.1241588025596563</v>
      </c>
      <c r="J609">
        <f t="shared" si="28"/>
        <v>5.8598998492000014</v>
      </c>
    </row>
    <row r="610" spans="1:10" x14ac:dyDescent="0.2">
      <c r="A610">
        <v>1.5604357386496799E+18</v>
      </c>
      <c r="B610">
        <v>-4.5599999427800002</v>
      </c>
      <c r="C610">
        <v>4.1800003051800001</v>
      </c>
      <c r="D610">
        <v>-4.9999237060500003E-2</v>
      </c>
      <c r="E610">
        <v>-0.72100001573600003</v>
      </c>
      <c r="F610">
        <v>-0.85100001096699995</v>
      </c>
      <c r="G610">
        <v>-0.22599999606599999</v>
      </c>
      <c r="H610" s="2">
        <f t="shared" si="27"/>
        <v>6.1861540518455511</v>
      </c>
      <c r="I610" s="2">
        <f t="shared" si="29"/>
        <v>1.1380325301057868</v>
      </c>
      <c r="J610">
        <f t="shared" si="28"/>
        <v>5.837216015732908</v>
      </c>
    </row>
    <row r="611" spans="1:10" x14ac:dyDescent="0.2">
      <c r="A611">
        <v>1.56043573866611E+18</v>
      </c>
      <c r="B611">
        <v>-4.5099997520399997</v>
      </c>
      <c r="C611">
        <v>4.4600000381499996</v>
      </c>
      <c r="D611">
        <v>1.0000228881799999E-2</v>
      </c>
      <c r="E611">
        <v>-0.77899998426399997</v>
      </c>
      <c r="F611">
        <v>-0.85699999332400001</v>
      </c>
      <c r="G611">
        <v>-0.22800000011900001</v>
      </c>
      <c r="H611" s="2">
        <f t="shared" si="27"/>
        <v>6.3428540979811725</v>
      </c>
      <c r="I611" s="2">
        <f t="shared" si="29"/>
        <v>1.1803702656772206</v>
      </c>
      <c r="J611">
        <f t="shared" si="28"/>
        <v>5.8060566511583662</v>
      </c>
    </row>
    <row r="612" spans="1:10" x14ac:dyDescent="0.2">
      <c r="A612">
        <v>1.56043573868239E+18</v>
      </c>
      <c r="B612">
        <v>-4.4899997711199999</v>
      </c>
      <c r="C612">
        <v>4.4800000190700002</v>
      </c>
      <c r="D612">
        <v>6.0001373290999999E-2</v>
      </c>
      <c r="E612">
        <v>-0.77700001001399999</v>
      </c>
      <c r="F612">
        <v>-0.875</v>
      </c>
      <c r="G612">
        <v>-0.22599999606599999</v>
      </c>
      <c r="H612" s="2">
        <f t="shared" si="27"/>
        <v>6.3430354153450583</v>
      </c>
      <c r="I612" s="2">
        <f t="shared" si="29"/>
        <v>1.1918179448991311</v>
      </c>
      <c r="J612">
        <f t="shared" si="28"/>
        <v>5.7688559023831356</v>
      </c>
    </row>
    <row r="613" spans="1:10" x14ac:dyDescent="0.2">
      <c r="A613">
        <v>1.56043573869905E+18</v>
      </c>
      <c r="B613">
        <v>-4.42000007629</v>
      </c>
      <c r="C613">
        <v>3.6200001239800002</v>
      </c>
      <c r="D613">
        <v>9.0000152587900006E-2</v>
      </c>
      <c r="E613">
        <v>-0.62700003385500003</v>
      </c>
      <c r="F613">
        <v>-0.90200001001399999</v>
      </c>
      <c r="G613">
        <v>-0.22100000083400001</v>
      </c>
      <c r="H613" s="2">
        <f t="shared" si="27"/>
        <v>5.7139217355057168</v>
      </c>
      <c r="I613" s="2">
        <f t="shared" si="29"/>
        <v>1.1205240117409601</v>
      </c>
      <c r="J613">
        <f t="shared" si="28"/>
        <v>5.7415290862525081</v>
      </c>
    </row>
    <row r="614" spans="1:10" x14ac:dyDescent="0.2">
      <c r="A614">
        <v>1.5604357387156201E+18</v>
      </c>
      <c r="B614">
        <v>-4.7100000381499996</v>
      </c>
      <c r="C614">
        <v>2.7699999809300002</v>
      </c>
      <c r="D614">
        <v>3.0000686645499999E-2</v>
      </c>
      <c r="E614">
        <v>-0.46600002050400002</v>
      </c>
      <c r="F614">
        <v>-0.87099999189400001</v>
      </c>
      <c r="G614">
        <v>-0.21799999475500001</v>
      </c>
      <c r="H614" s="2">
        <f t="shared" si="27"/>
        <v>5.464238308760371</v>
      </c>
      <c r="I614" s="2">
        <f t="shared" si="29"/>
        <v>1.0115932990595857</v>
      </c>
      <c r="J614">
        <f t="shared" si="28"/>
        <v>5.7399887680428687</v>
      </c>
    </row>
    <row r="615" spans="1:10" x14ac:dyDescent="0.2">
      <c r="A615">
        <v>1.56043573872798E+18</v>
      </c>
      <c r="B615">
        <v>-4.7100000381499996</v>
      </c>
      <c r="C615">
        <v>2.90999984741</v>
      </c>
      <c r="D615">
        <v>1.0000228881799999E-2</v>
      </c>
      <c r="E615">
        <v>-0.463999986649</v>
      </c>
      <c r="F615">
        <v>-0.87000000476799999</v>
      </c>
      <c r="G615">
        <v>-0.21700000762900001</v>
      </c>
      <c r="H615" s="2">
        <f t="shared" si="27"/>
        <v>5.5364518850864144</v>
      </c>
      <c r="I615" s="2">
        <f t="shared" si="29"/>
        <v>1.0095964536474851</v>
      </c>
      <c r="J615">
        <f t="shared" si="28"/>
        <v>5.7623563656377295</v>
      </c>
    </row>
    <row r="616" spans="1:10" x14ac:dyDescent="0.2">
      <c r="A616">
        <v>1.56043573874466E+18</v>
      </c>
      <c r="B616">
        <v>-5.0399999618500004</v>
      </c>
      <c r="C616">
        <v>2.67000007629</v>
      </c>
      <c r="D616">
        <v>2.0000457763699998E-2</v>
      </c>
      <c r="E616">
        <v>-0.452000021935</v>
      </c>
      <c r="F616">
        <v>-0.86400002241100005</v>
      </c>
      <c r="G616">
        <v>-0.21799999475500001</v>
      </c>
      <c r="H616" s="2">
        <f t="shared" si="27"/>
        <v>5.7035865945164161</v>
      </c>
      <c r="I616" s="2">
        <f t="shared" si="29"/>
        <v>0.99916167674137157</v>
      </c>
      <c r="J616">
        <f t="shared" si="28"/>
        <v>5.7878837317996634</v>
      </c>
    </row>
    <row r="617" spans="1:10" x14ac:dyDescent="0.2">
      <c r="A617">
        <v>1.5604357387611E+18</v>
      </c>
      <c r="B617">
        <v>-4.8899998664900002</v>
      </c>
      <c r="C617">
        <v>2.5500001907300001</v>
      </c>
      <c r="D617">
        <v>6.0001373290999999E-2</v>
      </c>
      <c r="E617">
        <v>-0.434000015259</v>
      </c>
      <c r="F617">
        <v>-0.88499999046300004</v>
      </c>
      <c r="G617">
        <v>-0.21600000560300001</v>
      </c>
      <c r="H617" s="2">
        <f t="shared" si="27"/>
        <v>5.5152696971038564</v>
      </c>
      <c r="I617" s="2">
        <f t="shared" si="29"/>
        <v>1.0090773006984244</v>
      </c>
      <c r="J617">
        <f t="shared" si="28"/>
        <v>5.8127906807829763</v>
      </c>
    </row>
    <row r="618" spans="1:10" x14ac:dyDescent="0.2">
      <c r="A618">
        <v>1.5604357387776E+18</v>
      </c>
      <c r="B618">
        <v>-4.9000000953700003</v>
      </c>
      <c r="C618">
        <v>2.5599999427800002</v>
      </c>
      <c r="D618">
        <v>-1.9998550415E-2</v>
      </c>
      <c r="E618">
        <v>-0.443000018597</v>
      </c>
      <c r="F618">
        <v>-0.85100001096699995</v>
      </c>
      <c r="G618">
        <v>-0.21799999475500001</v>
      </c>
      <c r="H618" s="2">
        <f t="shared" si="27"/>
        <v>5.5284718126873287</v>
      </c>
      <c r="I618" s="2">
        <f t="shared" si="29"/>
        <v>0.98385671357975524</v>
      </c>
      <c r="J618">
        <f t="shared" si="28"/>
        <v>5.8235734296675572</v>
      </c>
    </row>
    <row r="619" spans="1:10" x14ac:dyDescent="0.2">
      <c r="A619">
        <v>1.5604357387939599E+18</v>
      </c>
      <c r="B619">
        <v>-4.8499999046299997</v>
      </c>
      <c r="C619">
        <v>3.38000011444</v>
      </c>
      <c r="D619">
        <v>1.0000228881799999E-2</v>
      </c>
      <c r="E619">
        <v>-0.58399999141699999</v>
      </c>
      <c r="F619">
        <v>-0.84299999475499998</v>
      </c>
      <c r="G619">
        <v>-0.22300000488800001</v>
      </c>
      <c r="H619" s="2">
        <f t="shared" si="27"/>
        <v>5.9115987560983116</v>
      </c>
      <c r="I619" s="2">
        <f t="shared" si="29"/>
        <v>1.0494922502391497</v>
      </c>
      <c r="J619">
        <f t="shared" si="28"/>
        <v>5.8254091601549662</v>
      </c>
    </row>
    <row r="620" spans="1:10" x14ac:dyDescent="0.2">
      <c r="A620">
        <v>1.5604357388102799E+18</v>
      </c>
      <c r="B620">
        <v>-4.6299996376000001</v>
      </c>
      <c r="C620">
        <v>3.67000007629</v>
      </c>
      <c r="D620">
        <v>-9.9983215332000008E-3</v>
      </c>
      <c r="E620">
        <v>-0.634000003338</v>
      </c>
      <c r="F620">
        <v>-0.86900001764299994</v>
      </c>
      <c r="G620">
        <v>-0.22300000488800001</v>
      </c>
      <c r="H620" s="2">
        <f t="shared" si="27"/>
        <v>5.908121289426802</v>
      </c>
      <c r="I620" s="2">
        <f t="shared" si="29"/>
        <v>1.0985654450583116</v>
      </c>
      <c r="J620">
        <f t="shared" si="28"/>
        <v>5.8127947628768535</v>
      </c>
    </row>
    <row r="621" spans="1:10" x14ac:dyDescent="0.2">
      <c r="A621">
        <v>1.56043573882703E+18</v>
      </c>
      <c r="B621">
        <v>-4.5999999046299997</v>
      </c>
      <c r="C621">
        <v>3.8499999046300002</v>
      </c>
      <c r="D621">
        <v>-4.9999237060500003E-2</v>
      </c>
      <c r="E621">
        <v>-0.66299998760199996</v>
      </c>
      <c r="F621">
        <v>-0.85199999809299998</v>
      </c>
      <c r="G621">
        <v>-0.22300000488800001</v>
      </c>
      <c r="H621" s="2">
        <f t="shared" si="27"/>
        <v>5.9987497290646861</v>
      </c>
      <c r="I621" s="2">
        <f t="shared" si="29"/>
        <v>1.1023620015633575</v>
      </c>
      <c r="J621">
        <f t="shared" si="28"/>
        <v>5.8042941600199933</v>
      </c>
    </row>
    <row r="622" spans="1:10" x14ac:dyDescent="0.2">
      <c r="A622">
        <v>1.5604357388436201E+18</v>
      </c>
      <c r="B622">
        <v>-4.5099997520399997</v>
      </c>
      <c r="C622">
        <v>3.9700000286099999</v>
      </c>
      <c r="D622">
        <v>-7.9999923706099998E-2</v>
      </c>
      <c r="E622">
        <v>-0.661000013351</v>
      </c>
      <c r="F622">
        <v>-0.85300004482299996</v>
      </c>
      <c r="G622">
        <v>-0.222000002861</v>
      </c>
      <c r="H622" s="2">
        <f t="shared" si="27"/>
        <v>6.008943166510833</v>
      </c>
      <c r="I622" s="2">
        <f t="shared" si="29"/>
        <v>1.1017323156685321</v>
      </c>
      <c r="J622">
        <f t="shared" si="28"/>
        <v>5.7712213416380695</v>
      </c>
    </row>
    <row r="623" spans="1:10" x14ac:dyDescent="0.2">
      <c r="A623">
        <v>1.5604357388558999E+18</v>
      </c>
      <c r="B623">
        <v>-4.5</v>
      </c>
      <c r="C623">
        <v>4.1500000953700003</v>
      </c>
      <c r="D623">
        <v>-5.99994659424E-2</v>
      </c>
      <c r="E623">
        <v>-0.68599998950999996</v>
      </c>
      <c r="F623">
        <v>-0.84600001573600003</v>
      </c>
      <c r="G623">
        <v>-0.219999998808</v>
      </c>
      <c r="H623" s="2">
        <f t="shared" si="27"/>
        <v>6.1217726785208528</v>
      </c>
      <c r="I623" s="2">
        <f t="shared" si="29"/>
        <v>1.1111759589320462</v>
      </c>
      <c r="J623">
        <f t="shared" si="28"/>
        <v>5.7518666988863272</v>
      </c>
    </row>
    <row r="624" spans="1:10" x14ac:dyDescent="0.2">
      <c r="A624">
        <v>1.56043573887246E+18</v>
      </c>
      <c r="B624">
        <v>-4.42000007629</v>
      </c>
      <c r="C624">
        <v>3.67000007629</v>
      </c>
      <c r="D624">
        <v>5.0001144409199998E-2</v>
      </c>
      <c r="E624">
        <v>-0.64499998092699995</v>
      </c>
      <c r="F624">
        <v>-0.88100004196199999</v>
      </c>
      <c r="G624">
        <v>-0.21899999678099999</v>
      </c>
      <c r="H624" s="2">
        <f t="shared" si="27"/>
        <v>5.7452416266693636</v>
      </c>
      <c r="I624" s="2">
        <f t="shared" si="29"/>
        <v>1.1136188970751861</v>
      </c>
      <c r="J624">
        <f t="shared" si="28"/>
        <v>5.7381626610390946</v>
      </c>
    </row>
    <row r="625" spans="1:10" x14ac:dyDescent="0.2">
      <c r="A625">
        <v>1.5604357388890501E+18</v>
      </c>
      <c r="B625">
        <v>-4.9000000953700003</v>
      </c>
      <c r="C625">
        <v>3.3099999427800002</v>
      </c>
      <c r="D625">
        <v>6.0001373290999999E-2</v>
      </c>
      <c r="E625">
        <v>-0.58499997854200003</v>
      </c>
      <c r="F625">
        <v>-0.83399999141699999</v>
      </c>
      <c r="G625">
        <v>-0.219999998808</v>
      </c>
      <c r="H625" s="2">
        <f t="shared" si="27"/>
        <v>5.9135184721641325</v>
      </c>
      <c r="I625" s="2">
        <f t="shared" si="29"/>
        <v>1.0422000575960533</v>
      </c>
      <c r="J625">
        <f t="shared" si="28"/>
        <v>5.7460302008042117</v>
      </c>
    </row>
    <row r="626" spans="1:10" x14ac:dyDescent="0.2">
      <c r="A626">
        <v>1.5604357389058099E+18</v>
      </c>
      <c r="B626">
        <v>-4.7300000190700002</v>
      </c>
      <c r="C626">
        <v>2.88000011444</v>
      </c>
      <c r="D626">
        <v>7.0001602172899996E-2</v>
      </c>
      <c r="E626">
        <v>-0.494000017643</v>
      </c>
      <c r="F626">
        <v>-0.87099999189400001</v>
      </c>
      <c r="G626">
        <v>-0.21799999475500001</v>
      </c>
      <c r="H626" s="2">
        <f t="shared" si="27"/>
        <v>5.5382489167500761</v>
      </c>
      <c r="I626" s="2">
        <f t="shared" si="29"/>
        <v>1.0247931503595311</v>
      </c>
      <c r="J626">
        <f t="shared" si="28"/>
        <v>5.7459769324400654</v>
      </c>
    </row>
    <row r="627" spans="1:10" x14ac:dyDescent="0.2">
      <c r="A627">
        <v>1.56043573892225E+18</v>
      </c>
      <c r="B627">
        <v>-4.9000000953700003</v>
      </c>
      <c r="C627">
        <v>3.3600001335099998</v>
      </c>
      <c r="D627">
        <v>4.00009155273E-2</v>
      </c>
      <c r="E627">
        <v>-0.52200001478199998</v>
      </c>
      <c r="F627">
        <v>-0.85699999332400001</v>
      </c>
      <c r="G627">
        <v>-0.219999998808</v>
      </c>
      <c r="H627" s="2">
        <f t="shared" si="27"/>
        <v>5.9414814570994201</v>
      </c>
      <c r="I627" s="2">
        <f t="shared" si="29"/>
        <v>1.0272940199695821</v>
      </c>
      <c r="J627">
        <f t="shared" si="28"/>
        <v>5.7570406104458156</v>
      </c>
    </row>
    <row r="628" spans="1:10" x14ac:dyDescent="0.2">
      <c r="A628">
        <v>1.5604357389386399E+18</v>
      </c>
      <c r="B628">
        <v>-4.6999998092700004</v>
      </c>
      <c r="C628">
        <v>3.0700001716599998</v>
      </c>
      <c r="D628">
        <v>0.12000083923300001</v>
      </c>
      <c r="E628">
        <v>-0.53100001811999997</v>
      </c>
      <c r="F628">
        <v>-0.89200001954999997</v>
      </c>
      <c r="G628">
        <v>-0.219999998808</v>
      </c>
      <c r="H628" s="2">
        <f t="shared" si="27"/>
        <v>5.6150956770608191</v>
      </c>
      <c r="I628" s="2">
        <f t="shared" si="29"/>
        <v>1.061143276657851</v>
      </c>
      <c r="J628">
        <f t="shared" si="28"/>
        <v>5.7491554756500474</v>
      </c>
    </row>
    <row r="629" spans="1:10" x14ac:dyDescent="0.2">
      <c r="A629">
        <v>1.5604357389552799E+18</v>
      </c>
      <c r="B629">
        <v>-4.90999984741</v>
      </c>
      <c r="C629">
        <v>2.90999984741</v>
      </c>
      <c r="D629">
        <v>1.0000228881799999E-2</v>
      </c>
      <c r="E629">
        <v>-0.47699999809299998</v>
      </c>
      <c r="F629">
        <v>-0.86800003051800001</v>
      </c>
      <c r="G629">
        <v>-0.21700000762900001</v>
      </c>
      <c r="H629" s="2">
        <f t="shared" si="27"/>
        <v>5.7075649464609803</v>
      </c>
      <c r="I629" s="2">
        <f t="shared" si="29"/>
        <v>1.0139240871342179</v>
      </c>
      <c r="J629">
        <f t="shared" si="28"/>
        <v>5.7432865687123122</v>
      </c>
    </row>
    <row r="630" spans="1:10" x14ac:dyDescent="0.2">
      <c r="A630">
        <v>1.5604357389677199E+18</v>
      </c>
      <c r="B630">
        <v>-4.82999992371</v>
      </c>
      <c r="C630">
        <v>2.7599999904599999</v>
      </c>
      <c r="D630">
        <v>-9.9983215332000008E-3</v>
      </c>
      <c r="E630">
        <v>-0.46600002050400002</v>
      </c>
      <c r="F630">
        <v>-0.87900000810599999</v>
      </c>
      <c r="G630">
        <v>-0.21600000560300001</v>
      </c>
      <c r="H630" s="2">
        <f t="shared" si="27"/>
        <v>5.5629667603547013</v>
      </c>
      <c r="I630" s="2">
        <f t="shared" si="29"/>
        <v>1.0180633751297472</v>
      </c>
      <c r="J630">
        <f t="shared" si="28"/>
        <v>5.7371076116206741</v>
      </c>
    </row>
    <row r="631" spans="1:10" x14ac:dyDescent="0.2">
      <c r="A631">
        <v>1.5604357389842601E+18</v>
      </c>
      <c r="B631">
        <v>-4.5</v>
      </c>
      <c r="C631">
        <v>3.32999992371</v>
      </c>
      <c r="D631">
        <v>9.0000152587900006E-2</v>
      </c>
      <c r="E631">
        <v>-0.55500000715300002</v>
      </c>
      <c r="F631">
        <v>-0.87800002098100005</v>
      </c>
      <c r="G631">
        <v>-0.21700000762900001</v>
      </c>
      <c r="H631" s="2">
        <f t="shared" si="27"/>
        <v>5.5988391224765914</v>
      </c>
      <c r="I631" s="2">
        <f t="shared" si="29"/>
        <v>1.0611305518612932</v>
      </c>
      <c r="J631">
        <f t="shared" si="28"/>
        <v>5.7327497923044088</v>
      </c>
    </row>
    <row r="632" spans="1:10" x14ac:dyDescent="0.2">
      <c r="A632">
        <v>1.56043573900064E+18</v>
      </c>
      <c r="B632">
        <v>-4.67000007629</v>
      </c>
      <c r="C632">
        <v>3.4300000667599999</v>
      </c>
      <c r="D632">
        <v>0.16000175476100001</v>
      </c>
      <c r="E632">
        <v>-0.59399998188000003</v>
      </c>
      <c r="F632">
        <v>-0.87000000476799999</v>
      </c>
      <c r="G632">
        <v>-0.21799999475500001</v>
      </c>
      <c r="H632" s="2">
        <f t="shared" si="27"/>
        <v>5.7964990927325104</v>
      </c>
      <c r="I632" s="2">
        <f t="shared" si="29"/>
        <v>1.0757601891141633</v>
      </c>
      <c r="J632">
        <f t="shared" si="28"/>
        <v>5.7342834001766123</v>
      </c>
    </row>
    <row r="633" spans="1:10" x14ac:dyDescent="0.2">
      <c r="A633">
        <v>1.5604357390172001E+18</v>
      </c>
      <c r="B633">
        <v>-4.5599999427800002</v>
      </c>
      <c r="C633">
        <v>3.3900001048999999</v>
      </c>
      <c r="D633">
        <v>0.110000610352</v>
      </c>
      <c r="E633">
        <v>-0.58399999141699999</v>
      </c>
      <c r="F633">
        <v>-0.85600000619899996</v>
      </c>
      <c r="G633">
        <v>-0.21700000762900001</v>
      </c>
      <c r="H633" s="2">
        <f t="shared" si="27"/>
        <v>5.6831153713129412</v>
      </c>
      <c r="I633" s="2">
        <f t="shared" si="29"/>
        <v>1.0587166778221311</v>
      </c>
      <c r="J633">
        <f t="shared" si="28"/>
        <v>5.7258185259287675</v>
      </c>
    </row>
    <row r="634" spans="1:10" x14ac:dyDescent="0.2">
      <c r="A634">
        <v>1.56043573903389E+18</v>
      </c>
      <c r="B634">
        <v>-4.5199999809299998</v>
      </c>
      <c r="C634">
        <v>3.8099999427800002</v>
      </c>
      <c r="D634">
        <v>2.0000457763699998E-2</v>
      </c>
      <c r="E634">
        <v>-0.62599998712500005</v>
      </c>
      <c r="F634">
        <v>-0.83900004625299995</v>
      </c>
      <c r="G634">
        <v>-0.219999998808</v>
      </c>
      <c r="H634" s="2">
        <f t="shared" si="27"/>
        <v>5.9115902606575803</v>
      </c>
      <c r="I634" s="2">
        <f t="shared" si="29"/>
        <v>1.0696714733826251</v>
      </c>
      <c r="J634">
        <f t="shared" si="28"/>
        <v>5.7213183510332737</v>
      </c>
    </row>
    <row r="635" spans="1:10" x14ac:dyDescent="0.2">
      <c r="A635">
        <v>1.5604357390503501E+18</v>
      </c>
      <c r="B635">
        <v>-4.4899997711199999</v>
      </c>
      <c r="C635">
        <v>4.0500001907299996</v>
      </c>
      <c r="D635">
        <v>-5.99994659424E-2</v>
      </c>
      <c r="E635">
        <v>-0.66900002956399995</v>
      </c>
      <c r="F635">
        <v>-0.86700004339199999</v>
      </c>
      <c r="G635">
        <v>-0.219999998808</v>
      </c>
      <c r="H635" s="2">
        <f t="shared" si="27"/>
        <v>6.0469992083250732</v>
      </c>
      <c r="I635" s="2">
        <f t="shared" si="29"/>
        <v>1.1169825935411359</v>
      </c>
      <c r="J635">
        <f t="shared" si="28"/>
        <v>5.7086509217784442</v>
      </c>
    </row>
    <row r="636" spans="1:10" x14ac:dyDescent="0.2">
      <c r="A636">
        <v>1.56043573906685E+18</v>
      </c>
      <c r="B636">
        <v>-4.82999992371</v>
      </c>
      <c r="C636">
        <v>3.8900001048999999</v>
      </c>
      <c r="D636">
        <v>2.0000457763699998E-2</v>
      </c>
      <c r="E636">
        <v>-0.67400002479599996</v>
      </c>
      <c r="F636">
        <v>-0.84400004148499996</v>
      </c>
      <c r="G636">
        <v>-0.222000002861</v>
      </c>
      <c r="H636" s="2">
        <f t="shared" si="27"/>
        <v>6.20172557418267</v>
      </c>
      <c r="I636" s="2">
        <f t="shared" si="29"/>
        <v>1.102676790687994</v>
      </c>
      <c r="J636">
        <f t="shared" si="28"/>
        <v>5.6921085885183356</v>
      </c>
    </row>
    <row r="637" spans="1:10" x14ac:dyDescent="0.2">
      <c r="A637">
        <v>1.56043573908338E+18</v>
      </c>
      <c r="B637">
        <v>-4.5299997329700004</v>
      </c>
      <c r="C637">
        <v>3.5099999904599999</v>
      </c>
      <c r="D637">
        <v>5.0001144409199998E-2</v>
      </c>
      <c r="E637">
        <v>-0.62199997901899995</v>
      </c>
      <c r="F637">
        <v>-0.884000003338</v>
      </c>
      <c r="G637">
        <v>-0.219999998808</v>
      </c>
      <c r="H637" s="2">
        <f t="shared" si="27"/>
        <v>5.7309246747954825</v>
      </c>
      <c r="I637" s="2">
        <f t="shared" si="29"/>
        <v>1.1030593725075457</v>
      </c>
      <c r="J637">
        <f t="shared" si="28"/>
        <v>5.6622494410727935</v>
      </c>
    </row>
    <row r="638" spans="1:10" x14ac:dyDescent="0.2">
      <c r="A638">
        <v>1.5604357390958899E+18</v>
      </c>
      <c r="B638">
        <v>-4.5599999427800002</v>
      </c>
      <c r="C638">
        <v>3.1900000572199998</v>
      </c>
      <c r="D638">
        <v>4.00009155273E-2</v>
      </c>
      <c r="E638">
        <v>-0.53700000047700003</v>
      </c>
      <c r="F638">
        <v>-0.86200004816099995</v>
      </c>
      <c r="G638">
        <v>-0.21700000762900001</v>
      </c>
      <c r="H638" s="2">
        <f t="shared" si="27"/>
        <v>5.565186422435481</v>
      </c>
      <c r="I638" s="2">
        <f t="shared" si="29"/>
        <v>1.0385095506796509</v>
      </c>
      <c r="J638">
        <f t="shared" si="28"/>
        <v>5.659026783564947</v>
      </c>
    </row>
    <row r="639" spans="1:10" x14ac:dyDescent="0.2">
      <c r="A639">
        <v>1.5604357391123899E+18</v>
      </c>
      <c r="B639">
        <v>-4.65999984741</v>
      </c>
      <c r="C639">
        <v>3.21000003815</v>
      </c>
      <c r="D639">
        <v>9.0000152587900006E-2</v>
      </c>
      <c r="E639">
        <v>-0.52300000190700002</v>
      </c>
      <c r="F639">
        <v>-0.86100000143099997</v>
      </c>
      <c r="G639">
        <v>-0.21700000762900001</v>
      </c>
      <c r="H639" s="2">
        <f t="shared" si="27"/>
        <v>5.6593108105360379</v>
      </c>
      <c r="I639" s="2">
        <f t="shared" si="29"/>
        <v>1.0305042492730876</v>
      </c>
      <c r="J639">
        <f t="shared" si="28"/>
        <v>5.6705182125923042</v>
      </c>
    </row>
    <row r="640" spans="1:10" x14ac:dyDescent="0.2">
      <c r="A640">
        <v>1.5604357391288399E+18</v>
      </c>
      <c r="B640">
        <v>-4.9899997711199999</v>
      </c>
      <c r="C640">
        <v>2.82999992371</v>
      </c>
      <c r="D640">
        <v>0.13000106811500001</v>
      </c>
      <c r="E640">
        <v>-0.488000035286</v>
      </c>
      <c r="F640">
        <v>-0.85000002384200002</v>
      </c>
      <c r="G640">
        <v>-0.21799999475500001</v>
      </c>
      <c r="H640" s="2">
        <f t="shared" si="27"/>
        <v>5.738109232289613</v>
      </c>
      <c r="I640" s="2">
        <f t="shared" si="29"/>
        <v>1.0040757305520922</v>
      </c>
      <c r="J640">
        <f t="shared" si="28"/>
        <v>5.6726215137529525</v>
      </c>
    </row>
    <row r="641" spans="1:10" x14ac:dyDescent="0.2">
      <c r="A641">
        <v>1.56043573914528E+18</v>
      </c>
      <c r="B641">
        <v>-4.7100000381499996</v>
      </c>
      <c r="C641">
        <v>2.5099999904599999</v>
      </c>
      <c r="D641">
        <v>5.0001144409199998E-2</v>
      </c>
      <c r="E641">
        <v>-0.42100000381500002</v>
      </c>
      <c r="F641">
        <v>-0.86500000953699996</v>
      </c>
      <c r="G641">
        <v>-0.21199999749699999</v>
      </c>
      <c r="H641" s="2">
        <f t="shared" si="27"/>
        <v>5.337293361426223</v>
      </c>
      <c r="I641" s="2">
        <f t="shared" si="29"/>
        <v>0.98509391361939092</v>
      </c>
      <c r="J641">
        <f t="shared" si="28"/>
        <v>5.68007765831016</v>
      </c>
    </row>
    <row r="642" spans="1:10" x14ac:dyDescent="0.2">
      <c r="A642">
        <v>1.5604357391619899E+18</v>
      </c>
      <c r="B642">
        <v>-4.92000007629</v>
      </c>
      <c r="C642">
        <v>2.7200000286099999</v>
      </c>
      <c r="D642">
        <v>2.0000457763699998E-2</v>
      </c>
      <c r="E642">
        <v>-0.44200003147099998</v>
      </c>
      <c r="F642">
        <v>-0.84200000762899996</v>
      </c>
      <c r="G642">
        <v>-0.21400000155000001</v>
      </c>
      <c r="H642" s="2">
        <f t="shared" ref="H642:H705" si="30">SQRT(B642^2+C642^2+D642^2)</f>
        <v>5.6218503114759972</v>
      </c>
      <c r="I642" s="2">
        <f t="shared" si="29"/>
        <v>0.97474306426411728</v>
      </c>
      <c r="J642">
        <f t="shared" ref="J642:J705" si="31">AVERAGE(H642:H661)</f>
        <v>5.6970214656803293</v>
      </c>
    </row>
    <row r="643" spans="1:10" x14ac:dyDescent="0.2">
      <c r="A643">
        <v>1.5604357391785101E+18</v>
      </c>
      <c r="B643">
        <v>-4.75</v>
      </c>
      <c r="C643">
        <v>3.4100000858300001</v>
      </c>
      <c r="D643">
        <v>7.0001602172899996E-2</v>
      </c>
      <c r="E643">
        <v>-0.570999979973</v>
      </c>
      <c r="F643">
        <v>-0.84100002050400002</v>
      </c>
      <c r="G643">
        <v>-0.21700000762900001</v>
      </c>
      <c r="H643" s="2">
        <f t="shared" si="30"/>
        <v>5.8476919215761853</v>
      </c>
      <c r="I643" s="2">
        <f t="shared" ref="I643:I706" si="32">SQRT(E643^2+F643^2+G643^2)</f>
        <v>1.0394282153799179</v>
      </c>
      <c r="J643">
        <f t="shared" si="31"/>
        <v>5.7092892156957777</v>
      </c>
    </row>
    <row r="644" spans="1:10" x14ac:dyDescent="0.2">
      <c r="A644">
        <v>1.5604357391948101E+18</v>
      </c>
      <c r="B644">
        <v>-4.6299996376000001</v>
      </c>
      <c r="C644">
        <v>3.6600000858300001</v>
      </c>
      <c r="D644">
        <v>9.0000152587900006E-2</v>
      </c>
      <c r="E644">
        <v>-0.62599998712500005</v>
      </c>
      <c r="F644">
        <v>-0.86900001764299994</v>
      </c>
      <c r="G644">
        <v>-0.21799999475500001</v>
      </c>
      <c r="H644" s="2">
        <f t="shared" si="30"/>
        <v>5.9025924219716872</v>
      </c>
      <c r="I644" s="2">
        <f t="shared" si="32"/>
        <v>1.0929597486903233</v>
      </c>
      <c r="J644">
        <f t="shared" si="31"/>
        <v>5.6992634294561864</v>
      </c>
    </row>
    <row r="645" spans="1:10" x14ac:dyDescent="0.2">
      <c r="A645">
        <v>1.5604357392114199E+18</v>
      </c>
      <c r="B645">
        <v>-4.6500000953700003</v>
      </c>
      <c r="C645">
        <v>3.6500000953699998</v>
      </c>
      <c r="D645">
        <v>0.110000610352</v>
      </c>
      <c r="E645">
        <v>-0.62099999189400001</v>
      </c>
      <c r="F645">
        <v>-0.863000035286</v>
      </c>
      <c r="G645">
        <v>-0.21799999475500001</v>
      </c>
      <c r="H645" s="2">
        <f t="shared" si="30"/>
        <v>5.9124531048812417</v>
      </c>
      <c r="I645" s="2">
        <f t="shared" si="32"/>
        <v>1.0853267012974321</v>
      </c>
      <c r="J645">
        <f t="shared" si="31"/>
        <v>5.671824391055174</v>
      </c>
    </row>
    <row r="646" spans="1:10" x14ac:dyDescent="0.2">
      <c r="A646">
        <v>1.5604357392238899E+18</v>
      </c>
      <c r="B646">
        <v>-4.3099999427800002</v>
      </c>
      <c r="C646">
        <v>3.8199999332400001</v>
      </c>
      <c r="D646">
        <v>6.0001373290999999E-2</v>
      </c>
      <c r="E646">
        <v>-0.62800002098100005</v>
      </c>
      <c r="F646">
        <v>-0.86200004816099995</v>
      </c>
      <c r="G646">
        <v>-0.21700000762900001</v>
      </c>
      <c r="H646" s="2">
        <f t="shared" si="30"/>
        <v>5.7595224768650759</v>
      </c>
      <c r="I646" s="2">
        <f t="shared" si="32"/>
        <v>1.0883552327676331</v>
      </c>
      <c r="J646">
        <f t="shared" si="31"/>
        <v>5.6522184813919152</v>
      </c>
    </row>
    <row r="647" spans="1:10" x14ac:dyDescent="0.2">
      <c r="A647">
        <v>1.56043573924032E+18</v>
      </c>
      <c r="B647">
        <v>-4.3599996566800003</v>
      </c>
      <c r="C647">
        <v>3.7999999523199999</v>
      </c>
      <c r="D647">
        <v>5.0001144409199998E-2</v>
      </c>
      <c r="E647">
        <v>-0.64399999380100004</v>
      </c>
      <c r="F647">
        <v>-0.85600000619899996</v>
      </c>
      <c r="G647">
        <v>-0.21700000762900001</v>
      </c>
      <c r="H647" s="2">
        <f t="shared" si="30"/>
        <v>5.7837787611840712</v>
      </c>
      <c r="I647" s="2">
        <f t="shared" si="32"/>
        <v>1.0929597458000739</v>
      </c>
      <c r="J647">
        <f t="shared" si="31"/>
        <v>5.6334128338233587</v>
      </c>
    </row>
    <row r="648" spans="1:10" x14ac:dyDescent="0.2">
      <c r="A648">
        <v>1.56043573925682E+18</v>
      </c>
      <c r="B648">
        <v>-4.3399996757499997</v>
      </c>
      <c r="C648">
        <v>3.3700001239800002</v>
      </c>
      <c r="D648">
        <v>0.18000030517599999</v>
      </c>
      <c r="E648">
        <v>-0.61500000953699996</v>
      </c>
      <c r="F648">
        <v>-0.87400001287499995</v>
      </c>
      <c r="G648">
        <v>-0.21600000560300001</v>
      </c>
      <c r="H648" s="2">
        <f t="shared" si="30"/>
        <v>5.4977175383061265</v>
      </c>
      <c r="I648" s="2">
        <f t="shared" si="32"/>
        <v>1.0903013513045401</v>
      </c>
      <c r="J648">
        <f t="shared" si="31"/>
        <v>5.624629402818579</v>
      </c>
    </row>
    <row r="649" spans="1:10" x14ac:dyDescent="0.2">
      <c r="A649">
        <v>1.5604357392732301E+18</v>
      </c>
      <c r="B649">
        <v>-4.5899996757499997</v>
      </c>
      <c r="C649">
        <v>3.1800000667599999</v>
      </c>
      <c r="D649">
        <v>2.0000457763699998E-2</v>
      </c>
      <c r="E649">
        <v>-0.51800000667599999</v>
      </c>
      <c r="F649">
        <v>-0.85300004482299996</v>
      </c>
      <c r="G649">
        <v>-0.212999999523</v>
      </c>
      <c r="H649" s="2">
        <f t="shared" si="30"/>
        <v>5.5839858046282194</v>
      </c>
      <c r="I649" s="2">
        <f t="shared" si="32"/>
        <v>1.0204421018270335</v>
      </c>
      <c r="J649">
        <f t="shared" si="31"/>
        <v>5.6282560853670196</v>
      </c>
    </row>
    <row r="650" spans="1:10" x14ac:dyDescent="0.2">
      <c r="A650">
        <v>1.5604357392899999E+18</v>
      </c>
      <c r="B650">
        <v>-4.5</v>
      </c>
      <c r="C650">
        <v>3.11999988556</v>
      </c>
      <c r="D650">
        <v>-9.9983215332000008E-3</v>
      </c>
      <c r="E650">
        <v>-0.51200002431900005</v>
      </c>
      <c r="F650">
        <v>-0.86400002241100005</v>
      </c>
      <c r="G650">
        <v>-0.212999999523</v>
      </c>
      <c r="H650" s="2">
        <f t="shared" si="30"/>
        <v>5.4758103740293906</v>
      </c>
      <c r="I650" s="2">
        <f t="shared" si="32"/>
        <v>1.0266494355064262</v>
      </c>
      <c r="J650">
        <f t="shared" si="31"/>
        <v>5.6340681887744299</v>
      </c>
    </row>
    <row r="651" spans="1:10" x14ac:dyDescent="0.2">
      <c r="A651">
        <v>1.5604357393064499E+18</v>
      </c>
      <c r="B651">
        <v>-4.6099996566800003</v>
      </c>
      <c r="C651">
        <v>3.2300000190699998</v>
      </c>
      <c r="D651">
        <v>8.0001831054700004E-2</v>
      </c>
      <c r="E651">
        <v>-0.55199998617199997</v>
      </c>
      <c r="F651">
        <v>-0.85800004005399999</v>
      </c>
      <c r="G651">
        <v>-0.21600000560300001</v>
      </c>
      <c r="H651" s="2">
        <f t="shared" si="30"/>
        <v>5.629511279920667</v>
      </c>
      <c r="I651" s="2">
        <f t="shared" si="32"/>
        <v>1.0428442145819528</v>
      </c>
      <c r="J651">
        <f t="shared" si="31"/>
        <v>5.6503685975284821</v>
      </c>
    </row>
    <row r="652" spans="1:10" x14ac:dyDescent="0.2">
      <c r="A652">
        <v>1.56043573932289E+18</v>
      </c>
      <c r="B652">
        <v>-4.7399997711199999</v>
      </c>
      <c r="C652">
        <v>3.0299999713900001</v>
      </c>
      <c r="D652">
        <v>0.13000106811500001</v>
      </c>
      <c r="E652">
        <v>-0.54600000381500002</v>
      </c>
      <c r="F652">
        <v>-0.884000003338</v>
      </c>
      <c r="G652">
        <v>-0.21700000762900001</v>
      </c>
      <c r="H652" s="2">
        <f t="shared" si="30"/>
        <v>5.6272016077755822</v>
      </c>
      <c r="I652" s="2">
        <f t="shared" si="32"/>
        <v>1.0614428921890005</v>
      </c>
      <c r="J652">
        <f t="shared" si="31"/>
        <v>5.662931711197845</v>
      </c>
    </row>
    <row r="653" spans="1:10" x14ac:dyDescent="0.2">
      <c r="A653">
        <v>1.56043573933939E+18</v>
      </c>
      <c r="B653">
        <v>-4.7699999809299998</v>
      </c>
      <c r="C653">
        <v>2.92000007629</v>
      </c>
      <c r="D653">
        <v>6.0001373290999999E-2</v>
      </c>
      <c r="E653">
        <v>-0.49000000953700001</v>
      </c>
      <c r="F653">
        <v>-0.85500001907300005</v>
      </c>
      <c r="G653">
        <v>-0.21600000560300001</v>
      </c>
      <c r="H653" s="2">
        <f t="shared" si="30"/>
        <v>5.5931118734030889</v>
      </c>
      <c r="I653" s="2">
        <f t="shared" si="32"/>
        <v>1.0088513490012225</v>
      </c>
      <c r="J653">
        <f t="shared" si="31"/>
        <v>5.6626174405770362</v>
      </c>
    </row>
    <row r="654" spans="1:10" x14ac:dyDescent="0.2">
      <c r="A654">
        <v>1.5604357393519301E+18</v>
      </c>
      <c r="B654">
        <v>-4.6799998283399997</v>
      </c>
      <c r="C654">
        <v>3.1800000667599999</v>
      </c>
      <c r="D654">
        <v>3.0000686645499999E-2</v>
      </c>
      <c r="E654">
        <v>-0.51899999380100004</v>
      </c>
      <c r="F654">
        <v>-0.84299999475499998</v>
      </c>
      <c r="G654">
        <v>-0.21700000762900001</v>
      </c>
      <c r="H654" s="2">
        <f t="shared" si="30"/>
        <v>5.6582416755609897</v>
      </c>
      <c r="I654" s="2">
        <f t="shared" si="32"/>
        <v>1.0134589227163349</v>
      </c>
      <c r="J654">
        <f t="shared" si="31"/>
        <v>5.6596371820858966</v>
      </c>
    </row>
    <row r="655" spans="1:10" x14ac:dyDescent="0.2">
      <c r="A655">
        <v>1.5604357393683699E+18</v>
      </c>
      <c r="B655">
        <v>-4.57999992371</v>
      </c>
      <c r="C655">
        <v>3.42000007629</v>
      </c>
      <c r="D655">
        <v>4.00009155273E-2</v>
      </c>
      <c r="E655">
        <v>-0.55500000715300002</v>
      </c>
      <c r="F655">
        <v>-0.86100000143099997</v>
      </c>
      <c r="G655">
        <v>-0.21600000560300001</v>
      </c>
      <c r="H655" s="2">
        <f t="shared" si="30"/>
        <v>5.7161525431228863</v>
      </c>
      <c r="I655" s="2">
        <f t="shared" si="32"/>
        <v>1.0469011475896413</v>
      </c>
      <c r="J655">
        <f t="shared" si="31"/>
        <v>5.6507570341692981</v>
      </c>
    </row>
    <row r="656" spans="1:10" x14ac:dyDescent="0.2">
      <c r="A656">
        <v>1.5604357393848399E+18</v>
      </c>
      <c r="B656">
        <v>-4.7199997901900002</v>
      </c>
      <c r="C656">
        <v>3.0199999809300002</v>
      </c>
      <c r="D656">
        <v>0.110000610352</v>
      </c>
      <c r="E656">
        <v>-0.54000002145799997</v>
      </c>
      <c r="F656">
        <v>-0.84900003671599999</v>
      </c>
      <c r="G656">
        <v>-0.21500000357599999</v>
      </c>
      <c r="H656" s="2">
        <f t="shared" si="30"/>
        <v>5.6045426252718125</v>
      </c>
      <c r="I656" s="2">
        <f t="shared" si="32"/>
        <v>1.0288955666422563</v>
      </c>
      <c r="J656">
        <f t="shared" si="31"/>
        <v>5.6499533511471061</v>
      </c>
    </row>
    <row r="657" spans="1:10" x14ac:dyDescent="0.2">
      <c r="A657">
        <v>1.56043573940141E+18</v>
      </c>
      <c r="B657">
        <v>-4.7300000190700002</v>
      </c>
      <c r="C657">
        <v>3.11999988556</v>
      </c>
      <c r="D657">
        <v>4.00009155273E-2</v>
      </c>
      <c r="E657">
        <v>-0.53799998760199996</v>
      </c>
      <c r="F657">
        <v>-0.854000031948</v>
      </c>
      <c r="G657">
        <v>-0.21500000357599999</v>
      </c>
      <c r="H657" s="2">
        <f t="shared" si="30"/>
        <v>5.6664715246385597</v>
      </c>
      <c r="I657" s="2">
        <f t="shared" si="32"/>
        <v>1.0319811251978483</v>
      </c>
      <c r="J657">
        <f t="shared" si="31"/>
        <v>5.6411069520530077</v>
      </c>
    </row>
    <row r="658" spans="1:10" x14ac:dyDescent="0.2">
      <c r="A658">
        <v>1.5604357394180401E+18</v>
      </c>
      <c r="B658">
        <v>-4.6999998092700004</v>
      </c>
      <c r="C658">
        <v>3.3900001048999999</v>
      </c>
      <c r="D658">
        <v>-9.9983215332000008E-3</v>
      </c>
      <c r="E658">
        <v>-0.57600003480899997</v>
      </c>
      <c r="F658">
        <v>-0.83100003004099998</v>
      </c>
      <c r="G658">
        <v>-0.21600000560300001</v>
      </c>
      <c r="H658" s="2">
        <f t="shared" si="30"/>
        <v>5.79501500298261</v>
      </c>
      <c r="I658" s="2">
        <f t="shared" si="32"/>
        <v>1.0339212215873161</v>
      </c>
      <c r="J658">
        <f t="shared" si="31"/>
        <v>5.6274257262586396</v>
      </c>
    </row>
    <row r="659" spans="1:10" x14ac:dyDescent="0.2">
      <c r="A659">
        <v>1.5604357394344801E+18</v>
      </c>
      <c r="B659">
        <v>-4.3199996948199999</v>
      </c>
      <c r="C659">
        <v>3.7200000286099999</v>
      </c>
      <c r="D659">
        <v>7.0001602172899996E-2</v>
      </c>
      <c r="E659">
        <v>-0.64399999380100004</v>
      </c>
      <c r="F659">
        <v>-0.85900002718000001</v>
      </c>
      <c r="G659">
        <v>-0.21600000560300001</v>
      </c>
      <c r="H659" s="2">
        <f t="shared" si="30"/>
        <v>5.701376833749026</v>
      </c>
      <c r="I659" s="2">
        <f t="shared" si="32"/>
        <v>1.0951132549336735</v>
      </c>
      <c r="J659">
        <f t="shared" si="31"/>
        <v>5.618444445590673</v>
      </c>
    </row>
    <row r="660" spans="1:10" x14ac:dyDescent="0.2">
      <c r="A660">
        <v>1.5604357394507699E+18</v>
      </c>
      <c r="B660">
        <v>-4.6500000953700003</v>
      </c>
      <c r="C660">
        <v>3.6100001335099998</v>
      </c>
      <c r="D660">
        <v>7.0001602172899996E-2</v>
      </c>
      <c r="E660">
        <v>-0.63300001621199997</v>
      </c>
      <c r="F660">
        <v>-0.84700000286099997</v>
      </c>
      <c r="G660">
        <v>-0.21600000560300001</v>
      </c>
      <c r="H660" s="2">
        <f t="shared" si="30"/>
        <v>5.8872321234337273</v>
      </c>
      <c r="I660" s="2">
        <f t="shared" si="32"/>
        <v>1.0792377068057908</v>
      </c>
      <c r="J660">
        <f t="shared" si="31"/>
        <v>5.6095290863056331</v>
      </c>
    </row>
    <row r="661" spans="1:10" x14ac:dyDescent="0.2">
      <c r="A661">
        <v>1.5604357394674099E+18</v>
      </c>
      <c r="B661">
        <v>-4.5599999427800002</v>
      </c>
      <c r="C661">
        <v>3.38000011444</v>
      </c>
      <c r="D661">
        <v>3.0000686645499999E-2</v>
      </c>
      <c r="E661">
        <v>-0.56900000572200005</v>
      </c>
      <c r="F661">
        <v>-0.85000002384200002</v>
      </c>
      <c r="G661">
        <v>-0.21700000762900001</v>
      </c>
      <c r="H661" s="2">
        <f t="shared" si="30"/>
        <v>5.6761695088296316</v>
      </c>
      <c r="I661" s="2">
        <f t="shared" si="32"/>
        <v>1.0456338031806465</v>
      </c>
      <c r="J661">
        <f t="shared" si="31"/>
        <v>5.5915481065499169</v>
      </c>
    </row>
    <row r="662" spans="1:10" x14ac:dyDescent="0.2">
      <c r="A662">
        <v>1.5604357394798999E+18</v>
      </c>
      <c r="B662">
        <v>-4.7599997520399997</v>
      </c>
      <c r="C662">
        <v>3.4300000667599999</v>
      </c>
      <c r="D662">
        <v>4.00009155273E-2</v>
      </c>
      <c r="E662">
        <v>-0.55599999427799995</v>
      </c>
      <c r="F662">
        <v>-0.85100001096699995</v>
      </c>
      <c r="G662">
        <v>-0.21700000762900001</v>
      </c>
      <c r="H662" s="2">
        <f t="shared" si="30"/>
        <v>5.8672053117849465</v>
      </c>
      <c r="I662" s="2">
        <f t="shared" si="32"/>
        <v>1.0394354311903919</v>
      </c>
      <c r="J662">
        <f t="shared" si="31"/>
        <v>5.5859540258786309</v>
      </c>
    </row>
    <row r="663" spans="1:10" x14ac:dyDescent="0.2">
      <c r="A663">
        <v>1.56043573949631E+18</v>
      </c>
      <c r="B663">
        <v>-4.5599999427800002</v>
      </c>
      <c r="C663">
        <v>3.32999992371</v>
      </c>
      <c r="D663">
        <v>9.0000152587900006E-2</v>
      </c>
      <c r="E663">
        <v>-0.56099998950999996</v>
      </c>
      <c r="F663">
        <v>-0.86700004339199999</v>
      </c>
      <c r="G663">
        <v>-0.21600000560300001</v>
      </c>
      <c r="H663" s="2">
        <f t="shared" si="30"/>
        <v>5.6471761967843763</v>
      </c>
      <c r="I663" s="2">
        <f t="shared" si="32"/>
        <v>1.0550194623287505</v>
      </c>
      <c r="J663">
        <f t="shared" si="31"/>
        <v>5.5790064761786109</v>
      </c>
    </row>
    <row r="664" spans="1:10" x14ac:dyDescent="0.2">
      <c r="A664">
        <v>1.56043573951297E+18</v>
      </c>
      <c r="B664">
        <v>-4.6199998855600004</v>
      </c>
      <c r="C664">
        <v>2.7000000476800001</v>
      </c>
      <c r="D664">
        <v>0.17000007629399999</v>
      </c>
      <c r="E664">
        <v>-0.48299998044999998</v>
      </c>
      <c r="F664">
        <v>-0.86000001430499995</v>
      </c>
      <c r="G664">
        <v>-0.212999999523</v>
      </c>
      <c r="H664" s="2">
        <f t="shared" si="30"/>
        <v>5.3538116539514524</v>
      </c>
      <c r="I664" s="2">
        <f t="shared" si="32"/>
        <v>1.0090877095258364</v>
      </c>
      <c r="J664">
        <f t="shared" si="31"/>
        <v>5.5661031255390512</v>
      </c>
    </row>
    <row r="665" spans="1:10" x14ac:dyDescent="0.2">
      <c r="A665">
        <v>1.56043573952946E+18</v>
      </c>
      <c r="B665">
        <v>-4.7599997520399997</v>
      </c>
      <c r="C665">
        <v>2.78999996185</v>
      </c>
      <c r="D665">
        <v>0.18000030517599999</v>
      </c>
      <c r="E665">
        <v>-0.463999986649</v>
      </c>
      <c r="F665">
        <v>-0.86000001430499995</v>
      </c>
      <c r="G665">
        <v>-0.21199999749699999</v>
      </c>
      <c r="H665" s="2">
        <f t="shared" si="30"/>
        <v>5.5203349116160796</v>
      </c>
      <c r="I665" s="2">
        <f t="shared" si="32"/>
        <v>0.99992000237699041</v>
      </c>
      <c r="J665">
        <f t="shared" si="31"/>
        <v>5.5728196340073968</v>
      </c>
    </row>
    <row r="666" spans="1:10" x14ac:dyDescent="0.2">
      <c r="A666">
        <v>1.5604357395462001E+18</v>
      </c>
      <c r="B666">
        <v>-4.4899997711199999</v>
      </c>
      <c r="C666">
        <v>2.9700000286099999</v>
      </c>
      <c r="D666">
        <v>1.0000228881799999E-2</v>
      </c>
      <c r="E666">
        <v>-0.49000000953700001</v>
      </c>
      <c r="F666">
        <v>-0.85600000619899996</v>
      </c>
      <c r="G666">
        <v>-0.21099999547000001</v>
      </c>
      <c r="H666" s="2">
        <f t="shared" si="30"/>
        <v>5.383409525493926</v>
      </c>
      <c r="I666" s="2">
        <f t="shared" si="32"/>
        <v>1.008641174078913</v>
      </c>
      <c r="J666">
        <f t="shared" si="31"/>
        <v>5.5680947113926766</v>
      </c>
    </row>
    <row r="667" spans="1:10" x14ac:dyDescent="0.2">
      <c r="A667">
        <v>1.5604357395626199E+18</v>
      </c>
      <c r="B667">
        <v>-4.6799998283399997</v>
      </c>
      <c r="C667">
        <v>3.09000015259</v>
      </c>
      <c r="D667">
        <v>2.0000457763699998E-2</v>
      </c>
      <c r="E667">
        <v>-0.52300000190700002</v>
      </c>
      <c r="F667">
        <v>-0.83900004625299995</v>
      </c>
      <c r="G667">
        <v>-0.21400000155000001</v>
      </c>
      <c r="H667" s="2">
        <f t="shared" si="30"/>
        <v>5.6081101410884759</v>
      </c>
      <c r="I667" s="2">
        <f t="shared" si="32"/>
        <v>1.0115562664877609</v>
      </c>
      <c r="J667">
        <f t="shared" si="31"/>
        <v>5.5798285819342395</v>
      </c>
    </row>
    <row r="668" spans="1:10" x14ac:dyDescent="0.2">
      <c r="A668">
        <v>1.56043573957903E+18</v>
      </c>
      <c r="B668">
        <v>-4.5999999046299997</v>
      </c>
      <c r="C668">
        <v>3.1399998664900002</v>
      </c>
      <c r="D668">
        <v>9.0000152587900006E-2</v>
      </c>
      <c r="E668">
        <v>-0.54000002145799997</v>
      </c>
      <c r="F668">
        <v>-0.85199999809299998</v>
      </c>
      <c r="G668">
        <v>-0.21400000155000001</v>
      </c>
      <c r="H668" s="2">
        <f t="shared" si="30"/>
        <v>5.5702511892749564</v>
      </c>
      <c r="I668" s="2">
        <f t="shared" si="32"/>
        <v>1.0311644003690743</v>
      </c>
      <c r="J668">
        <f t="shared" si="31"/>
        <v>5.5819451913462688</v>
      </c>
    </row>
    <row r="669" spans="1:10" x14ac:dyDescent="0.2">
      <c r="A669">
        <v>1.56043573959155E+18</v>
      </c>
      <c r="B669">
        <v>-4.5899996757499997</v>
      </c>
      <c r="C669">
        <v>3.38000011444</v>
      </c>
      <c r="D669">
        <v>1.0000228881799999E-2</v>
      </c>
      <c r="E669">
        <v>-0.56099998950999996</v>
      </c>
      <c r="F669">
        <v>-0.83900004625299995</v>
      </c>
      <c r="G669">
        <v>-0.21700000762900001</v>
      </c>
      <c r="H669" s="2">
        <f t="shared" si="30"/>
        <v>5.7002278727764208</v>
      </c>
      <c r="I669" s="2">
        <f t="shared" si="32"/>
        <v>1.0323425154248673</v>
      </c>
      <c r="J669">
        <f t="shared" si="31"/>
        <v>5.5725543375975235</v>
      </c>
    </row>
    <row r="670" spans="1:10" x14ac:dyDescent="0.2">
      <c r="A670">
        <v>1.56043573960813E+18</v>
      </c>
      <c r="B670">
        <v>-4.40999984741</v>
      </c>
      <c r="C670">
        <v>3.7699999809300002</v>
      </c>
      <c r="D670">
        <v>-9.9983215332000008E-3</v>
      </c>
      <c r="E670">
        <v>-0.60699999332400001</v>
      </c>
      <c r="F670">
        <v>-0.86100000143099997</v>
      </c>
      <c r="G670">
        <v>-0.21700000762900001</v>
      </c>
      <c r="H670" s="2">
        <f t="shared" si="30"/>
        <v>5.8018185491104344</v>
      </c>
      <c r="I670" s="2">
        <f t="shared" si="32"/>
        <v>1.0755737992673977</v>
      </c>
      <c r="J670">
        <f t="shared" si="31"/>
        <v>5.5603418716219313</v>
      </c>
    </row>
    <row r="671" spans="1:10" x14ac:dyDescent="0.2">
      <c r="A671">
        <v>1.56043573962461E+18</v>
      </c>
      <c r="B671">
        <v>-4.5299997329700004</v>
      </c>
      <c r="C671">
        <v>3.75</v>
      </c>
      <c r="D671">
        <v>1.0000228881799999E-2</v>
      </c>
      <c r="E671">
        <v>-0.65000003576300003</v>
      </c>
      <c r="F671">
        <v>-0.83500003814699997</v>
      </c>
      <c r="G671">
        <v>-0.21700000762900001</v>
      </c>
      <c r="H671" s="2">
        <f t="shared" si="30"/>
        <v>5.8807735533079288</v>
      </c>
      <c r="I671" s="2">
        <f t="shared" si="32"/>
        <v>1.080191702203076</v>
      </c>
      <c r="J671">
        <f t="shared" si="31"/>
        <v>5.5439026262406852</v>
      </c>
    </row>
    <row r="672" spans="1:10" x14ac:dyDescent="0.2">
      <c r="A672">
        <v>1.56043573964111E+18</v>
      </c>
      <c r="B672">
        <v>-4.3899998664900002</v>
      </c>
      <c r="C672">
        <v>3.5099999904599999</v>
      </c>
      <c r="D672">
        <v>5.0001144409199998E-2</v>
      </c>
      <c r="E672">
        <v>-0.62300002574900004</v>
      </c>
      <c r="F672">
        <v>-0.85900002718000001</v>
      </c>
      <c r="G672">
        <v>-0.21600000560300001</v>
      </c>
      <c r="H672" s="2">
        <f t="shared" si="30"/>
        <v>5.6209161953594053</v>
      </c>
      <c r="I672" s="2">
        <f t="shared" si="32"/>
        <v>1.082897077842115</v>
      </c>
      <c r="J672">
        <f t="shared" si="31"/>
        <v>5.5218115461326498</v>
      </c>
    </row>
    <row r="673" spans="1:10" x14ac:dyDescent="0.2">
      <c r="A673">
        <v>1.56043573965778E+18</v>
      </c>
      <c r="B673">
        <v>-4.5699996948199999</v>
      </c>
      <c r="C673">
        <v>3.11999988556</v>
      </c>
      <c r="D673">
        <v>-1.9998550415E-2</v>
      </c>
      <c r="E673">
        <v>-0.536000013351</v>
      </c>
      <c r="F673">
        <v>-0.84400004148499996</v>
      </c>
      <c r="G673">
        <v>-0.212999999523</v>
      </c>
      <c r="H673" s="2">
        <f t="shared" si="30"/>
        <v>5.5335067035802901</v>
      </c>
      <c r="I673" s="2">
        <f t="shared" si="32"/>
        <v>1.0222529452810356</v>
      </c>
      <c r="J673">
        <f t="shared" si="31"/>
        <v>5.5173742081916206</v>
      </c>
    </row>
    <row r="674" spans="1:10" x14ac:dyDescent="0.2">
      <c r="A674">
        <v>1.56043573967454E+18</v>
      </c>
      <c r="B674">
        <v>-4.5399999618500004</v>
      </c>
      <c r="C674">
        <v>3.0700001716599998</v>
      </c>
      <c r="D674">
        <v>3.0000686645499999E-2</v>
      </c>
      <c r="E674">
        <v>-0.52500003576300003</v>
      </c>
      <c r="F674">
        <v>-0.83900004625299995</v>
      </c>
      <c r="G674">
        <v>-0.21199999749699999</v>
      </c>
      <c r="H674" s="2">
        <f t="shared" si="30"/>
        <v>5.4806387172290085</v>
      </c>
      <c r="I674" s="2">
        <f t="shared" si="32"/>
        <v>1.012170990545775</v>
      </c>
      <c r="J674">
        <f t="shared" si="31"/>
        <v>5.5181213916535308</v>
      </c>
    </row>
    <row r="675" spans="1:10" x14ac:dyDescent="0.2">
      <c r="A675">
        <v>1.5604357396907799E+18</v>
      </c>
      <c r="B675">
        <v>-4.7699999809299998</v>
      </c>
      <c r="C675">
        <v>3.11999988556</v>
      </c>
      <c r="D675">
        <v>6.0001373290999999E-2</v>
      </c>
      <c r="E675">
        <v>-0.53000003099399995</v>
      </c>
      <c r="F675">
        <v>-0.84100002050400002</v>
      </c>
      <c r="G675">
        <v>-0.212999999523</v>
      </c>
      <c r="H675" s="2">
        <f t="shared" si="30"/>
        <v>5.7000788826790298</v>
      </c>
      <c r="I675" s="2">
        <f t="shared" si="32"/>
        <v>1.0166366445973545</v>
      </c>
      <c r="J675">
        <f t="shared" si="31"/>
        <v>5.5346238706235882</v>
      </c>
    </row>
    <row r="676" spans="1:10" x14ac:dyDescent="0.2">
      <c r="A676">
        <v>1.5604357397072799E+18</v>
      </c>
      <c r="B676">
        <v>-4.6900000572199998</v>
      </c>
      <c r="C676">
        <v>2.7300000190699998</v>
      </c>
      <c r="D676">
        <v>0.10000038147</v>
      </c>
      <c r="E676">
        <v>-0.48299998044999998</v>
      </c>
      <c r="F676">
        <v>-0.84600001573600003</v>
      </c>
      <c r="G676">
        <v>-0.212999999523</v>
      </c>
      <c r="H676" s="2">
        <f t="shared" si="30"/>
        <v>5.4276146433898518</v>
      </c>
      <c r="I676" s="2">
        <f t="shared" si="32"/>
        <v>0.99718303612567072</v>
      </c>
      <c r="J676">
        <f t="shared" si="31"/>
        <v>5.5427807185897828</v>
      </c>
    </row>
    <row r="677" spans="1:10" x14ac:dyDescent="0.2">
      <c r="A677">
        <v>1.56043573971968E+18</v>
      </c>
      <c r="B677">
        <v>-4.6199998855600004</v>
      </c>
      <c r="C677">
        <v>2.7799999713900001</v>
      </c>
      <c r="D677">
        <v>0.10000038147</v>
      </c>
      <c r="E677">
        <v>-0.46700000762900001</v>
      </c>
      <c r="F677">
        <v>-0.83600002527200001</v>
      </c>
      <c r="G677">
        <v>-0.212999999523</v>
      </c>
      <c r="H677" s="2">
        <f t="shared" si="30"/>
        <v>5.3928470087512181</v>
      </c>
      <c r="I677" s="2">
        <f t="shared" si="32"/>
        <v>0.98099645727039642</v>
      </c>
      <c r="J677">
        <f t="shared" si="31"/>
        <v>5.5543456481098668</v>
      </c>
    </row>
    <row r="678" spans="1:10" x14ac:dyDescent="0.2">
      <c r="A678">
        <v>1.56043573973615E+18</v>
      </c>
      <c r="B678">
        <v>-4.7399997711199999</v>
      </c>
      <c r="C678">
        <v>3.0099999904599999</v>
      </c>
      <c r="D678">
        <v>7.0001602172899996E-2</v>
      </c>
      <c r="E678">
        <v>-0.51200002431900005</v>
      </c>
      <c r="F678">
        <v>-0.84100002050400002</v>
      </c>
      <c r="G678">
        <v>-0.21500000357599999</v>
      </c>
      <c r="H678" s="2">
        <f t="shared" si="30"/>
        <v>5.6153893896232718</v>
      </c>
      <c r="I678" s="2">
        <f t="shared" si="32"/>
        <v>1.0077946521628627</v>
      </c>
      <c r="J678">
        <f t="shared" si="31"/>
        <v>5.5653832724400818</v>
      </c>
    </row>
    <row r="679" spans="1:10" x14ac:dyDescent="0.2">
      <c r="A679">
        <v>1.56043573975261E+18</v>
      </c>
      <c r="B679">
        <v>-4.5499997139000001</v>
      </c>
      <c r="C679">
        <v>3.13000011444</v>
      </c>
      <c r="D679">
        <v>7.0001602172899996E-2</v>
      </c>
      <c r="E679">
        <v>-0.56400001049000004</v>
      </c>
      <c r="F679">
        <v>-0.86100000143099997</v>
      </c>
      <c r="G679">
        <v>-0.21500000357599999</v>
      </c>
      <c r="H679" s="2">
        <f t="shared" si="30"/>
        <v>5.5230696480482004</v>
      </c>
      <c r="I679" s="2">
        <f t="shared" si="32"/>
        <v>1.0514951335287206</v>
      </c>
      <c r="J679">
        <f t="shared" si="31"/>
        <v>5.5566951311230843</v>
      </c>
    </row>
    <row r="680" spans="1:10" x14ac:dyDescent="0.2">
      <c r="A680">
        <v>1.56043573976912E+18</v>
      </c>
      <c r="B680">
        <v>-4.5</v>
      </c>
      <c r="C680">
        <v>3.21000003815</v>
      </c>
      <c r="D680">
        <v>2.0000457763699998E-2</v>
      </c>
      <c r="E680">
        <v>-0.56200003623999994</v>
      </c>
      <c r="F680">
        <v>-0.83500003814699997</v>
      </c>
      <c r="G680">
        <v>-0.21400000155000001</v>
      </c>
      <c r="H680" s="2">
        <f t="shared" si="30"/>
        <v>5.5276125283194153</v>
      </c>
      <c r="I680" s="2">
        <f t="shared" si="32"/>
        <v>1.0290117128112064</v>
      </c>
      <c r="J680">
        <f t="shared" si="31"/>
        <v>5.5527419358584869</v>
      </c>
    </row>
    <row r="681" spans="1:10" x14ac:dyDescent="0.2">
      <c r="A681">
        <v>1.5604357397858199E+18</v>
      </c>
      <c r="B681">
        <v>-4.4800000190700002</v>
      </c>
      <c r="C681">
        <v>3.2999999523199999</v>
      </c>
      <c r="D681">
        <v>-2.9998779296900001E-2</v>
      </c>
      <c r="E681">
        <v>-0.55099999904600006</v>
      </c>
      <c r="F681">
        <v>-0.84800004959099995</v>
      </c>
      <c r="G681">
        <v>-0.21099999547000001</v>
      </c>
      <c r="H681" s="2">
        <f t="shared" si="30"/>
        <v>5.564287895403913</v>
      </c>
      <c r="I681" s="2">
        <f t="shared" si="32"/>
        <v>1.0330663488582768</v>
      </c>
      <c r="J681">
        <f t="shared" si="31"/>
        <v>5.549759362524334</v>
      </c>
    </row>
    <row r="682" spans="1:10" x14ac:dyDescent="0.2">
      <c r="A682">
        <v>1.5604357398024901E+18</v>
      </c>
      <c r="B682">
        <v>-4.5499997139000001</v>
      </c>
      <c r="C682">
        <v>3.4800000190699998</v>
      </c>
      <c r="D682">
        <v>0</v>
      </c>
      <c r="E682">
        <v>-0.57400000095399994</v>
      </c>
      <c r="F682">
        <v>-0.83399999141699999</v>
      </c>
      <c r="G682">
        <v>-0.212999999523</v>
      </c>
      <c r="H682" s="2">
        <f t="shared" si="30"/>
        <v>5.7282543177845451</v>
      </c>
      <c r="I682" s="2">
        <f t="shared" si="32"/>
        <v>1.0346018493002735</v>
      </c>
      <c r="J682">
        <f t="shared" si="31"/>
        <v>5.5395664178118826</v>
      </c>
    </row>
    <row r="683" spans="1:10" x14ac:dyDescent="0.2">
      <c r="A683">
        <v>1.56043573981889E+18</v>
      </c>
      <c r="B683">
        <v>-4.2599997520399997</v>
      </c>
      <c r="C683">
        <v>3.2999999523199999</v>
      </c>
      <c r="D683">
        <v>7.0001602172899996E-2</v>
      </c>
      <c r="E683">
        <v>-0.59200000762899996</v>
      </c>
      <c r="F683">
        <v>-0.84200000762899996</v>
      </c>
      <c r="G683">
        <v>-0.21400000155000001</v>
      </c>
      <c r="H683" s="2">
        <f t="shared" si="30"/>
        <v>5.3891091839931793</v>
      </c>
      <c r="I683" s="2">
        <f t="shared" si="32"/>
        <v>1.0512963533387587</v>
      </c>
      <c r="J683">
        <f t="shared" si="31"/>
        <v>5.5260735595823665</v>
      </c>
    </row>
    <row r="684" spans="1:10" x14ac:dyDescent="0.2">
      <c r="A684">
        <v>1.56043573983537E+18</v>
      </c>
      <c r="B684">
        <v>-4.4800000190700002</v>
      </c>
      <c r="C684">
        <v>3.17000007629</v>
      </c>
      <c r="D684">
        <v>2.0000457763699998E-2</v>
      </c>
      <c r="E684">
        <v>-0.547999978065</v>
      </c>
      <c r="F684">
        <v>-0.84299999475499998</v>
      </c>
      <c r="G684">
        <v>-0.212999999523</v>
      </c>
      <c r="H684" s="2">
        <f t="shared" si="30"/>
        <v>5.4881418233183963</v>
      </c>
      <c r="I684" s="2">
        <f t="shared" si="32"/>
        <v>1.027775251167768</v>
      </c>
      <c r="J684">
        <f t="shared" si="31"/>
        <v>5.5271532191039405</v>
      </c>
    </row>
    <row r="685" spans="1:10" x14ac:dyDescent="0.2">
      <c r="A685">
        <v>1.5604357398478999E+18</v>
      </c>
      <c r="B685">
        <v>-4.4600000381499996</v>
      </c>
      <c r="C685">
        <v>3.09000015259</v>
      </c>
      <c r="D685">
        <v>0</v>
      </c>
      <c r="E685">
        <v>-0.536000013351</v>
      </c>
      <c r="F685">
        <v>-0.85100001096699995</v>
      </c>
      <c r="G685">
        <v>-0.212999999523</v>
      </c>
      <c r="H685" s="2">
        <f t="shared" si="30"/>
        <v>5.4258364593216619</v>
      </c>
      <c r="I685" s="2">
        <f t="shared" si="32"/>
        <v>1.0280398984353207</v>
      </c>
      <c r="J685">
        <f t="shared" si="31"/>
        <v>5.5278888208224526</v>
      </c>
    </row>
    <row r="686" spans="1:10" x14ac:dyDescent="0.2">
      <c r="A686">
        <v>1.56043573986451E+18</v>
      </c>
      <c r="B686">
        <v>-4.4800000190700002</v>
      </c>
      <c r="C686">
        <v>3.3900001048999999</v>
      </c>
      <c r="D686">
        <v>-1.9998550415E-2</v>
      </c>
      <c r="E686">
        <v>-0.57499998807899999</v>
      </c>
      <c r="F686">
        <v>-0.84299999475499998</v>
      </c>
      <c r="G686">
        <v>-0.21600000560300001</v>
      </c>
      <c r="H686" s="2">
        <f t="shared" si="30"/>
        <v>5.618086936325204</v>
      </c>
      <c r="I686" s="2">
        <f t="shared" si="32"/>
        <v>1.0430388199239164</v>
      </c>
      <c r="J686">
        <f t="shared" si="31"/>
        <v>5.5341082594047277</v>
      </c>
    </row>
    <row r="687" spans="1:10" x14ac:dyDescent="0.2">
      <c r="A687">
        <v>1.5604357398809101E+18</v>
      </c>
      <c r="B687">
        <v>-4.4899997711199999</v>
      </c>
      <c r="C687">
        <v>3.4300000667599999</v>
      </c>
      <c r="D687">
        <v>5.0001144409199998E-2</v>
      </c>
      <c r="E687">
        <v>-0.58100003004099998</v>
      </c>
      <c r="F687">
        <v>-0.86200004816099995</v>
      </c>
      <c r="G687">
        <v>-0.21500000357599999</v>
      </c>
      <c r="H687" s="2">
        <f t="shared" si="30"/>
        <v>5.6504423293290484</v>
      </c>
      <c r="I687" s="2">
        <f t="shared" si="32"/>
        <v>1.0615225477939172</v>
      </c>
      <c r="J687">
        <f t="shared" si="31"/>
        <v>5.5334587024639355</v>
      </c>
    </row>
    <row r="688" spans="1:10" x14ac:dyDescent="0.2">
      <c r="A688">
        <v>1.5604357398973801E+18</v>
      </c>
      <c r="B688">
        <v>-4.5899996757499997</v>
      </c>
      <c r="C688">
        <v>2.8099999427800002</v>
      </c>
      <c r="D688">
        <v>8.0001831054700004E-2</v>
      </c>
      <c r="E688">
        <v>-0.49599999189400001</v>
      </c>
      <c r="F688">
        <v>-0.85300004482299996</v>
      </c>
      <c r="G688">
        <v>-0.21199999749699999</v>
      </c>
      <c r="H688" s="2">
        <f t="shared" si="30"/>
        <v>5.382434114300036</v>
      </c>
      <c r="I688" s="2">
        <f t="shared" si="32"/>
        <v>1.0092418279905049</v>
      </c>
      <c r="J688">
        <f t="shared" si="31"/>
        <v>5.5251536381454347</v>
      </c>
    </row>
    <row r="689" spans="1:10" x14ac:dyDescent="0.2">
      <c r="A689">
        <v>1.56043573991409E+18</v>
      </c>
      <c r="B689">
        <v>-4.67000007629</v>
      </c>
      <c r="C689">
        <v>2.8200001716599998</v>
      </c>
      <c r="D689">
        <v>8.0001831054700004E-2</v>
      </c>
      <c r="E689">
        <v>-0.45600003004099998</v>
      </c>
      <c r="F689">
        <v>-0.83399999141699999</v>
      </c>
      <c r="G689">
        <v>-0.21000000834499999</v>
      </c>
      <c r="H689" s="2">
        <f t="shared" si="30"/>
        <v>5.4559785532645879</v>
      </c>
      <c r="I689" s="2">
        <f t="shared" si="32"/>
        <v>0.9734433812943869</v>
      </c>
      <c r="J689">
        <f t="shared" si="31"/>
        <v>5.5310432815276123</v>
      </c>
    </row>
    <row r="690" spans="1:10" x14ac:dyDescent="0.2">
      <c r="A690">
        <v>1.5604357399306601E+18</v>
      </c>
      <c r="B690">
        <v>-4.5499997139000001</v>
      </c>
      <c r="C690">
        <v>3.03999996185</v>
      </c>
      <c r="D690">
        <v>0.10000038147</v>
      </c>
      <c r="E690">
        <v>-0.485000014305</v>
      </c>
      <c r="F690">
        <v>-0.84800004959099995</v>
      </c>
      <c r="G690">
        <v>-0.21000000834499999</v>
      </c>
      <c r="H690" s="2">
        <f t="shared" si="30"/>
        <v>5.4730336414855181</v>
      </c>
      <c r="I690" s="2">
        <f t="shared" si="32"/>
        <v>0.99921424203575515</v>
      </c>
      <c r="J690">
        <f t="shared" si="31"/>
        <v>5.5381112744745318</v>
      </c>
    </row>
    <row r="691" spans="1:10" x14ac:dyDescent="0.2">
      <c r="A691">
        <v>1.5604357399469299E+18</v>
      </c>
      <c r="B691">
        <v>-4.6199998855600004</v>
      </c>
      <c r="C691">
        <v>2.86999988556</v>
      </c>
      <c r="D691">
        <v>3.0000686645499999E-2</v>
      </c>
      <c r="E691">
        <v>-0.51600003242500003</v>
      </c>
      <c r="F691">
        <v>-0.83700001239800004</v>
      </c>
      <c r="G691">
        <v>-0.21099999547000001</v>
      </c>
      <c r="H691" s="2">
        <f t="shared" si="30"/>
        <v>5.4389519511472093</v>
      </c>
      <c r="I691" s="2">
        <f t="shared" si="32"/>
        <v>1.0056570251856214</v>
      </c>
      <c r="J691">
        <f t="shared" si="31"/>
        <v>5.5443988695599415</v>
      </c>
    </row>
    <row r="692" spans="1:10" x14ac:dyDescent="0.2">
      <c r="A692">
        <v>1.5604357399635E+18</v>
      </c>
      <c r="B692">
        <v>-4.6799998283399997</v>
      </c>
      <c r="C692">
        <v>2.9500000476800001</v>
      </c>
      <c r="D692">
        <v>0</v>
      </c>
      <c r="E692">
        <v>-0.52500003576300003</v>
      </c>
      <c r="F692">
        <v>-0.84500002861000001</v>
      </c>
      <c r="G692">
        <v>-0.21000000834499999</v>
      </c>
      <c r="H692" s="2">
        <f t="shared" si="30"/>
        <v>5.5321694365388367</v>
      </c>
      <c r="I692" s="2">
        <f t="shared" si="32"/>
        <v>1.0167350143508151</v>
      </c>
      <c r="J692">
        <f t="shared" si="31"/>
        <v>5.5488703268060222</v>
      </c>
    </row>
    <row r="693" spans="1:10" x14ac:dyDescent="0.2">
      <c r="A693">
        <v>1.5604357399758899E+18</v>
      </c>
      <c r="B693">
        <v>-4.4000000953700003</v>
      </c>
      <c r="C693">
        <v>3.38000011444</v>
      </c>
      <c r="D693">
        <v>-2.9998779296900001E-2</v>
      </c>
      <c r="E693">
        <v>-0.56200003623999994</v>
      </c>
      <c r="F693">
        <v>-0.82300001382800003</v>
      </c>
      <c r="G693">
        <v>-0.212999999523</v>
      </c>
      <c r="H693" s="2">
        <f t="shared" si="30"/>
        <v>5.5484503728184977</v>
      </c>
      <c r="I693" s="2">
        <f t="shared" si="32"/>
        <v>1.0190888397443314</v>
      </c>
      <c r="J693">
        <f t="shared" si="31"/>
        <v>5.5441234960809025</v>
      </c>
    </row>
    <row r="694" spans="1:10" x14ac:dyDescent="0.2">
      <c r="A694">
        <v>1.56043573999248E+18</v>
      </c>
      <c r="B694">
        <v>-4.4299998283399997</v>
      </c>
      <c r="C694">
        <v>3.7599999904599999</v>
      </c>
      <c r="D694">
        <v>4.00009155273E-2</v>
      </c>
      <c r="E694">
        <v>-0.64399999380100004</v>
      </c>
      <c r="F694">
        <v>-0.85000002384200002</v>
      </c>
      <c r="G694">
        <v>-0.21400000155000001</v>
      </c>
      <c r="H694" s="2">
        <f t="shared" si="30"/>
        <v>5.810688296630155</v>
      </c>
      <c r="I694" s="2">
        <f t="shared" si="32"/>
        <v>1.0876727601675462</v>
      </c>
      <c r="J694">
        <f t="shared" si="31"/>
        <v>5.5416686985664487</v>
      </c>
    </row>
    <row r="695" spans="1:10" x14ac:dyDescent="0.2">
      <c r="A695">
        <v>1.5604357400089201E+18</v>
      </c>
      <c r="B695">
        <v>-4.5399999618500004</v>
      </c>
      <c r="C695">
        <v>3.71000003815</v>
      </c>
      <c r="D695">
        <v>4.00009155273E-2</v>
      </c>
      <c r="E695">
        <v>-0.63800001144399998</v>
      </c>
      <c r="F695">
        <v>-0.82899999618499998</v>
      </c>
      <c r="G695">
        <v>-0.21600000560300001</v>
      </c>
      <c r="H695" s="2">
        <f t="shared" si="30"/>
        <v>5.8632158420029219</v>
      </c>
      <c r="I695" s="2">
        <f t="shared" si="32"/>
        <v>1.0681484029374244</v>
      </c>
      <c r="J695">
        <f t="shared" si="31"/>
        <v>5.5236306124174899</v>
      </c>
    </row>
    <row r="696" spans="1:10" x14ac:dyDescent="0.2">
      <c r="A696">
        <v>1.5604357400253199E+18</v>
      </c>
      <c r="B696">
        <v>-4.65999984741</v>
      </c>
      <c r="C696">
        <v>3.21000003815</v>
      </c>
      <c r="D696">
        <v>6.0001373290999999E-2</v>
      </c>
      <c r="E696">
        <v>-0.56400001049000004</v>
      </c>
      <c r="F696">
        <v>-0.84700000286099997</v>
      </c>
      <c r="G696">
        <v>-0.212999999523</v>
      </c>
      <c r="H696" s="2">
        <f t="shared" si="30"/>
        <v>5.65891323379154</v>
      </c>
      <c r="I696" s="2">
        <f t="shared" si="32"/>
        <v>1.0396509108715541</v>
      </c>
      <c r="J696">
        <f t="shared" si="31"/>
        <v>5.5117548145291639</v>
      </c>
    </row>
    <row r="697" spans="1:10" x14ac:dyDescent="0.2">
      <c r="A697">
        <v>1.56043574004194E+18</v>
      </c>
      <c r="B697">
        <v>-4.65999984741</v>
      </c>
      <c r="C697">
        <v>3.13000011444</v>
      </c>
      <c r="D697">
        <v>0</v>
      </c>
      <c r="E697">
        <v>-0.53500002622599996</v>
      </c>
      <c r="F697">
        <v>-0.84299999475499998</v>
      </c>
      <c r="G697">
        <v>-0.21199999749699999</v>
      </c>
      <c r="H697" s="2">
        <f t="shared" si="30"/>
        <v>5.6135994953555093</v>
      </c>
      <c r="I697" s="2">
        <f t="shared" si="32"/>
        <v>1.0206948702513785</v>
      </c>
      <c r="J697">
        <f t="shared" si="31"/>
        <v>5.4992536944341195</v>
      </c>
    </row>
    <row r="698" spans="1:10" x14ac:dyDescent="0.2">
      <c r="A698">
        <v>1.56043574005871E+18</v>
      </c>
      <c r="B698">
        <v>-4.5199999809299998</v>
      </c>
      <c r="C698">
        <v>3.0299999713900001</v>
      </c>
      <c r="D698">
        <v>0</v>
      </c>
      <c r="E698">
        <v>-0.51999998092699995</v>
      </c>
      <c r="F698">
        <v>-0.83500003814699997</v>
      </c>
      <c r="G698">
        <v>-0.21000000834499999</v>
      </c>
      <c r="H698" s="2">
        <f t="shared" si="30"/>
        <v>5.4416265632833163</v>
      </c>
      <c r="I698" s="2">
        <f t="shared" si="32"/>
        <v>1.0058454391080529</v>
      </c>
      <c r="J698">
        <f t="shared" si="31"/>
        <v>5.4986201417463949</v>
      </c>
    </row>
    <row r="699" spans="1:10" x14ac:dyDescent="0.2">
      <c r="A699">
        <v>1.5604357400750899E+18</v>
      </c>
      <c r="B699">
        <v>-4.6799998283399997</v>
      </c>
      <c r="C699">
        <v>2.7799999713900001</v>
      </c>
      <c r="D699">
        <v>8.0001831054700004E-2</v>
      </c>
      <c r="E699">
        <v>-0.47699999809299998</v>
      </c>
      <c r="F699">
        <v>-0.84400004148499996</v>
      </c>
      <c r="G699">
        <v>-0.21000000834499999</v>
      </c>
      <c r="H699" s="2">
        <f t="shared" si="30"/>
        <v>5.4440057427562412</v>
      </c>
      <c r="I699" s="2">
        <f t="shared" si="32"/>
        <v>0.99195013569851576</v>
      </c>
      <c r="J699">
        <f t="shared" si="31"/>
        <v>5.4979904536545892</v>
      </c>
    </row>
    <row r="700" spans="1:10" x14ac:dyDescent="0.2">
      <c r="A700">
        <v>1.5604357400916201E+18</v>
      </c>
      <c r="B700">
        <v>-4.7599997520399997</v>
      </c>
      <c r="C700">
        <v>2.6900000572199998</v>
      </c>
      <c r="D700">
        <v>7.0001602172899996E-2</v>
      </c>
      <c r="E700">
        <v>-0.45399999618499998</v>
      </c>
      <c r="F700">
        <v>-0.84900003671599999</v>
      </c>
      <c r="G700">
        <v>-0.21000000834499999</v>
      </c>
      <c r="H700" s="2">
        <f t="shared" si="30"/>
        <v>5.4679610616363421</v>
      </c>
      <c r="I700" s="2">
        <f t="shared" si="32"/>
        <v>0.98540198009982172</v>
      </c>
      <c r="J700">
        <f t="shared" si="31"/>
        <v>5.5065062195261207</v>
      </c>
    </row>
    <row r="701" spans="1:10" x14ac:dyDescent="0.2">
      <c r="A701">
        <v>1.5604357401040901E+18</v>
      </c>
      <c r="B701">
        <v>-4.5399999618500004</v>
      </c>
      <c r="C701">
        <v>2.8499999046300002</v>
      </c>
      <c r="D701">
        <v>-9.9983215332000008E-3</v>
      </c>
      <c r="E701">
        <v>-0.47799998521800002</v>
      </c>
      <c r="F701">
        <v>-0.85100001096699995</v>
      </c>
      <c r="G701">
        <v>-0.21099999547000001</v>
      </c>
      <c r="H701" s="2">
        <f t="shared" si="30"/>
        <v>5.3604290011548983</v>
      </c>
      <c r="I701" s="2">
        <f t="shared" si="32"/>
        <v>0.99860202414304278</v>
      </c>
      <c r="J701">
        <f t="shared" si="31"/>
        <v>5.5113643428556118</v>
      </c>
    </row>
    <row r="702" spans="1:10" x14ac:dyDescent="0.2">
      <c r="A702">
        <v>1.56043574012067E+18</v>
      </c>
      <c r="B702">
        <v>-4.5199999809299998</v>
      </c>
      <c r="C702">
        <v>3.0599999427800002</v>
      </c>
      <c r="D702">
        <v>1.0000228881799999E-2</v>
      </c>
      <c r="E702">
        <v>-0.52100002765700004</v>
      </c>
      <c r="F702">
        <v>-0.84100002050400002</v>
      </c>
      <c r="G702">
        <v>-0.21199999749699999</v>
      </c>
      <c r="H702" s="2">
        <f t="shared" si="30"/>
        <v>5.4583971531941948</v>
      </c>
      <c r="I702" s="2">
        <f t="shared" si="32"/>
        <v>1.0117638371898114</v>
      </c>
      <c r="J702">
        <f t="shared" si="31"/>
        <v>5.5165250608935414</v>
      </c>
    </row>
    <row r="703" spans="1:10" x14ac:dyDescent="0.2">
      <c r="A703">
        <v>1.56043574013695E+18</v>
      </c>
      <c r="B703">
        <v>-4.42000007629</v>
      </c>
      <c r="C703">
        <v>3.11999988556</v>
      </c>
      <c r="D703">
        <v>7.0001602172899996E-2</v>
      </c>
      <c r="E703">
        <v>-0.56300002336499999</v>
      </c>
      <c r="F703">
        <v>-0.84900003671599999</v>
      </c>
      <c r="G703">
        <v>-0.212999999523</v>
      </c>
      <c r="H703" s="2">
        <f t="shared" si="30"/>
        <v>5.4107023744246732</v>
      </c>
      <c r="I703" s="2">
        <f t="shared" si="32"/>
        <v>1.0407396833260265</v>
      </c>
      <c r="J703">
        <f t="shared" si="31"/>
        <v>5.5154364914692859</v>
      </c>
    </row>
    <row r="704" spans="1:10" x14ac:dyDescent="0.2">
      <c r="A704">
        <v>1.5604357401533701E+18</v>
      </c>
      <c r="B704">
        <v>-4.57999992371</v>
      </c>
      <c r="C704">
        <v>3.0500001907300001</v>
      </c>
      <c r="D704">
        <v>5.0001144409199998E-2</v>
      </c>
      <c r="E704">
        <v>-0.54100000858300001</v>
      </c>
      <c r="F704">
        <v>-0.83200001716600003</v>
      </c>
      <c r="G704">
        <v>-0.21199999749699999</v>
      </c>
      <c r="H704" s="2">
        <f t="shared" si="30"/>
        <v>5.5028538576886517</v>
      </c>
      <c r="I704" s="2">
        <f t="shared" si="32"/>
        <v>1.0148147795483462</v>
      </c>
      <c r="J704">
        <f t="shared" si="31"/>
        <v>5.505002789695423</v>
      </c>
    </row>
    <row r="705" spans="1:10" x14ac:dyDescent="0.2">
      <c r="A705">
        <v>1.56043574017007E+18</v>
      </c>
      <c r="B705">
        <v>-4.4400000572199998</v>
      </c>
      <c r="C705">
        <v>3.32999992371</v>
      </c>
      <c r="D705">
        <v>5.0001144409199998E-2</v>
      </c>
      <c r="E705">
        <v>-0.55099999904600006</v>
      </c>
      <c r="F705">
        <v>-0.84100002050400002</v>
      </c>
      <c r="G705">
        <v>-0.21099999547000001</v>
      </c>
      <c r="H705" s="2">
        <f t="shared" si="30"/>
        <v>5.5502252309671576</v>
      </c>
      <c r="I705" s="2">
        <f t="shared" si="32"/>
        <v>1.0273281031514521</v>
      </c>
      <c r="J705">
        <f t="shared" si="31"/>
        <v>5.4965598430687175</v>
      </c>
    </row>
    <row r="706" spans="1:10" x14ac:dyDescent="0.2">
      <c r="A706">
        <v>1.5604357401866501E+18</v>
      </c>
      <c r="B706">
        <v>-4.3699998855600004</v>
      </c>
      <c r="C706">
        <v>3.5099999904599999</v>
      </c>
      <c r="D706">
        <v>-9.9983215332000008E-3</v>
      </c>
      <c r="E706">
        <v>-0.59700000286099997</v>
      </c>
      <c r="F706">
        <v>-0.827000021935</v>
      </c>
      <c r="G706">
        <v>-0.21099999547000001</v>
      </c>
      <c r="H706" s="2">
        <f t="shared" ref="H706:H769" si="33">SQRT(B706^2+C706^2+D706^2)</f>
        <v>5.6050957975093612</v>
      </c>
      <c r="I706" s="2">
        <f t="shared" si="32"/>
        <v>1.0415656665735793</v>
      </c>
      <c r="J706">
        <f t="shared" ref="J706:J769" si="34">AVERAGE(H706:H725)</f>
        <v>5.4858659382272954</v>
      </c>
    </row>
    <row r="707" spans="1:10" x14ac:dyDescent="0.2">
      <c r="A707">
        <v>1.5604357402029399E+18</v>
      </c>
      <c r="B707">
        <v>-4.3799996376000001</v>
      </c>
      <c r="C707">
        <v>3.2999999523199999</v>
      </c>
      <c r="D707">
        <v>6.0001373290999999E-2</v>
      </c>
      <c r="E707">
        <v>-0.58700001239800004</v>
      </c>
      <c r="F707">
        <v>-0.84400004148499996</v>
      </c>
      <c r="G707">
        <v>-0.21000000834499999</v>
      </c>
      <c r="H707" s="2">
        <f t="shared" si="33"/>
        <v>5.4843410429590298</v>
      </c>
      <c r="I707" s="2">
        <f t="shared" ref="I707:I770" si="35">SQRT(E707^2+F707^2+G707^2)</f>
        <v>1.0492878957115792</v>
      </c>
      <c r="J707">
        <f t="shared" si="34"/>
        <v>5.4845708122382444</v>
      </c>
    </row>
    <row r="708" spans="1:10" x14ac:dyDescent="0.2">
      <c r="A708">
        <v>1.56043574021955E+18</v>
      </c>
      <c r="B708">
        <v>-4.6099996566800003</v>
      </c>
      <c r="C708">
        <v>3</v>
      </c>
      <c r="D708">
        <v>2.0000457763699998E-2</v>
      </c>
      <c r="E708">
        <v>-0.52700001001399999</v>
      </c>
      <c r="F708">
        <v>-0.83300000429200005</v>
      </c>
      <c r="G708">
        <v>-0.209000006318</v>
      </c>
      <c r="H708" s="2">
        <f t="shared" si="33"/>
        <v>5.5002269819436069</v>
      </c>
      <c r="I708" s="2">
        <f t="shared" si="35"/>
        <v>1.007620474358353</v>
      </c>
      <c r="J708">
        <f t="shared" si="34"/>
        <v>5.4868772685340739</v>
      </c>
    </row>
    <row r="709" spans="1:10" x14ac:dyDescent="0.2">
      <c r="A709">
        <v>1.560435740232E+18</v>
      </c>
      <c r="B709">
        <v>-4.5499997139000001</v>
      </c>
      <c r="C709">
        <v>3.2599999904599999</v>
      </c>
      <c r="D709">
        <v>-9.9983215332000008E-3</v>
      </c>
      <c r="E709">
        <v>-0.52899998426399997</v>
      </c>
      <c r="F709">
        <v>-0.83399999141699999</v>
      </c>
      <c r="G709">
        <v>-0.209000006318</v>
      </c>
      <c r="H709" s="2">
        <f t="shared" si="33"/>
        <v>5.5973384122029612</v>
      </c>
      <c r="I709" s="2">
        <f t="shared" si="35"/>
        <v>1.0094939185927729</v>
      </c>
      <c r="J709">
        <f t="shared" si="34"/>
        <v>5.4905871050122199</v>
      </c>
    </row>
    <row r="710" spans="1:10" x14ac:dyDescent="0.2">
      <c r="A710">
        <v>1.5604357402485E+18</v>
      </c>
      <c r="B710">
        <v>-4.57999992371</v>
      </c>
      <c r="C710">
        <v>3.2200000286099999</v>
      </c>
      <c r="D710">
        <v>4.00009155273E-2</v>
      </c>
      <c r="E710">
        <v>-0.536000013351</v>
      </c>
      <c r="F710">
        <v>-0.83399999141699999</v>
      </c>
      <c r="G710">
        <v>-0.21000000834499999</v>
      </c>
      <c r="H710" s="2">
        <f t="shared" si="33"/>
        <v>5.5987855431937223</v>
      </c>
      <c r="I710" s="2">
        <f t="shared" si="35"/>
        <v>1.0133864038463947</v>
      </c>
      <c r="J710">
        <f t="shared" si="34"/>
        <v>5.4870872396130768</v>
      </c>
    </row>
    <row r="711" spans="1:10" x14ac:dyDescent="0.2">
      <c r="A711">
        <v>1.5604357402648699E+18</v>
      </c>
      <c r="B711">
        <v>-4.6999998092700004</v>
      </c>
      <c r="C711">
        <v>2.90999984741</v>
      </c>
      <c r="D711">
        <v>7.0001602172899996E-2</v>
      </c>
      <c r="E711">
        <v>-0.50200003385500003</v>
      </c>
      <c r="F711">
        <v>-0.84200000762899996</v>
      </c>
      <c r="G711">
        <v>-0.21199999749699999</v>
      </c>
      <c r="H711" s="2">
        <f t="shared" si="33"/>
        <v>5.5283810960688156</v>
      </c>
      <c r="I711" s="2">
        <f t="shared" si="35"/>
        <v>1.0029516667199796</v>
      </c>
      <c r="J711">
        <f t="shared" si="34"/>
        <v>5.491546011553349</v>
      </c>
    </row>
    <row r="712" spans="1:10" x14ac:dyDescent="0.2">
      <c r="A712">
        <v>1.5604357402813801E+18</v>
      </c>
      <c r="B712">
        <v>-4.6900000572199998</v>
      </c>
      <c r="C712">
        <v>2.75</v>
      </c>
      <c r="D712">
        <v>7.0001602172899996E-2</v>
      </c>
      <c r="E712">
        <v>-0.48000001907299999</v>
      </c>
      <c r="F712">
        <v>-0.83900004625299995</v>
      </c>
      <c r="G712">
        <v>-0.21199999749699999</v>
      </c>
      <c r="H712" s="2">
        <f t="shared" si="33"/>
        <v>5.4372328220364423</v>
      </c>
      <c r="I712" s="2">
        <f t="shared" si="35"/>
        <v>0.98957824089929569</v>
      </c>
      <c r="J712">
        <f t="shared" si="34"/>
        <v>5.4855867505500049</v>
      </c>
    </row>
    <row r="713" spans="1:10" x14ac:dyDescent="0.2">
      <c r="A713">
        <v>1.56043574029791E+18</v>
      </c>
      <c r="B713">
        <v>-4.65999984741</v>
      </c>
      <c r="C713">
        <v>2.92000007629</v>
      </c>
      <c r="D713">
        <v>3.0000686645499999E-2</v>
      </c>
      <c r="E713">
        <v>-0.49500000476799999</v>
      </c>
      <c r="F713">
        <v>-0.83200001716600003</v>
      </c>
      <c r="G713">
        <v>-0.21000000834499999</v>
      </c>
      <c r="H713" s="2">
        <f t="shared" si="33"/>
        <v>5.4993544225294322</v>
      </c>
      <c r="I713" s="2">
        <f t="shared" si="35"/>
        <v>0.99063062580835071</v>
      </c>
      <c r="J713">
        <f t="shared" si="34"/>
        <v>5.4869695033447012</v>
      </c>
    </row>
    <row r="714" spans="1:10" x14ac:dyDescent="0.2">
      <c r="A714">
        <v>1.5604357403144801E+18</v>
      </c>
      <c r="B714">
        <v>-4.4400000572199998</v>
      </c>
      <c r="C714">
        <v>3.15999984741</v>
      </c>
      <c r="D714">
        <v>5.0001144409199998E-2</v>
      </c>
      <c r="E714">
        <v>-0.54600000381500002</v>
      </c>
      <c r="F714">
        <v>-0.83700001239800004</v>
      </c>
      <c r="G714">
        <v>-0.21000000834499999</v>
      </c>
      <c r="H714" s="2">
        <f t="shared" si="33"/>
        <v>5.4499265736509752</v>
      </c>
      <c r="I714" s="2">
        <f t="shared" si="35"/>
        <v>1.0211684623141926</v>
      </c>
      <c r="J714">
        <f t="shared" si="34"/>
        <v>5.4807237494753256</v>
      </c>
    </row>
    <row r="715" spans="1:10" x14ac:dyDescent="0.2">
      <c r="A715">
        <v>1.56043574033087E+18</v>
      </c>
      <c r="B715">
        <v>-4.6199998855600004</v>
      </c>
      <c r="C715">
        <v>3.21000003815</v>
      </c>
      <c r="D715">
        <v>0</v>
      </c>
      <c r="E715">
        <v>-0.55199998617199997</v>
      </c>
      <c r="F715">
        <v>-0.82899999618499998</v>
      </c>
      <c r="G715">
        <v>-0.21099999547000001</v>
      </c>
      <c r="H715" s="2">
        <f t="shared" si="33"/>
        <v>5.6256998842363979</v>
      </c>
      <c r="I715" s="2">
        <f t="shared" si="35"/>
        <v>1.0180697306653204</v>
      </c>
      <c r="J715">
        <f t="shared" si="34"/>
        <v>5.4858625229112734</v>
      </c>
    </row>
    <row r="716" spans="1:10" x14ac:dyDescent="0.2">
      <c r="A716">
        <v>1.56043574034751E+18</v>
      </c>
      <c r="B716">
        <v>-4.4600000381499996</v>
      </c>
      <c r="C716">
        <v>3.0599999427800002</v>
      </c>
      <c r="D716">
        <v>3.0000686645499999E-2</v>
      </c>
      <c r="E716">
        <v>-0.52300000190700002</v>
      </c>
      <c r="F716">
        <v>-0.83799999952299997</v>
      </c>
      <c r="G716">
        <v>-0.208000004292</v>
      </c>
      <c r="H716" s="2">
        <f t="shared" si="33"/>
        <v>5.4088908318906572</v>
      </c>
      <c r="I716" s="2">
        <f t="shared" si="35"/>
        <v>1.0094736266890492</v>
      </c>
      <c r="J716">
        <f t="shared" si="34"/>
        <v>5.4729555130320424</v>
      </c>
    </row>
    <row r="717" spans="1:10" x14ac:dyDescent="0.2">
      <c r="A717">
        <v>1.5604357403599401E+18</v>
      </c>
      <c r="B717">
        <v>-4.5399999618500004</v>
      </c>
      <c r="C717">
        <v>3.2799999713900001</v>
      </c>
      <c r="D717">
        <v>-1.9998550415E-2</v>
      </c>
      <c r="E717">
        <v>-0.54100000858300001</v>
      </c>
      <c r="F717">
        <v>-0.827000021935</v>
      </c>
      <c r="G717">
        <v>-0.208000004292</v>
      </c>
      <c r="H717" s="2">
        <f t="shared" si="33"/>
        <v>5.6009284416010097</v>
      </c>
      <c r="I717" s="2">
        <f t="shared" si="35"/>
        <v>1.0098881360590235</v>
      </c>
      <c r="J717">
        <f t="shared" si="34"/>
        <v>5.4719905534309916</v>
      </c>
    </row>
    <row r="718" spans="1:10" x14ac:dyDescent="0.2">
      <c r="A718">
        <v>1.56043574037648E+18</v>
      </c>
      <c r="B718">
        <v>-4.2799997329700004</v>
      </c>
      <c r="C718">
        <v>3.3399999141699999</v>
      </c>
      <c r="D718">
        <v>2.0000457763699998E-2</v>
      </c>
      <c r="E718">
        <v>-0.58399999141699999</v>
      </c>
      <c r="F718">
        <v>-0.83500003814699997</v>
      </c>
      <c r="G718">
        <v>-0.21000000834499999</v>
      </c>
      <c r="H718" s="2">
        <f t="shared" si="33"/>
        <v>5.4290328014472005</v>
      </c>
      <c r="I718" s="2">
        <f t="shared" si="35"/>
        <v>1.0403754404951358</v>
      </c>
      <c r="J718">
        <f t="shared" si="34"/>
        <v>5.466182615840566</v>
      </c>
    </row>
    <row r="719" spans="1:10" x14ac:dyDescent="0.2">
      <c r="A719">
        <v>1.5604357403930099E+18</v>
      </c>
      <c r="B719">
        <v>-4.4600000381499996</v>
      </c>
      <c r="C719">
        <v>3.4100000858300001</v>
      </c>
      <c r="D719">
        <v>3.0000686645499999E-2</v>
      </c>
      <c r="E719">
        <v>-0.59000003337899998</v>
      </c>
      <c r="F719">
        <v>-0.82400000095399994</v>
      </c>
      <c r="G719">
        <v>-0.21099999547000001</v>
      </c>
      <c r="H719" s="2">
        <f t="shared" si="33"/>
        <v>5.6143210601868692</v>
      </c>
      <c r="I719" s="2">
        <f t="shared" si="35"/>
        <v>1.0351797134062053</v>
      </c>
      <c r="J719">
        <f t="shared" si="34"/>
        <v>5.4742345589037082</v>
      </c>
    </row>
    <row r="720" spans="1:10" x14ac:dyDescent="0.2">
      <c r="A720">
        <v>1.56043574040943E+18</v>
      </c>
      <c r="B720">
        <v>-4.5599999427800002</v>
      </c>
      <c r="C720">
        <v>3.1900000572199998</v>
      </c>
      <c r="D720">
        <v>3.0000686645499999E-2</v>
      </c>
      <c r="E720">
        <v>-0.54299998283399997</v>
      </c>
      <c r="F720">
        <v>-0.84299999475499998</v>
      </c>
      <c r="G720">
        <v>-0.209000006318</v>
      </c>
      <c r="H720" s="2">
        <f t="shared" si="33"/>
        <v>5.5651235282261622</v>
      </c>
      <c r="I720" s="2">
        <f t="shared" si="35"/>
        <v>1.0242943791486792</v>
      </c>
      <c r="J720">
        <f t="shared" si="34"/>
        <v>5.4681701062994517</v>
      </c>
    </row>
    <row r="721" spans="1:10" x14ac:dyDescent="0.2">
      <c r="A721">
        <v>1.5604357404261499E+18</v>
      </c>
      <c r="B721">
        <v>-4.4499998092700004</v>
      </c>
      <c r="C721">
        <v>3.17000007629</v>
      </c>
      <c r="D721">
        <v>0</v>
      </c>
      <c r="E721">
        <v>-0.52799999713900003</v>
      </c>
      <c r="F721">
        <v>-0.83300000429200005</v>
      </c>
      <c r="G721">
        <v>-0.21000000834499999</v>
      </c>
      <c r="H721" s="2">
        <f t="shared" si="33"/>
        <v>5.4636433619135181</v>
      </c>
      <c r="I721" s="2">
        <f t="shared" si="35"/>
        <v>1.0083516289639027</v>
      </c>
      <c r="J721">
        <f t="shared" si="34"/>
        <v>5.4595321793457696</v>
      </c>
    </row>
    <row r="722" spans="1:10" x14ac:dyDescent="0.2">
      <c r="A722">
        <v>1.56043574044257E+18</v>
      </c>
      <c r="B722">
        <v>-4.4800000190700002</v>
      </c>
      <c r="C722">
        <v>3.07999992371</v>
      </c>
      <c r="D722">
        <v>1.0000228881799999E-2</v>
      </c>
      <c r="E722">
        <v>-0.52799999713900003</v>
      </c>
      <c r="F722">
        <v>-0.84200000762899996</v>
      </c>
      <c r="G722">
        <v>-0.21000000834499999</v>
      </c>
      <c r="H722" s="2">
        <f t="shared" si="33"/>
        <v>5.4366257647090714</v>
      </c>
      <c r="I722" s="2">
        <f t="shared" si="35"/>
        <v>1.0157991993159474</v>
      </c>
      <c r="J722">
        <f t="shared" si="34"/>
        <v>5.4571516055741274</v>
      </c>
    </row>
    <row r="723" spans="1:10" x14ac:dyDescent="0.2">
      <c r="A723">
        <v>1.56043574045886E+18</v>
      </c>
      <c r="B723">
        <v>-4.3899998664900002</v>
      </c>
      <c r="C723">
        <v>2.78999996185</v>
      </c>
      <c r="D723">
        <v>7.0001602172899996E-2</v>
      </c>
      <c r="E723">
        <v>-0.49900001287500001</v>
      </c>
      <c r="F723">
        <v>-0.83399999141699999</v>
      </c>
      <c r="G723">
        <v>-0.208000004292</v>
      </c>
      <c r="H723" s="2">
        <f t="shared" si="33"/>
        <v>5.2020283389474145</v>
      </c>
      <c r="I723" s="2">
        <f t="shared" si="35"/>
        <v>0.99389184538272479</v>
      </c>
      <c r="J723">
        <f t="shared" si="34"/>
        <v>5.4533949168692306</v>
      </c>
    </row>
    <row r="724" spans="1:10" x14ac:dyDescent="0.2">
      <c r="A724">
        <v>1.56043574047551E+18</v>
      </c>
      <c r="B724">
        <v>-4.6500000953700003</v>
      </c>
      <c r="C724">
        <v>2.6100001335099998</v>
      </c>
      <c r="D724">
        <v>0.13000106811500001</v>
      </c>
      <c r="E724">
        <v>-0.46899998188000003</v>
      </c>
      <c r="F724">
        <v>-0.84800004959099995</v>
      </c>
      <c r="G724">
        <v>-0.208000004292</v>
      </c>
      <c r="H724" s="2">
        <f t="shared" si="33"/>
        <v>5.3339949251545287</v>
      </c>
      <c r="I724" s="2">
        <f t="shared" si="35"/>
        <v>0.99112515299292592</v>
      </c>
      <c r="J724">
        <f t="shared" si="34"/>
        <v>5.4621735802968612</v>
      </c>
    </row>
    <row r="725" spans="1:10" x14ac:dyDescent="0.2">
      <c r="A725">
        <v>1.56043574048787E+18</v>
      </c>
      <c r="B725">
        <v>-4.42000007629</v>
      </c>
      <c r="C725">
        <v>2.9900000095400001</v>
      </c>
      <c r="D725">
        <v>1.0000228881799999E-2</v>
      </c>
      <c r="E725">
        <v>-0.485000014305</v>
      </c>
      <c r="F725">
        <v>-0.83399999141699999</v>
      </c>
      <c r="G725">
        <v>-0.20700000226500001</v>
      </c>
      <c r="H725" s="2">
        <f t="shared" si="33"/>
        <v>5.336347134138717</v>
      </c>
      <c r="I725" s="2">
        <f t="shared" si="35"/>
        <v>0.9867269128270072</v>
      </c>
      <c r="J725">
        <f t="shared" si="34"/>
        <v>5.462116382199615</v>
      </c>
    </row>
    <row r="726" spans="1:10" x14ac:dyDescent="0.2">
      <c r="A726">
        <v>1.56043574050445E+18</v>
      </c>
      <c r="B726">
        <v>-4.5699996948199999</v>
      </c>
      <c r="C726">
        <v>3.2000000476800001</v>
      </c>
      <c r="D726">
        <v>5.0001144409199998E-2</v>
      </c>
      <c r="E726">
        <v>-0.53900003433200006</v>
      </c>
      <c r="F726">
        <v>-0.83000004291499996</v>
      </c>
      <c r="G726">
        <v>-0.21000000834499999</v>
      </c>
      <c r="H726" s="2">
        <f t="shared" si="33"/>
        <v>5.5791932777283426</v>
      </c>
      <c r="I726" s="2">
        <f t="shared" si="35"/>
        <v>1.0116922020820853</v>
      </c>
      <c r="J726">
        <f t="shared" si="34"/>
        <v>5.4778989930984157</v>
      </c>
    </row>
    <row r="727" spans="1:10" x14ac:dyDescent="0.2">
      <c r="A727">
        <v>1.5604357405209201E+18</v>
      </c>
      <c r="B727">
        <v>-4.4600000381499996</v>
      </c>
      <c r="C727">
        <v>3.2699999809300002</v>
      </c>
      <c r="D727">
        <v>4.00009155273E-2</v>
      </c>
      <c r="E727">
        <v>-0.55000001192100001</v>
      </c>
      <c r="F727">
        <v>-0.83500003814699997</v>
      </c>
      <c r="G727">
        <v>-0.21000000834499999</v>
      </c>
      <c r="H727" s="2">
        <f t="shared" si="33"/>
        <v>5.5304701688756284</v>
      </c>
      <c r="I727" s="2">
        <f t="shared" si="35"/>
        <v>1.021677581394195</v>
      </c>
      <c r="J727">
        <f t="shared" si="34"/>
        <v>5.4740938275043671</v>
      </c>
    </row>
    <row r="728" spans="1:10" x14ac:dyDescent="0.2">
      <c r="A728">
        <v>1.56043574053743E+18</v>
      </c>
      <c r="B728">
        <v>-4.5</v>
      </c>
      <c r="C728">
        <v>3.28999996185</v>
      </c>
      <c r="D728">
        <v>-9.9983215332000008E-3</v>
      </c>
      <c r="E728">
        <v>-0.54900002479599996</v>
      </c>
      <c r="F728">
        <v>-0.82800000906000004</v>
      </c>
      <c r="G728">
        <v>-0.21099999547000001</v>
      </c>
      <c r="H728" s="2">
        <f t="shared" si="33"/>
        <v>5.5744237115065518</v>
      </c>
      <c r="I728" s="2">
        <f t="shared" si="35"/>
        <v>1.0156308582933609</v>
      </c>
      <c r="J728">
        <f t="shared" si="34"/>
        <v>5.4707080965605552</v>
      </c>
    </row>
    <row r="729" spans="1:10" x14ac:dyDescent="0.2">
      <c r="A729">
        <v>1.5604357405541199E+18</v>
      </c>
      <c r="B729">
        <v>-4.3499999046299997</v>
      </c>
      <c r="C729">
        <v>3.4100000858300001</v>
      </c>
      <c r="D729">
        <v>-2.9998779296900001E-2</v>
      </c>
      <c r="E729">
        <v>-0.565999984741</v>
      </c>
      <c r="F729">
        <v>-0.83000004291499996</v>
      </c>
      <c r="G729">
        <v>-0.21000000834499999</v>
      </c>
      <c r="H729" s="2">
        <f t="shared" si="33"/>
        <v>5.5273411042200857</v>
      </c>
      <c r="I729" s="2">
        <f t="shared" si="35"/>
        <v>1.0263313585146923</v>
      </c>
      <c r="J729">
        <f t="shared" si="34"/>
        <v>5.4604780672445701</v>
      </c>
    </row>
    <row r="730" spans="1:10" x14ac:dyDescent="0.2">
      <c r="A730">
        <v>1.5604357405705201E+18</v>
      </c>
      <c r="B730">
        <v>-4.42000007629</v>
      </c>
      <c r="C730">
        <v>3.57999992371</v>
      </c>
      <c r="D730">
        <v>1.0000228881799999E-2</v>
      </c>
      <c r="E730">
        <v>-0.60500001907300005</v>
      </c>
      <c r="F730">
        <v>-0.82300001382800003</v>
      </c>
      <c r="G730">
        <v>-0.21099999547000001</v>
      </c>
      <c r="H730" s="2">
        <f t="shared" si="33"/>
        <v>5.6879609819991641</v>
      </c>
      <c r="I730" s="2">
        <f t="shared" si="35"/>
        <v>1.0430124850295699</v>
      </c>
      <c r="J730">
        <f t="shared" si="34"/>
        <v>5.4573183552494955</v>
      </c>
    </row>
    <row r="731" spans="1:10" x14ac:dyDescent="0.2">
      <c r="A731">
        <v>1.5604357405869299E+18</v>
      </c>
      <c r="B731">
        <v>-4.4800000190700002</v>
      </c>
      <c r="C731">
        <v>3.0299999713900001</v>
      </c>
      <c r="D731">
        <v>9.0000152587900006E-2</v>
      </c>
      <c r="E731">
        <v>-0.53299999237100004</v>
      </c>
      <c r="F731">
        <v>-0.83399999141699999</v>
      </c>
      <c r="G731">
        <v>-0.208000004292</v>
      </c>
      <c r="H731" s="2">
        <f t="shared" si="33"/>
        <v>5.4091958760019452</v>
      </c>
      <c r="I731" s="2">
        <f t="shared" si="35"/>
        <v>1.0113896278568977</v>
      </c>
      <c r="J731">
        <f t="shared" si="34"/>
        <v>5.4494207496833242</v>
      </c>
    </row>
    <row r="732" spans="1:10" x14ac:dyDescent="0.2">
      <c r="A732">
        <v>1.5604357406036201E+18</v>
      </c>
      <c r="B732">
        <v>-4.5999999046299997</v>
      </c>
      <c r="C732">
        <v>2.9500000476800001</v>
      </c>
      <c r="D732">
        <v>5.0001144409199998E-2</v>
      </c>
      <c r="E732">
        <v>-0.49900001287500001</v>
      </c>
      <c r="F732">
        <v>-0.81600004434600004</v>
      </c>
      <c r="G732">
        <v>-0.20700000226500001</v>
      </c>
      <c r="H732" s="2">
        <f t="shared" si="33"/>
        <v>5.464887877930364</v>
      </c>
      <c r="I732" s="2">
        <f t="shared" si="35"/>
        <v>0.97862458898171689</v>
      </c>
      <c r="J732">
        <f t="shared" si="34"/>
        <v>5.4513292679294825</v>
      </c>
    </row>
    <row r="733" spans="1:10" x14ac:dyDescent="0.2">
      <c r="A733">
        <v>1.5604357406160499E+18</v>
      </c>
      <c r="B733">
        <v>-4.5499997139000001</v>
      </c>
      <c r="C733">
        <v>2.8600001335099998</v>
      </c>
      <c r="D733">
        <v>5.0001144409199998E-2</v>
      </c>
      <c r="E733">
        <v>-0.47699999809299998</v>
      </c>
      <c r="F733">
        <v>-0.83200001716600003</v>
      </c>
      <c r="G733">
        <v>-0.20700000226500001</v>
      </c>
      <c r="H733" s="2">
        <f t="shared" si="33"/>
        <v>5.3744393451419219</v>
      </c>
      <c r="I733" s="2">
        <f t="shared" si="35"/>
        <v>0.98112284026143048</v>
      </c>
      <c r="J733">
        <f t="shared" si="34"/>
        <v>5.4474531170165088</v>
      </c>
    </row>
    <row r="734" spans="1:10" x14ac:dyDescent="0.2">
      <c r="A734">
        <v>1.56043574063251E+18</v>
      </c>
      <c r="B734">
        <v>-4.5999999046299997</v>
      </c>
      <c r="C734">
        <v>3.1100001335099998</v>
      </c>
      <c r="D734">
        <v>2.0000457763699998E-2</v>
      </c>
      <c r="E734">
        <v>-0.50099998712500005</v>
      </c>
      <c r="F734">
        <v>-0.82800000906000004</v>
      </c>
      <c r="G734">
        <v>-0.20700000226500001</v>
      </c>
      <c r="H734" s="2">
        <f t="shared" si="33"/>
        <v>5.5527020423699112</v>
      </c>
      <c r="I734" s="2">
        <f t="shared" si="35"/>
        <v>0.9896635807385864</v>
      </c>
      <c r="J734">
        <f t="shared" si="34"/>
        <v>5.4471347628894025</v>
      </c>
    </row>
    <row r="735" spans="1:10" x14ac:dyDescent="0.2">
      <c r="A735">
        <v>1.5604357406489101E+18</v>
      </c>
      <c r="B735">
        <v>-4.5099997520399997</v>
      </c>
      <c r="C735">
        <v>2.90999984741</v>
      </c>
      <c r="D735">
        <v>5.0001144409199998E-2</v>
      </c>
      <c r="E735">
        <v>-0.50599998235700006</v>
      </c>
      <c r="F735">
        <v>-0.83000004291499996</v>
      </c>
      <c r="G735">
        <v>-0.208000004292</v>
      </c>
      <c r="H735" s="2">
        <f t="shared" si="33"/>
        <v>5.3675596866517763</v>
      </c>
      <c r="I735" s="2">
        <f t="shared" si="35"/>
        <v>0.99408251929588731</v>
      </c>
      <c r="J735">
        <f t="shared" si="34"/>
        <v>5.4463068986057026</v>
      </c>
    </row>
    <row r="736" spans="1:10" x14ac:dyDescent="0.2">
      <c r="A736">
        <v>1.56043574066547E+18</v>
      </c>
      <c r="B736">
        <v>-4.5299997329700004</v>
      </c>
      <c r="C736">
        <v>2.92000007629</v>
      </c>
      <c r="D736">
        <v>2.0000457763699998E-2</v>
      </c>
      <c r="E736">
        <v>-0.509000003338</v>
      </c>
      <c r="F736">
        <v>-0.83700001239800004</v>
      </c>
      <c r="G736">
        <v>-0.209000006318</v>
      </c>
      <c r="H736" s="2">
        <f t="shared" si="33"/>
        <v>5.3895916398696331</v>
      </c>
      <c r="I736" s="2">
        <f t="shared" si="35"/>
        <v>1.0016641287344077</v>
      </c>
      <c r="J736">
        <f t="shared" si="34"/>
        <v>5.4468605984911758</v>
      </c>
    </row>
    <row r="737" spans="1:10" x14ac:dyDescent="0.2">
      <c r="A737">
        <v>1.56043574068207E+18</v>
      </c>
      <c r="B737">
        <v>-4.4899997711199999</v>
      </c>
      <c r="C737">
        <v>3.1500000953699998</v>
      </c>
      <c r="D737">
        <v>1.0000228881799999E-2</v>
      </c>
      <c r="E737">
        <v>-0.536000013351</v>
      </c>
      <c r="F737">
        <v>-0.83100003004099998</v>
      </c>
      <c r="G737">
        <v>-0.209000006318</v>
      </c>
      <c r="H737" s="2">
        <f t="shared" si="33"/>
        <v>5.4847696897924845</v>
      </c>
      <c r="I737" s="2">
        <f t="shared" si="35"/>
        <v>1.0107116635724251</v>
      </c>
      <c r="J737">
        <f t="shared" si="34"/>
        <v>5.4458693794263393</v>
      </c>
    </row>
    <row r="738" spans="1:10" x14ac:dyDescent="0.2">
      <c r="A738">
        <v>1.56043574069843E+18</v>
      </c>
      <c r="B738">
        <v>-4.4600000381499996</v>
      </c>
      <c r="C738">
        <v>3.3700001239800002</v>
      </c>
      <c r="D738">
        <v>2.0000457763699998E-2</v>
      </c>
      <c r="E738">
        <v>-0.57600003480899997</v>
      </c>
      <c r="F738">
        <v>-0.83600002527200001</v>
      </c>
      <c r="G738">
        <v>-0.209000006318</v>
      </c>
      <c r="H738" s="2">
        <f t="shared" si="33"/>
        <v>5.5900716627100566</v>
      </c>
      <c r="I738" s="2">
        <f t="shared" si="35"/>
        <v>1.0365100506004163</v>
      </c>
      <c r="J738">
        <f t="shared" si="34"/>
        <v>5.4390734024059268</v>
      </c>
    </row>
    <row r="739" spans="1:10" x14ac:dyDescent="0.2">
      <c r="A739">
        <v>1.5604357407148301E+18</v>
      </c>
      <c r="B739">
        <v>-4.5</v>
      </c>
      <c r="C739">
        <v>3.1500000953699998</v>
      </c>
      <c r="D739">
        <v>3.0000686645499999E-2</v>
      </c>
      <c r="E739">
        <v>-0.55500000715300002</v>
      </c>
      <c r="F739">
        <v>-0.82800000906000004</v>
      </c>
      <c r="G739">
        <v>-0.209000006318</v>
      </c>
      <c r="H739" s="2">
        <f t="shared" si="33"/>
        <v>5.4930320081017374</v>
      </c>
      <c r="I739" s="2">
        <f t="shared" si="35"/>
        <v>1.0184743617706409</v>
      </c>
      <c r="J739">
        <f t="shared" si="34"/>
        <v>5.4294707342683335</v>
      </c>
    </row>
    <row r="740" spans="1:10" x14ac:dyDescent="0.2">
      <c r="A740">
        <v>1.5604357407314099E+18</v>
      </c>
      <c r="B740">
        <v>-4.4400000572199998</v>
      </c>
      <c r="C740">
        <v>3.0599999427800002</v>
      </c>
      <c r="D740">
        <v>2.0000457763699998E-2</v>
      </c>
      <c r="E740">
        <v>-0.51600003242500003</v>
      </c>
      <c r="F740">
        <v>-0.83500003814699997</v>
      </c>
      <c r="G740">
        <v>-0.206000000238</v>
      </c>
      <c r="H740" s="2">
        <f t="shared" si="33"/>
        <v>5.3923649891525294</v>
      </c>
      <c r="I740" s="2">
        <f t="shared" si="35"/>
        <v>1.0029541850284829</v>
      </c>
      <c r="J740">
        <f t="shared" si="34"/>
        <v>5.4212351557257774</v>
      </c>
    </row>
    <row r="741" spans="1:10" x14ac:dyDescent="0.2">
      <c r="A741">
        <v>1.5604357407438999E+18</v>
      </c>
      <c r="B741">
        <v>-4.42000007629</v>
      </c>
      <c r="C741">
        <v>3.13000011444</v>
      </c>
      <c r="D741">
        <v>1.0000228881799999E-2</v>
      </c>
      <c r="E741">
        <v>-0.53299999237100004</v>
      </c>
      <c r="F741">
        <v>-0.81499999761599995</v>
      </c>
      <c r="G741">
        <v>-0.20700000226500001</v>
      </c>
      <c r="H741" s="2">
        <f t="shared" si="33"/>
        <v>5.4160318864807016</v>
      </c>
      <c r="I741" s="2">
        <f t="shared" si="35"/>
        <v>0.99557168949266339</v>
      </c>
      <c r="J741">
        <f t="shared" si="34"/>
        <v>5.4169511243134618</v>
      </c>
    </row>
    <row r="742" spans="1:10" x14ac:dyDescent="0.2">
      <c r="A742">
        <v>1.56043574076033E+18</v>
      </c>
      <c r="B742">
        <v>-4.3599996566800003</v>
      </c>
      <c r="C742">
        <v>3.11999988556</v>
      </c>
      <c r="D742">
        <v>4.00009155273E-2</v>
      </c>
      <c r="E742">
        <v>-0.547999978065</v>
      </c>
      <c r="F742">
        <v>-0.82899999618499998</v>
      </c>
      <c r="G742">
        <v>-0.20700000226500001</v>
      </c>
      <c r="H742" s="2">
        <f t="shared" si="33"/>
        <v>5.3614919906111167</v>
      </c>
      <c r="I742" s="2">
        <f t="shared" si="35"/>
        <v>1.0150832333221156</v>
      </c>
      <c r="J742">
        <f t="shared" si="34"/>
        <v>5.4213099402834644</v>
      </c>
    </row>
    <row r="743" spans="1:10" x14ac:dyDescent="0.2">
      <c r="A743">
        <v>1.56043574077693E+18</v>
      </c>
      <c r="B743">
        <v>-4.5599999427800002</v>
      </c>
      <c r="C743">
        <v>2.8499999046300002</v>
      </c>
      <c r="D743">
        <v>5.0001144409199998E-2</v>
      </c>
      <c r="E743">
        <v>-0.52300000190700002</v>
      </c>
      <c r="F743">
        <v>-0.82899999618499998</v>
      </c>
      <c r="G743">
        <v>-0.208000004292</v>
      </c>
      <c r="H743" s="2">
        <f t="shared" si="33"/>
        <v>5.3776016075000239</v>
      </c>
      <c r="I743" s="2">
        <f t="shared" si="35"/>
        <v>1.0020149686780753</v>
      </c>
      <c r="J743">
        <f t="shared" si="34"/>
        <v>5.4226063665933477</v>
      </c>
    </row>
    <row r="744" spans="1:10" x14ac:dyDescent="0.2">
      <c r="A744">
        <v>1.5604357407935601E+18</v>
      </c>
      <c r="B744">
        <v>-4.5199999809299998</v>
      </c>
      <c r="C744">
        <v>2.82999992371</v>
      </c>
      <c r="D744">
        <v>0</v>
      </c>
      <c r="E744">
        <v>-0.50599998235700006</v>
      </c>
      <c r="F744">
        <v>-0.83900004625299995</v>
      </c>
      <c r="G744">
        <v>-0.20700000226500001</v>
      </c>
      <c r="H744" s="2">
        <f t="shared" si="33"/>
        <v>5.3328509632096228</v>
      </c>
      <c r="I744" s="2">
        <f t="shared" si="35"/>
        <v>1.0014020474791983</v>
      </c>
      <c r="J744">
        <f t="shared" si="34"/>
        <v>5.4284579668583159</v>
      </c>
    </row>
    <row r="745" spans="1:10" x14ac:dyDescent="0.2">
      <c r="A745">
        <v>1.56043574080992E+18</v>
      </c>
      <c r="B745">
        <v>-4.6099996566800003</v>
      </c>
      <c r="C745">
        <v>3.2699999809300002</v>
      </c>
      <c r="D745">
        <v>-9.9983215332000008E-3</v>
      </c>
      <c r="E745">
        <v>-0.52899998426399997</v>
      </c>
      <c r="F745">
        <v>-0.827000021935</v>
      </c>
      <c r="G745">
        <v>-0.21000000834499999</v>
      </c>
      <c r="H745" s="2">
        <f t="shared" si="33"/>
        <v>5.6519993521147365</v>
      </c>
      <c r="I745" s="2">
        <f t="shared" si="35"/>
        <v>1.0039272997267794</v>
      </c>
      <c r="J745">
        <f t="shared" si="34"/>
        <v>5.4342305419214263</v>
      </c>
    </row>
    <row r="746" spans="1:10" x14ac:dyDescent="0.2">
      <c r="A746">
        <v>1.56043574082625E+18</v>
      </c>
      <c r="B746">
        <v>-4.5999999046299997</v>
      </c>
      <c r="C746">
        <v>3.0199999809300002</v>
      </c>
      <c r="D746">
        <v>6.0001373290999999E-2</v>
      </c>
      <c r="E746">
        <v>-0.53399997949599998</v>
      </c>
      <c r="F746">
        <v>-0.82899999618499998</v>
      </c>
      <c r="G746">
        <v>-0.209000006318</v>
      </c>
      <c r="H746" s="2">
        <f t="shared" si="33"/>
        <v>5.5030899658473702</v>
      </c>
      <c r="I746" s="2">
        <f t="shared" si="35"/>
        <v>1.0080069317308202</v>
      </c>
      <c r="J746">
        <f t="shared" si="34"/>
        <v>5.4242901586477501</v>
      </c>
    </row>
    <row r="747" spans="1:10" x14ac:dyDescent="0.2">
      <c r="A747">
        <v>1.5604357408428301E+18</v>
      </c>
      <c r="B747">
        <v>-4.65999984741</v>
      </c>
      <c r="C747">
        <v>2.8499999046300002</v>
      </c>
      <c r="D747">
        <v>6.0001373290999999E-2</v>
      </c>
      <c r="E747">
        <v>-0.51300001144399998</v>
      </c>
      <c r="F747">
        <v>-0.83100003004099998</v>
      </c>
      <c r="G747">
        <v>-0.208000004292</v>
      </c>
      <c r="H747" s="2">
        <f t="shared" si="33"/>
        <v>5.4627555499993807</v>
      </c>
      <c r="I747" s="2">
        <f t="shared" si="35"/>
        <v>0.99849590057003179</v>
      </c>
      <c r="J747">
        <f t="shared" si="34"/>
        <v>5.4134735192347723</v>
      </c>
    </row>
    <row r="748" spans="1:10" x14ac:dyDescent="0.2">
      <c r="A748">
        <v>1.56043574085935E+18</v>
      </c>
      <c r="B748">
        <v>-4.5</v>
      </c>
      <c r="C748">
        <v>2.9300000667599999</v>
      </c>
      <c r="D748">
        <v>1.0000228881799999E-2</v>
      </c>
      <c r="E748">
        <v>-0.485000014305</v>
      </c>
      <c r="F748">
        <v>-0.81999999284699998</v>
      </c>
      <c r="G748">
        <v>-0.206000000238</v>
      </c>
      <c r="H748" s="2">
        <f t="shared" si="33"/>
        <v>5.3698231251868336</v>
      </c>
      <c r="I748" s="2">
        <f t="shared" si="35"/>
        <v>0.9747107274689174</v>
      </c>
      <c r="J748">
        <f t="shared" si="34"/>
        <v>5.4105990337719145</v>
      </c>
    </row>
    <row r="749" spans="1:10" x14ac:dyDescent="0.2">
      <c r="A749">
        <v>1.56043574087185E+18</v>
      </c>
      <c r="B749">
        <v>-4.5199999809299998</v>
      </c>
      <c r="C749">
        <v>3.0700001716599998</v>
      </c>
      <c r="D749">
        <v>4.00009155273E-2</v>
      </c>
      <c r="E749">
        <v>-0.50400000810599999</v>
      </c>
      <c r="F749">
        <v>-0.82600003480899997</v>
      </c>
      <c r="G749">
        <v>-0.20499999821199999</v>
      </c>
      <c r="H749" s="2">
        <f t="shared" si="33"/>
        <v>5.4641468643185869</v>
      </c>
      <c r="I749" s="2">
        <f t="shared" si="35"/>
        <v>0.98909911785535298</v>
      </c>
      <c r="J749">
        <f t="shared" si="34"/>
        <v>5.4048078092576963</v>
      </c>
    </row>
    <row r="750" spans="1:10" x14ac:dyDescent="0.2">
      <c r="A750">
        <v>1.5604357408882801E+18</v>
      </c>
      <c r="B750">
        <v>-4.5099997520399997</v>
      </c>
      <c r="C750">
        <v>3.2000000476800001</v>
      </c>
      <c r="D750">
        <v>3.0000686645499999E-2</v>
      </c>
      <c r="E750">
        <v>-0.54699999093999996</v>
      </c>
      <c r="F750">
        <v>-0.81999999284699998</v>
      </c>
      <c r="G750">
        <v>-0.208000004292</v>
      </c>
      <c r="H750" s="2">
        <f t="shared" si="33"/>
        <v>5.5300088706757125</v>
      </c>
      <c r="I750" s="2">
        <f t="shared" si="35"/>
        <v>1.0074090431115417</v>
      </c>
      <c r="J750">
        <f t="shared" si="34"/>
        <v>5.4129814353136281</v>
      </c>
    </row>
    <row r="751" spans="1:10" x14ac:dyDescent="0.2">
      <c r="A751">
        <v>1.5604357409046999E+18</v>
      </c>
      <c r="B751">
        <v>-4.4299998283399997</v>
      </c>
      <c r="C751">
        <v>3.17000007629</v>
      </c>
      <c r="D751">
        <v>0</v>
      </c>
      <c r="E751">
        <v>-0.53799998760199996</v>
      </c>
      <c r="F751">
        <v>-0.82800000906000004</v>
      </c>
      <c r="G751">
        <v>-0.206000000238</v>
      </c>
      <c r="H751" s="2">
        <f t="shared" si="33"/>
        <v>5.4473662409251524</v>
      </c>
      <c r="I751" s="2">
        <f t="shared" si="35"/>
        <v>1.0086942062692579</v>
      </c>
      <c r="J751">
        <f t="shared" si="34"/>
        <v>5.4116414020738803</v>
      </c>
    </row>
    <row r="752" spans="1:10" x14ac:dyDescent="0.2">
      <c r="A752">
        <v>1.56043574092131E+18</v>
      </c>
      <c r="B752">
        <v>-4.42000007629</v>
      </c>
      <c r="C752">
        <v>3.07999992371</v>
      </c>
      <c r="D752">
        <v>-2.9998779296900001E-2</v>
      </c>
      <c r="E752">
        <v>-0.52899998426399997</v>
      </c>
      <c r="F752">
        <v>-0.81700003147099998</v>
      </c>
      <c r="G752">
        <v>-0.206000000238</v>
      </c>
      <c r="H752" s="2">
        <f t="shared" si="33"/>
        <v>5.3873648596708685</v>
      </c>
      <c r="I752" s="2">
        <f t="shared" si="35"/>
        <v>0.99486985825935204</v>
      </c>
      <c r="J752">
        <f t="shared" si="34"/>
        <v>5.408166182739981</v>
      </c>
    </row>
    <row r="753" spans="1:10" x14ac:dyDescent="0.2">
      <c r="A753">
        <v>1.56043574093792E+18</v>
      </c>
      <c r="B753">
        <v>-4.3099999427800002</v>
      </c>
      <c r="C753">
        <v>3.2000000476800001</v>
      </c>
      <c r="D753">
        <v>1.0000228881799999E-2</v>
      </c>
      <c r="E753">
        <v>-0.55099999904600006</v>
      </c>
      <c r="F753">
        <v>-0.82899999618499998</v>
      </c>
      <c r="G753">
        <v>-0.20700000226500001</v>
      </c>
      <c r="H753" s="2">
        <f t="shared" si="33"/>
        <v>5.3680722625997959</v>
      </c>
      <c r="I753" s="2">
        <f t="shared" si="35"/>
        <v>1.0167059523584643</v>
      </c>
      <c r="J753">
        <f t="shared" si="34"/>
        <v>5.4055440670777504</v>
      </c>
    </row>
    <row r="754" spans="1:10" x14ac:dyDescent="0.2">
      <c r="A754">
        <v>1.56043574095422E+18</v>
      </c>
      <c r="B754">
        <v>-4.5999999046299997</v>
      </c>
      <c r="C754">
        <v>3.07999992371</v>
      </c>
      <c r="D754">
        <v>5.0001144409199998E-2</v>
      </c>
      <c r="E754">
        <v>-0.545000016689</v>
      </c>
      <c r="F754">
        <v>-0.82500004768400004</v>
      </c>
      <c r="G754">
        <v>-0.208000004292</v>
      </c>
      <c r="H754" s="2">
        <f t="shared" si="33"/>
        <v>5.5361447566959301</v>
      </c>
      <c r="I754" s="2">
        <f t="shared" si="35"/>
        <v>1.010402938760119</v>
      </c>
      <c r="J754">
        <f t="shared" si="34"/>
        <v>5.4031225978765303</v>
      </c>
    </row>
    <row r="755" spans="1:10" x14ac:dyDescent="0.2">
      <c r="A755">
        <v>1.5604357409707699E+18</v>
      </c>
      <c r="B755">
        <v>-4.57999992371</v>
      </c>
      <c r="C755">
        <v>2.8200001716599998</v>
      </c>
      <c r="D755">
        <v>3.0000686645499999E-2</v>
      </c>
      <c r="E755">
        <v>-0.50700002908700004</v>
      </c>
      <c r="F755">
        <v>-0.83500003814699997</v>
      </c>
      <c r="G755">
        <v>-0.20700000226500001</v>
      </c>
      <c r="H755" s="2">
        <f t="shared" si="33"/>
        <v>5.3786336843612279</v>
      </c>
      <c r="I755" s="2">
        <f t="shared" si="35"/>
        <v>0.998560511004426</v>
      </c>
      <c r="J755">
        <f t="shared" si="34"/>
        <v>5.398536306534818</v>
      </c>
    </row>
    <row r="756" spans="1:10" x14ac:dyDescent="0.2">
      <c r="A756">
        <v>1.56043574098733E+18</v>
      </c>
      <c r="B756">
        <v>-4.4400000572199998</v>
      </c>
      <c r="C756">
        <v>3.0199999809300002</v>
      </c>
      <c r="D756">
        <v>2.0000457763699998E-2</v>
      </c>
      <c r="E756">
        <v>-0.49900001287500001</v>
      </c>
      <c r="F756">
        <v>-0.82300001382800003</v>
      </c>
      <c r="G756">
        <v>-0.206000000238</v>
      </c>
      <c r="H756" s="2">
        <f t="shared" si="33"/>
        <v>5.3697672585729039</v>
      </c>
      <c r="I756" s="2">
        <f t="shared" si="35"/>
        <v>0.98425913036567481</v>
      </c>
      <c r="J756">
        <f t="shared" si="34"/>
        <v>5.3980566514278081</v>
      </c>
    </row>
    <row r="757" spans="1:10" x14ac:dyDescent="0.2">
      <c r="A757">
        <v>1.5604357409997801E+18</v>
      </c>
      <c r="B757">
        <v>-4.3799996376000001</v>
      </c>
      <c r="C757">
        <v>3.0700001716599998</v>
      </c>
      <c r="D757">
        <v>3.0000686645499999E-2</v>
      </c>
      <c r="E757">
        <v>-0.50700002908700004</v>
      </c>
      <c r="F757">
        <v>-0.82899999618499998</v>
      </c>
      <c r="G757">
        <v>-0.206000000238</v>
      </c>
      <c r="H757" s="2">
        <f t="shared" si="33"/>
        <v>5.3488501493842362</v>
      </c>
      <c r="I757" s="2">
        <f t="shared" si="35"/>
        <v>0.9933408394237121</v>
      </c>
      <c r="J757">
        <f t="shared" si="34"/>
        <v>5.3960537411816016</v>
      </c>
    </row>
    <row r="758" spans="1:10" x14ac:dyDescent="0.2">
      <c r="A758">
        <v>1.5604357410161001E+18</v>
      </c>
      <c r="B758">
        <v>-4.4400000572199998</v>
      </c>
      <c r="C758">
        <v>3.0700001716599998</v>
      </c>
      <c r="D758">
        <v>1.0000228881799999E-2</v>
      </c>
      <c r="E758">
        <v>-0.52600002288799996</v>
      </c>
      <c r="F758">
        <v>-0.82200002670299999</v>
      </c>
      <c r="G758">
        <v>-0.208000004292</v>
      </c>
      <c r="H758" s="2">
        <f t="shared" si="33"/>
        <v>5.3980182999582098</v>
      </c>
      <c r="I758" s="2">
        <f t="shared" si="35"/>
        <v>0.99780963603453998</v>
      </c>
      <c r="J758">
        <f t="shared" si="34"/>
        <v>5.3967501827622941</v>
      </c>
    </row>
    <row r="759" spans="1:10" x14ac:dyDescent="0.2">
      <c r="A759">
        <v>1.5604357410325601E+18</v>
      </c>
      <c r="B759">
        <v>-4.4699997901900002</v>
      </c>
      <c r="C759">
        <v>2.9000000953699998</v>
      </c>
      <c r="D759">
        <v>1.0000228881799999E-2</v>
      </c>
      <c r="E759">
        <v>-0.50999999046300004</v>
      </c>
      <c r="F759">
        <v>-0.83399999141699999</v>
      </c>
      <c r="G759">
        <v>-0.20700000226500001</v>
      </c>
      <c r="H759" s="2">
        <f t="shared" si="33"/>
        <v>5.3283204372505919</v>
      </c>
      <c r="I759" s="2">
        <f t="shared" si="35"/>
        <v>0.99925220885096178</v>
      </c>
      <c r="J759">
        <f t="shared" si="34"/>
        <v>5.3963501937717311</v>
      </c>
    </row>
    <row r="760" spans="1:10" x14ac:dyDescent="0.2">
      <c r="A760">
        <v>1.5604357410491699E+18</v>
      </c>
      <c r="B760">
        <v>-4.4699997901900002</v>
      </c>
      <c r="C760">
        <v>2.8600001335099998</v>
      </c>
      <c r="D760">
        <v>2.0000457763699998E-2</v>
      </c>
      <c r="E760">
        <v>-0.49599999189400001</v>
      </c>
      <c r="F760">
        <v>-0.82100003957699996</v>
      </c>
      <c r="G760">
        <v>-0.206000000238</v>
      </c>
      <c r="H760" s="2">
        <f t="shared" si="33"/>
        <v>5.3066843609062166</v>
      </c>
      <c r="I760" s="2">
        <f t="shared" si="35"/>
        <v>0.9810673050521761</v>
      </c>
      <c r="J760">
        <f t="shared" si="34"/>
        <v>5.4023346105922361</v>
      </c>
    </row>
    <row r="761" spans="1:10" x14ac:dyDescent="0.2">
      <c r="A761">
        <v>1.5604357410656699E+18</v>
      </c>
      <c r="B761">
        <v>-4.5399999618500004</v>
      </c>
      <c r="C761">
        <v>3.1100001335099998</v>
      </c>
      <c r="D761">
        <v>4.00009155273E-2</v>
      </c>
      <c r="E761">
        <v>-0.54299998283399997</v>
      </c>
      <c r="F761">
        <v>-0.81600004434600004</v>
      </c>
      <c r="G761">
        <v>-0.208000004292</v>
      </c>
      <c r="H761" s="2">
        <f t="shared" si="33"/>
        <v>5.5032082058807523</v>
      </c>
      <c r="I761" s="2">
        <f t="shared" si="35"/>
        <v>1.0019825624809398</v>
      </c>
      <c r="J761">
        <f t="shared" si="34"/>
        <v>5.4031511871807059</v>
      </c>
    </row>
    <row r="762" spans="1:10" x14ac:dyDescent="0.2">
      <c r="A762">
        <v>1.56043574108221E+18</v>
      </c>
      <c r="B762">
        <v>-4.3699998855600004</v>
      </c>
      <c r="C762">
        <v>3.1500000953699998</v>
      </c>
      <c r="D762">
        <v>7.0001602172899996E-2</v>
      </c>
      <c r="E762">
        <v>-0.55199998617199997</v>
      </c>
      <c r="F762">
        <v>-0.83300000429200005</v>
      </c>
      <c r="G762">
        <v>-0.208000004292</v>
      </c>
      <c r="H762" s="2">
        <f t="shared" si="33"/>
        <v>5.3874205168087812</v>
      </c>
      <c r="I762" s="2">
        <f t="shared" si="35"/>
        <v>1.020713962709354</v>
      </c>
      <c r="J762">
        <f t="shared" si="34"/>
        <v>5.3975691492766682</v>
      </c>
    </row>
    <row r="763" spans="1:10" x14ac:dyDescent="0.2">
      <c r="A763">
        <v>1.5604357410987599E+18</v>
      </c>
      <c r="B763">
        <v>-4.5699996948199999</v>
      </c>
      <c r="C763">
        <v>3.0500001907300001</v>
      </c>
      <c r="D763">
        <v>6.0001373290999999E-2</v>
      </c>
      <c r="E763">
        <v>-0.52399998903300005</v>
      </c>
      <c r="F763">
        <v>-0.82100003957699996</v>
      </c>
      <c r="G763">
        <v>-0.20700000226500001</v>
      </c>
      <c r="H763" s="2">
        <f t="shared" si="33"/>
        <v>5.4946336127993769</v>
      </c>
      <c r="I763" s="2">
        <f t="shared" si="35"/>
        <v>0.99572388463355122</v>
      </c>
      <c r="J763">
        <f t="shared" si="34"/>
        <v>5.3965365213247569</v>
      </c>
    </row>
    <row r="764" spans="1:10" x14ac:dyDescent="0.2">
      <c r="A764">
        <v>1.56043574111536E+18</v>
      </c>
      <c r="B764">
        <v>-4.4800000190700002</v>
      </c>
      <c r="C764">
        <v>3.0999999046300002</v>
      </c>
      <c r="D764">
        <v>6.0001373290999999E-2</v>
      </c>
      <c r="E764">
        <v>-0.51600003242500003</v>
      </c>
      <c r="F764">
        <v>-0.83300000429200005</v>
      </c>
      <c r="G764">
        <v>-0.20499999821199999</v>
      </c>
      <c r="H764" s="2">
        <f t="shared" si="33"/>
        <v>5.4483024644718485</v>
      </c>
      <c r="I764" s="2">
        <f t="shared" si="35"/>
        <v>1.0010844319436762</v>
      </c>
      <c r="J764">
        <f t="shared" si="34"/>
        <v>5.3857555935045625</v>
      </c>
    </row>
    <row r="765" spans="1:10" x14ac:dyDescent="0.2">
      <c r="A765">
        <v>1.56043574112781E+18</v>
      </c>
      <c r="B765">
        <v>-4.5</v>
      </c>
      <c r="C765">
        <v>3.07999992371</v>
      </c>
      <c r="D765">
        <v>3.0000686645499999E-2</v>
      </c>
      <c r="E765">
        <v>-0.52700001001399999</v>
      </c>
      <c r="F765">
        <v>-0.818000018597</v>
      </c>
      <c r="G765">
        <v>-0.206000000238</v>
      </c>
      <c r="H765" s="2">
        <f t="shared" si="33"/>
        <v>5.45319168664121</v>
      </c>
      <c r="I765" s="2">
        <f t="shared" si="35"/>
        <v>0.99463010263992335</v>
      </c>
      <c r="J765">
        <f t="shared" si="34"/>
        <v>5.3772315462914575</v>
      </c>
    </row>
    <row r="766" spans="1:10" x14ac:dyDescent="0.2">
      <c r="A766">
        <v>1.56043574114435E+18</v>
      </c>
      <c r="B766">
        <v>-4.4000000953700003</v>
      </c>
      <c r="C766">
        <v>2.9300000667599999</v>
      </c>
      <c r="D766">
        <v>7.0001602172899996E-2</v>
      </c>
      <c r="E766">
        <v>-0.51800000667599999</v>
      </c>
      <c r="F766">
        <v>-0.82899999618499998</v>
      </c>
      <c r="G766">
        <v>-0.20499999821199999</v>
      </c>
      <c r="H766" s="2">
        <f t="shared" si="33"/>
        <v>5.286757177587825</v>
      </c>
      <c r="I766" s="2">
        <f t="shared" si="35"/>
        <v>0.99879427304024238</v>
      </c>
      <c r="J766">
        <f t="shared" si="34"/>
        <v>5.3711924695477844</v>
      </c>
    </row>
    <row r="767" spans="1:10" x14ac:dyDescent="0.2">
      <c r="A767">
        <v>1.56043574116067E+18</v>
      </c>
      <c r="B767">
        <v>-4.57999992371</v>
      </c>
      <c r="C767">
        <v>2.86999988556</v>
      </c>
      <c r="D767">
        <v>6.0001373290999999E-2</v>
      </c>
      <c r="E767">
        <v>-0.49500000476799999</v>
      </c>
      <c r="F767">
        <v>-0.82300001382800003</v>
      </c>
      <c r="G767">
        <v>-0.20499999821199999</v>
      </c>
      <c r="H767" s="2">
        <f t="shared" si="33"/>
        <v>5.4052658407422314</v>
      </c>
      <c r="I767" s="2">
        <f t="shared" si="35"/>
        <v>0.98202801729285116</v>
      </c>
      <c r="J767">
        <f t="shared" si="34"/>
        <v>5.3755393696004239</v>
      </c>
    </row>
    <row r="768" spans="1:10" x14ac:dyDescent="0.2">
      <c r="A768">
        <v>1.56043574117731E+18</v>
      </c>
      <c r="B768">
        <v>-4.42000007629</v>
      </c>
      <c r="C768">
        <v>2.84000015259</v>
      </c>
      <c r="D768">
        <v>5.0001144409199998E-2</v>
      </c>
      <c r="E768">
        <v>-0.49000000953700001</v>
      </c>
      <c r="F768">
        <v>-0.82600003480899997</v>
      </c>
      <c r="G768">
        <v>-0.20499999821199999</v>
      </c>
      <c r="H768" s="2">
        <f t="shared" si="33"/>
        <v>5.2539986349024739</v>
      </c>
      <c r="I768" s="2">
        <f t="shared" si="35"/>
        <v>0.98203923858349429</v>
      </c>
      <c r="J768">
        <f t="shared" si="34"/>
        <v>5.3790542694164003</v>
      </c>
    </row>
    <row r="769" spans="1:10" x14ac:dyDescent="0.2">
      <c r="A769">
        <v>1.5604357411937999E+18</v>
      </c>
      <c r="B769">
        <v>-4.67000007629</v>
      </c>
      <c r="C769">
        <v>3.1399998664900002</v>
      </c>
      <c r="D769">
        <v>4.00009155273E-2</v>
      </c>
      <c r="E769">
        <v>-0.52300000190700002</v>
      </c>
      <c r="F769">
        <v>-0.81999999284699998</v>
      </c>
      <c r="G769">
        <v>-0.20700000226500001</v>
      </c>
      <c r="H769" s="2">
        <f t="shared" si="33"/>
        <v>5.6276193854372245</v>
      </c>
      <c r="I769" s="2">
        <f t="shared" si="35"/>
        <v>0.99437316496449757</v>
      </c>
      <c r="J769">
        <f t="shared" si="34"/>
        <v>5.3826886980065609</v>
      </c>
    </row>
    <row r="770" spans="1:10" x14ac:dyDescent="0.2">
      <c r="A770">
        <v>1.5604357412101601E+18</v>
      </c>
      <c r="B770">
        <v>-4.5399999618500004</v>
      </c>
      <c r="C770">
        <v>3.1100001335099998</v>
      </c>
      <c r="D770">
        <v>4.00009155273E-2</v>
      </c>
      <c r="E770">
        <v>-0.547999978065</v>
      </c>
      <c r="F770">
        <v>-0.82600003480899997</v>
      </c>
      <c r="G770">
        <v>-0.208000004292</v>
      </c>
      <c r="H770" s="2">
        <f t="shared" ref="H770:H833" si="36">SQRT(B770^2+C770^2+D770^2)</f>
        <v>5.5032082058807523</v>
      </c>
      <c r="I770" s="2">
        <f t="shared" si="35"/>
        <v>1.0128395900877796</v>
      </c>
      <c r="J770">
        <f t="shared" ref="J770:J797" si="37">AVERAGE(H770:H789)</f>
        <v>5.3714674104313298</v>
      </c>
    </row>
    <row r="771" spans="1:10" x14ac:dyDescent="0.2">
      <c r="A771">
        <v>1.56043574122672E+18</v>
      </c>
      <c r="B771">
        <v>-4.4699997901900002</v>
      </c>
      <c r="C771">
        <v>2.9900000095400001</v>
      </c>
      <c r="D771">
        <v>-1.9998550415E-2</v>
      </c>
      <c r="E771">
        <v>-0.51999998092699995</v>
      </c>
      <c r="F771">
        <v>-0.83200001716600003</v>
      </c>
      <c r="G771">
        <v>-0.20700000226500001</v>
      </c>
      <c r="H771" s="2">
        <f t="shared" si="36"/>
        <v>5.3778618542471452</v>
      </c>
      <c r="I771" s="2">
        <f t="shared" ref="I771:I834" si="38">SQRT(E771^2+F771^2+G771^2)</f>
        <v>1.0027327708148441</v>
      </c>
      <c r="J771">
        <f t="shared" si="37"/>
        <v>5.3617537784361016</v>
      </c>
    </row>
    <row r="772" spans="1:10" x14ac:dyDescent="0.2">
      <c r="A772">
        <v>1.5604357412433101E+18</v>
      </c>
      <c r="B772">
        <v>-4.3699998855600004</v>
      </c>
      <c r="C772">
        <v>3.0599999427800002</v>
      </c>
      <c r="D772">
        <v>-2.9998779296900001E-2</v>
      </c>
      <c r="E772">
        <v>-0.52100002765700004</v>
      </c>
      <c r="F772">
        <v>-0.818000018597</v>
      </c>
      <c r="G772">
        <v>-0.206000000238</v>
      </c>
      <c r="H772" s="2">
        <f t="shared" si="36"/>
        <v>5.3349225464262666</v>
      </c>
      <c r="I772" s="2">
        <f t="shared" si="38"/>
        <v>0.99146409886659204</v>
      </c>
      <c r="J772">
        <f t="shared" si="37"/>
        <v>5.3537490709052715</v>
      </c>
    </row>
    <row r="773" spans="1:10" x14ac:dyDescent="0.2">
      <c r="A773">
        <v>1.5604357412556201E+18</v>
      </c>
      <c r="B773">
        <v>-4.32999992371</v>
      </c>
      <c r="C773">
        <v>3.09000015259</v>
      </c>
      <c r="D773">
        <v>4.00009155273E-2</v>
      </c>
      <c r="E773">
        <v>-0.53900003433200006</v>
      </c>
      <c r="F773">
        <v>-0.82600003480899997</v>
      </c>
      <c r="G773">
        <v>-0.206000000238</v>
      </c>
      <c r="H773" s="2">
        <f t="shared" si="36"/>
        <v>5.3196428785753893</v>
      </c>
      <c r="I773" s="2">
        <f t="shared" si="38"/>
        <v>1.0075877602533798</v>
      </c>
      <c r="J773">
        <f t="shared" si="37"/>
        <v>5.3433879018735668</v>
      </c>
    </row>
    <row r="774" spans="1:10" x14ac:dyDescent="0.2">
      <c r="A774">
        <v>1.5604357412720499E+18</v>
      </c>
      <c r="B774">
        <v>-4.5299997329700004</v>
      </c>
      <c r="C774">
        <v>3.0199999809300002</v>
      </c>
      <c r="D774">
        <v>2.0000457763699998E-2</v>
      </c>
      <c r="E774">
        <v>-0.52899998426399997</v>
      </c>
      <c r="F774">
        <v>-0.83000004291499996</v>
      </c>
      <c r="G774">
        <v>-0.20499999821199999</v>
      </c>
      <c r="H774" s="2">
        <f t="shared" si="36"/>
        <v>5.4444189298616825</v>
      </c>
      <c r="I774" s="2">
        <f t="shared" si="38"/>
        <v>1.0053686159101716</v>
      </c>
      <c r="J774">
        <f t="shared" si="37"/>
        <v>5.3455899287894804</v>
      </c>
    </row>
    <row r="775" spans="1:10" x14ac:dyDescent="0.2">
      <c r="A775">
        <v>1.5604357412885399E+18</v>
      </c>
      <c r="B775">
        <v>-4.5499997139000001</v>
      </c>
      <c r="C775">
        <v>2.8499999046300002</v>
      </c>
      <c r="D775">
        <v>-3.9999008178700002E-2</v>
      </c>
      <c r="E775">
        <v>-0.485000014305</v>
      </c>
      <c r="F775">
        <v>-0.83900004625299995</v>
      </c>
      <c r="G775">
        <v>-0.203999996185</v>
      </c>
      <c r="H775" s="2">
        <f t="shared" si="36"/>
        <v>5.3690405822210332</v>
      </c>
      <c r="I775" s="2">
        <f t="shared" si="38"/>
        <v>0.99033433240086466</v>
      </c>
      <c r="J775">
        <f t="shared" si="37"/>
        <v>5.3443643763936146</v>
      </c>
    </row>
    <row r="776" spans="1:10" x14ac:dyDescent="0.2">
      <c r="A776">
        <v>1.5604357413050399E+18</v>
      </c>
      <c r="B776">
        <v>-4.5099997520399997</v>
      </c>
      <c r="C776">
        <v>2.84000015259</v>
      </c>
      <c r="D776">
        <v>-9.9983215332000008E-3</v>
      </c>
      <c r="E776">
        <v>-0.48299998044999998</v>
      </c>
      <c r="F776">
        <v>-0.81300002336499999</v>
      </c>
      <c r="G776">
        <v>-0.203999996185</v>
      </c>
      <c r="H776" s="2">
        <f t="shared" si="36"/>
        <v>5.3297090536487604</v>
      </c>
      <c r="I776" s="2">
        <f t="shared" si="38"/>
        <v>0.9674058184390204</v>
      </c>
      <c r="J776">
        <f t="shared" si="37"/>
        <v>5.3399677254058862</v>
      </c>
    </row>
    <row r="777" spans="1:10" x14ac:dyDescent="0.2">
      <c r="A777">
        <v>1.5604357413217999E+18</v>
      </c>
      <c r="B777">
        <v>-4.3899998664900002</v>
      </c>
      <c r="C777">
        <v>3.07999992371</v>
      </c>
      <c r="D777">
        <v>3.0000686645499999E-2</v>
      </c>
      <c r="E777">
        <v>-0.51899999380100004</v>
      </c>
      <c r="F777">
        <v>-0.83500003814699997</v>
      </c>
      <c r="G777">
        <v>-0.203999996185</v>
      </c>
      <c r="H777" s="2">
        <f t="shared" si="36"/>
        <v>5.362778980998101</v>
      </c>
      <c r="I777" s="2">
        <f t="shared" si="38"/>
        <v>1.0040926529531076</v>
      </c>
      <c r="J777">
        <f t="shared" si="37"/>
        <v>5.3473887280928798</v>
      </c>
    </row>
    <row r="778" spans="1:10" x14ac:dyDescent="0.2">
      <c r="A778">
        <v>1.5604357413382001E+18</v>
      </c>
      <c r="B778">
        <v>-4.4299998283399997</v>
      </c>
      <c r="C778">
        <v>3.0700001716599998</v>
      </c>
      <c r="D778">
        <v>5.0001144409199998E-2</v>
      </c>
      <c r="E778">
        <v>-0.53700000047700003</v>
      </c>
      <c r="F778">
        <v>-0.81900000572200005</v>
      </c>
      <c r="G778">
        <v>-0.206000000238</v>
      </c>
      <c r="H778" s="2">
        <f t="shared" si="36"/>
        <v>5.3900185201469473</v>
      </c>
      <c r="I778" s="2">
        <f t="shared" si="38"/>
        <v>1.0007826986828809</v>
      </c>
      <c r="J778">
        <f t="shared" si="37"/>
        <v>5.3499691904029136</v>
      </c>
    </row>
    <row r="779" spans="1:10" x14ac:dyDescent="0.2">
      <c r="A779">
        <v>1.5604357413548101E+18</v>
      </c>
      <c r="B779">
        <v>-4.4800000190700002</v>
      </c>
      <c r="C779">
        <v>3.0999999046300002</v>
      </c>
      <c r="D779">
        <v>2.0000457763699998E-2</v>
      </c>
      <c r="E779">
        <v>-0.53100001811999997</v>
      </c>
      <c r="F779">
        <v>-0.83000004291499996</v>
      </c>
      <c r="G779">
        <v>-0.206000000238</v>
      </c>
      <c r="H779" s="2">
        <f t="shared" si="36"/>
        <v>5.4480087736607006</v>
      </c>
      <c r="I779" s="2">
        <f t="shared" si="38"/>
        <v>1.0066265894463537</v>
      </c>
      <c r="J779">
        <f t="shared" si="37"/>
        <v>5.350982589241168</v>
      </c>
    </row>
    <row r="780" spans="1:10" x14ac:dyDescent="0.2">
      <c r="A780">
        <v>1.5604357413714801E+18</v>
      </c>
      <c r="B780">
        <v>-4.3199996948199999</v>
      </c>
      <c r="C780">
        <v>3.1100001335099998</v>
      </c>
      <c r="D780">
        <v>0</v>
      </c>
      <c r="E780">
        <v>-0.52100002765700004</v>
      </c>
      <c r="F780">
        <v>-0.80800002813299998</v>
      </c>
      <c r="G780">
        <v>-0.206000000238</v>
      </c>
      <c r="H780" s="2">
        <f t="shared" si="36"/>
        <v>5.3230158926756088</v>
      </c>
      <c r="I780" s="2">
        <f t="shared" si="38"/>
        <v>0.98322991938792204</v>
      </c>
      <c r="J780">
        <f t="shared" si="37"/>
        <v>5.3410416788406483</v>
      </c>
    </row>
    <row r="781" spans="1:10" x14ac:dyDescent="0.2">
      <c r="A781">
        <v>1.5604357413837801E+18</v>
      </c>
      <c r="B781">
        <v>-4.3899998664900002</v>
      </c>
      <c r="C781">
        <v>3.13000011444</v>
      </c>
      <c r="D781">
        <v>0</v>
      </c>
      <c r="E781">
        <v>-0.54299998283399997</v>
      </c>
      <c r="F781">
        <v>-0.81600004434600004</v>
      </c>
      <c r="G781">
        <v>-0.206000000238</v>
      </c>
      <c r="H781" s="2">
        <f t="shared" si="36"/>
        <v>5.3915674478000026</v>
      </c>
      <c r="I781" s="2">
        <f t="shared" si="38"/>
        <v>1.0015692955699342</v>
      </c>
      <c r="J781">
        <f t="shared" si="37"/>
        <v>5.3497062693764166</v>
      </c>
    </row>
    <row r="782" spans="1:10" x14ac:dyDescent="0.2">
      <c r="A782">
        <v>1.56043574140033E+18</v>
      </c>
      <c r="B782">
        <v>-4.4699997901900002</v>
      </c>
      <c r="C782">
        <v>2.9700000286099999</v>
      </c>
      <c r="D782">
        <v>2.0000457763699998E-2</v>
      </c>
      <c r="E782">
        <v>-0.52200001478199998</v>
      </c>
      <c r="F782">
        <v>-0.81999999284699998</v>
      </c>
      <c r="G782">
        <v>-0.20499999821199999</v>
      </c>
      <c r="H782" s="2">
        <f t="shared" si="36"/>
        <v>5.3667679577705609</v>
      </c>
      <c r="I782" s="2">
        <f t="shared" si="38"/>
        <v>0.99343293833474644</v>
      </c>
      <c r="J782">
        <f t="shared" si="37"/>
        <v>5.3437777564458004</v>
      </c>
    </row>
    <row r="783" spans="1:10" x14ac:dyDescent="0.2">
      <c r="A783">
        <v>1.5604357414167401E+18</v>
      </c>
      <c r="B783">
        <v>-4.5</v>
      </c>
      <c r="C783">
        <v>2.7599999904599999</v>
      </c>
      <c r="D783">
        <v>2.0000457763699998E-2</v>
      </c>
      <c r="E783">
        <v>-0.479000031948</v>
      </c>
      <c r="F783">
        <v>-0.81000000238400005</v>
      </c>
      <c r="G783">
        <v>-0.203999996185</v>
      </c>
      <c r="H783" s="2">
        <f t="shared" si="36"/>
        <v>5.2790150563954592</v>
      </c>
      <c r="I783" s="2">
        <f t="shared" si="38"/>
        <v>0.96288993810909929</v>
      </c>
      <c r="J783">
        <f t="shared" si="37"/>
        <v>5.3458732696704718</v>
      </c>
    </row>
    <row r="784" spans="1:10" x14ac:dyDescent="0.2">
      <c r="A784">
        <v>1.5604357414332401E+18</v>
      </c>
      <c r="B784">
        <v>-4.4800000190700002</v>
      </c>
      <c r="C784">
        <v>2.78999996185</v>
      </c>
      <c r="D784">
        <v>3.0000686645499999E-2</v>
      </c>
      <c r="E784">
        <v>-0.47799998521800002</v>
      </c>
      <c r="F784">
        <v>-0.81499999761599995</v>
      </c>
      <c r="G784">
        <v>-0.202999994159</v>
      </c>
      <c r="H784" s="2">
        <f t="shared" si="36"/>
        <v>5.2778215202097734</v>
      </c>
      <c r="I784" s="2">
        <f t="shared" si="38"/>
        <v>0.9663943189045775</v>
      </c>
      <c r="J784">
        <f t="shared" si="37"/>
        <v>5.3411704682021135</v>
      </c>
    </row>
    <row r="785" spans="1:10" x14ac:dyDescent="0.2">
      <c r="A785">
        <v>1.5604357414498401E+18</v>
      </c>
      <c r="B785">
        <v>-4.3599996566800003</v>
      </c>
      <c r="C785">
        <v>3.0700001716599998</v>
      </c>
      <c r="D785">
        <v>-9.9983215332000008E-3</v>
      </c>
      <c r="E785">
        <v>-0.52700001001399999</v>
      </c>
      <c r="F785">
        <v>-0.804000020027</v>
      </c>
      <c r="G785">
        <v>-0.206000000238</v>
      </c>
      <c r="H785" s="2">
        <f t="shared" si="36"/>
        <v>5.3324101517677382</v>
      </c>
      <c r="I785" s="2">
        <f t="shared" si="38"/>
        <v>0.98314853550022052</v>
      </c>
      <c r="J785">
        <f t="shared" si="37"/>
        <v>5.3513031104374749</v>
      </c>
    </row>
    <row r="786" spans="1:10" x14ac:dyDescent="0.2">
      <c r="A786">
        <v>1.5604357414661299E+18</v>
      </c>
      <c r="B786">
        <v>-4.40999984741</v>
      </c>
      <c r="C786">
        <v>3.0700001716599998</v>
      </c>
      <c r="D786">
        <v>6.0001373290999999E-2</v>
      </c>
      <c r="E786">
        <v>-0.53100001811999997</v>
      </c>
      <c r="F786">
        <v>-0.82899999618499998</v>
      </c>
      <c r="G786">
        <v>-0.206000000238</v>
      </c>
      <c r="H786" s="2">
        <f t="shared" si="36"/>
        <v>5.3736951786406211</v>
      </c>
      <c r="I786" s="2">
        <f t="shared" si="38"/>
        <v>1.0058021738971468</v>
      </c>
      <c r="J786">
        <f t="shared" si="37"/>
        <v>5.3600282802136636</v>
      </c>
    </row>
    <row r="787" spans="1:10" x14ac:dyDescent="0.2">
      <c r="A787">
        <v>1.56043574148269E+18</v>
      </c>
      <c r="B787">
        <v>-4.5999999046299997</v>
      </c>
      <c r="C787">
        <v>2.9700000286099999</v>
      </c>
      <c r="D787">
        <v>3.0000686645499999E-2</v>
      </c>
      <c r="E787">
        <v>-0.51300001144399998</v>
      </c>
      <c r="F787">
        <v>-0.81100004911400003</v>
      </c>
      <c r="G787">
        <v>-0.20700000226500001</v>
      </c>
      <c r="H787" s="2">
        <f t="shared" si="36"/>
        <v>5.4755638370617694</v>
      </c>
      <c r="I787" s="2">
        <f t="shared" si="38"/>
        <v>0.98170214033695813</v>
      </c>
      <c r="J787">
        <f t="shared" si="37"/>
        <v>5.3502769048415004</v>
      </c>
    </row>
    <row r="788" spans="1:10" x14ac:dyDescent="0.2">
      <c r="A788">
        <v>1.56043574149934E+18</v>
      </c>
      <c r="B788">
        <v>-4.3599996566800003</v>
      </c>
      <c r="C788">
        <v>3.0599999427800002</v>
      </c>
      <c r="D788">
        <v>-1.9998550415E-2</v>
      </c>
      <c r="E788">
        <v>-0.52399998903300005</v>
      </c>
      <c r="F788">
        <v>-0.83000004291499996</v>
      </c>
      <c r="G788">
        <v>-0.206000000238</v>
      </c>
      <c r="H788" s="2">
        <f t="shared" si="36"/>
        <v>5.3266872067056861</v>
      </c>
      <c r="I788" s="2">
        <f t="shared" si="38"/>
        <v>1.0029516737328583</v>
      </c>
      <c r="J788">
        <f t="shared" si="37"/>
        <v>5.3404518332299542</v>
      </c>
    </row>
    <row r="789" spans="1:10" x14ac:dyDescent="0.2">
      <c r="A789">
        <v>1.5604357415116101E+18</v>
      </c>
      <c r="B789">
        <v>-4.4600000381499996</v>
      </c>
      <c r="C789">
        <v>3.0500001907300001</v>
      </c>
      <c r="D789">
        <v>-1.9998550415E-2</v>
      </c>
      <c r="E789">
        <v>-0.52899998426399997</v>
      </c>
      <c r="F789">
        <v>-0.81100004911400003</v>
      </c>
      <c r="G789">
        <v>-0.206000000238</v>
      </c>
      <c r="H789" s="2">
        <f t="shared" si="36"/>
        <v>5.403193633932597</v>
      </c>
      <c r="I789" s="2">
        <f t="shared" si="38"/>
        <v>0.98994851538465312</v>
      </c>
      <c r="J789">
        <f t="shared" si="37"/>
        <v>5.3258738047786576</v>
      </c>
    </row>
    <row r="790" spans="1:10" x14ac:dyDescent="0.2">
      <c r="A790">
        <v>1.5604357415281101E+18</v>
      </c>
      <c r="B790">
        <v>-4.3799996376000001</v>
      </c>
      <c r="C790">
        <v>3</v>
      </c>
      <c r="D790">
        <v>2.0000457763699998E-2</v>
      </c>
      <c r="E790">
        <v>-0.52300000190700002</v>
      </c>
      <c r="F790">
        <v>-0.83700001239800004</v>
      </c>
      <c r="G790">
        <v>-0.203999996185</v>
      </c>
      <c r="H790" s="2">
        <f t="shared" si="36"/>
        <v>5.3089355659761859</v>
      </c>
      <c r="I790" s="2">
        <f t="shared" si="38"/>
        <v>1.0078263844494517</v>
      </c>
      <c r="J790">
        <f t="shared" si="37"/>
        <v>5.3178748645986023</v>
      </c>
    </row>
    <row r="791" spans="1:10" x14ac:dyDescent="0.2">
      <c r="A791">
        <v>1.56043574154463E+18</v>
      </c>
      <c r="B791">
        <v>-4.2899999618500004</v>
      </c>
      <c r="C791">
        <v>2.9700000286099999</v>
      </c>
      <c r="D791">
        <v>-9.9983215332000008E-3</v>
      </c>
      <c r="E791">
        <v>-0.494000017643</v>
      </c>
      <c r="F791">
        <v>-0.81600004434600004</v>
      </c>
      <c r="G791">
        <v>-0.202999994159</v>
      </c>
      <c r="H791" s="2">
        <f t="shared" si="36"/>
        <v>5.2177677036305372</v>
      </c>
      <c r="I791" s="2">
        <f t="shared" si="38"/>
        <v>0.97524411684075918</v>
      </c>
      <c r="J791">
        <f t="shared" si="37"/>
        <v>5.3120884351411988</v>
      </c>
    </row>
    <row r="792" spans="1:10" x14ac:dyDescent="0.2">
      <c r="A792">
        <v>1.5604357415613E+18</v>
      </c>
      <c r="B792">
        <v>-4.1799998283399997</v>
      </c>
      <c r="C792">
        <v>2.9700000286099999</v>
      </c>
      <c r="D792">
        <v>0</v>
      </c>
      <c r="E792">
        <v>-0.496999979019</v>
      </c>
      <c r="F792">
        <v>-0.82600003480899997</v>
      </c>
      <c r="G792">
        <v>-0.202999994159</v>
      </c>
      <c r="H792" s="2">
        <f t="shared" si="36"/>
        <v>5.1276991657921807</v>
      </c>
      <c r="I792" s="2">
        <f t="shared" si="38"/>
        <v>0.98513655615752571</v>
      </c>
      <c r="J792">
        <f t="shared" si="37"/>
        <v>5.3130983992868845</v>
      </c>
    </row>
    <row r="793" spans="1:10" x14ac:dyDescent="0.2">
      <c r="A793">
        <v>1.5604357415775601E+18</v>
      </c>
      <c r="B793">
        <v>-4.3699998855600004</v>
      </c>
      <c r="C793">
        <v>3.1100001335099998</v>
      </c>
      <c r="D793">
        <v>-9.9983215332000008E-3</v>
      </c>
      <c r="E793">
        <v>-0.54400002956399995</v>
      </c>
      <c r="F793">
        <v>-0.82500004768400004</v>
      </c>
      <c r="G793">
        <v>-0.20499999821199999</v>
      </c>
      <c r="H793" s="2">
        <f t="shared" si="36"/>
        <v>5.3636834168936662</v>
      </c>
      <c r="I793" s="2">
        <f t="shared" si="38"/>
        <v>1.0092502712960523</v>
      </c>
      <c r="J793">
        <f t="shared" si="37"/>
        <v>5.3123019748092659</v>
      </c>
    </row>
    <row r="794" spans="1:10" x14ac:dyDescent="0.2">
      <c r="A794">
        <v>1.56043574159391E+18</v>
      </c>
      <c r="B794">
        <v>-4.4800000190700002</v>
      </c>
      <c r="C794">
        <v>3.0500001907300001</v>
      </c>
      <c r="D794">
        <v>5.0001144409199998E-2</v>
      </c>
      <c r="E794">
        <v>-0.53900003433200006</v>
      </c>
      <c r="F794">
        <v>-0.82600003480899997</v>
      </c>
      <c r="G794">
        <v>-0.203999996185</v>
      </c>
      <c r="H794" s="2">
        <f t="shared" si="36"/>
        <v>5.419907881944348</v>
      </c>
      <c r="I794" s="2">
        <f t="shared" si="38"/>
        <v>1.0071807647874569</v>
      </c>
      <c r="J794">
        <f t="shared" si="37"/>
        <v>5.31004917808737</v>
      </c>
    </row>
    <row r="795" spans="1:10" x14ac:dyDescent="0.2">
      <c r="A795">
        <v>1.5604357416105101E+18</v>
      </c>
      <c r="B795">
        <v>-4.3599996566800003</v>
      </c>
      <c r="C795">
        <v>2.9800000190699998</v>
      </c>
      <c r="D795">
        <v>-9.9983215332000008E-3</v>
      </c>
      <c r="E795">
        <v>-0.51300001144399998</v>
      </c>
      <c r="F795">
        <v>-0.82899999618499998</v>
      </c>
      <c r="G795">
        <v>-0.20499999821199999</v>
      </c>
      <c r="H795" s="2">
        <f t="shared" si="36"/>
        <v>5.281107562466457</v>
      </c>
      <c r="I795" s="2">
        <f t="shared" si="38"/>
        <v>0.9962103215100685</v>
      </c>
      <c r="J795">
        <f t="shared" si="37"/>
        <v>5.3042169435168889</v>
      </c>
    </row>
    <row r="796" spans="1:10" x14ac:dyDescent="0.2">
      <c r="A796">
        <v>1.56043574162717E+18</v>
      </c>
      <c r="B796">
        <v>-4.5499997139000001</v>
      </c>
      <c r="C796">
        <v>3.0500001907300001</v>
      </c>
      <c r="D796">
        <v>-6.9999694824200001E-2</v>
      </c>
      <c r="E796">
        <v>-0.509000003338</v>
      </c>
      <c r="F796">
        <v>-0.81300002336499999</v>
      </c>
      <c r="G796">
        <v>-0.206000000238</v>
      </c>
      <c r="H796" s="2">
        <f t="shared" si="36"/>
        <v>5.4781291073886349</v>
      </c>
      <c r="I796" s="2">
        <f t="shared" si="38"/>
        <v>0.98106372957501109</v>
      </c>
      <c r="J796">
        <f t="shared" si="37"/>
        <v>5.3060308883300831</v>
      </c>
    </row>
    <row r="797" spans="1:10" x14ac:dyDescent="0.2">
      <c r="A797">
        <v>1.5604357416436201E+18</v>
      </c>
      <c r="B797">
        <v>-4.4800000190700002</v>
      </c>
      <c r="C797">
        <v>3.03999996185</v>
      </c>
      <c r="D797">
        <v>-5.99994659424E-2</v>
      </c>
      <c r="E797">
        <v>-0.51700001954999997</v>
      </c>
      <c r="F797">
        <v>-0.81999999284699998</v>
      </c>
      <c r="G797">
        <v>-0.203999996185</v>
      </c>
      <c r="H797" s="2">
        <f t="shared" si="36"/>
        <v>5.4143882271987644</v>
      </c>
      <c r="I797" s="2">
        <f t="shared" si="38"/>
        <v>0.99060840241099324</v>
      </c>
      <c r="J797">
        <f t="shared" si="37"/>
        <v>5.3053907807859915</v>
      </c>
    </row>
    <row r="798" spans="1:10" x14ac:dyDescent="0.2">
      <c r="A798">
        <v>1.56043574165599E+18</v>
      </c>
      <c r="B798">
        <v>-4.57999992371</v>
      </c>
      <c r="C798">
        <v>2.88000011444</v>
      </c>
      <c r="D798">
        <v>2.0000457763699998E-2</v>
      </c>
      <c r="E798">
        <v>-0.49500000476799999</v>
      </c>
      <c r="F798">
        <v>-0.80700004100800005</v>
      </c>
      <c r="G798">
        <v>-0.202999994159</v>
      </c>
      <c r="H798" s="2">
        <f t="shared" si="36"/>
        <v>5.4102864969120423</v>
      </c>
      <c r="I798" s="2">
        <f t="shared" si="38"/>
        <v>0.96823709314185435</v>
      </c>
    </row>
    <row r="799" spans="1:10" x14ac:dyDescent="0.2">
      <c r="A799">
        <v>1.56043574167265E+18</v>
      </c>
      <c r="B799">
        <v>-4.4400000572199998</v>
      </c>
      <c r="C799">
        <v>2.8000001907300001</v>
      </c>
      <c r="D799">
        <v>2.0000457763699998E-2</v>
      </c>
      <c r="E799">
        <v>-0.48299998044999998</v>
      </c>
      <c r="F799">
        <v>-0.82200002670299999</v>
      </c>
      <c r="G799">
        <v>-0.202000007033</v>
      </c>
      <c r="H799" s="2">
        <f t="shared" si="36"/>
        <v>5.2491905656503262</v>
      </c>
      <c r="I799" s="2">
        <f t="shared" si="38"/>
        <v>0.97456504547196077</v>
      </c>
    </row>
    <row r="800" spans="1:10" x14ac:dyDescent="0.2">
      <c r="A800">
        <v>1.5604357416891899E+18</v>
      </c>
      <c r="B800">
        <v>-4.4899997711199999</v>
      </c>
      <c r="C800">
        <v>3.17000007629</v>
      </c>
      <c r="D800">
        <v>-1.9998550415E-2</v>
      </c>
      <c r="E800">
        <v>-0.51099997758899995</v>
      </c>
      <c r="F800">
        <v>-0.804000020027</v>
      </c>
      <c r="G800">
        <v>-0.203999996185</v>
      </c>
      <c r="H800" s="2">
        <f t="shared" si="36"/>
        <v>5.4963077033909737</v>
      </c>
      <c r="I800" s="2">
        <f t="shared" si="38"/>
        <v>0.97424483973119147</v>
      </c>
    </row>
    <row r="801" spans="1:9" x14ac:dyDescent="0.2">
      <c r="A801">
        <v>1.5604357417055401E+18</v>
      </c>
      <c r="B801">
        <v>-4.3499999046299997</v>
      </c>
      <c r="C801">
        <v>2.9800000190699998</v>
      </c>
      <c r="D801">
        <v>4.00009155273E-2</v>
      </c>
      <c r="E801">
        <v>-0.53399997949599998</v>
      </c>
      <c r="F801">
        <v>-0.81100004911400003</v>
      </c>
      <c r="G801">
        <v>-0.20499999821199999</v>
      </c>
      <c r="H801" s="2">
        <f t="shared" si="36"/>
        <v>5.2729971891876852</v>
      </c>
      <c r="I801" s="2">
        <f t="shared" si="38"/>
        <v>0.99242231788264357</v>
      </c>
    </row>
    <row r="802" spans="1:9" x14ac:dyDescent="0.2">
      <c r="A802">
        <v>1.5604357417220301E+18</v>
      </c>
      <c r="B802">
        <v>-4.5199999809299998</v>
      </c>
      <c r="C802">
        <v>2.9700000286099999</v>
      </c>
      <c r="D802">
        <v>5.0001144409199998E-2</v>
      </c>
      <c r="E802">
        <v>-0.53500002622599996</v>
      </c>
      <c r="F802">
        <v>-0.81600004434600004</v>
      </c>
      <c r="G802">
        <v>-0.20499999821199999</v>
      </c>
      <c r="H802" s="2">
        <f t="shared" si="36"/>
        <v>5.4086782222639966</v>
      </c>
      <c r="I802" s="2">
        <f t="shared" si="38"/>
        <v>0.99704869474936619</v>
      </c>
    </row>
    <row r="803" spans="1:9" x14ac:dyDescent="0.2">
      <c r="A803">
        <v>1.5604357417386299E+18</v>
      </c>
      <c r="B803">
        <v>-4.25</v>
      </c>
      <c r="C803">
        <v>2.9700000286099999</v>
      </c>
      <c r="D803">
        <v>-1.9998550415E-2</v>
      </c>
      <c r="E803">
        <v>-0.51300001144399998</v>
      </c>
      <c r="F803">
        <v>-0.81200003623999994</v>
      </c>
      <c r="G803">
        <v>-0.203999996185</v>
      </c>
      <c r="H803" s="2">
        <f t="shared" si="36"/>
        <v>5.1849590270282855</v>
      </c>
      <c r="I803" s="2">
        <f t="shared" si="38"/>
        <v>0.98190074296681606</v>
      </c>
    </row>
    <row r="804" spans="1:9" x14ac:dyDescent="0.2">
      <c r="A804">
        <v>1.5604357417551401E+18</v>
      </c>
      <c r="B804">
        <v>-4.5599999427800002</v>
      </c>
      <c r="C804">
        <v>3.03999996185</v>
      </c>
      <c r="D804">
        <v>2.0000457763699998E-2</v>
      </c>
      <c r="E804">
        <v>-0.51800000667599999</v>
      </c>
      <c r="F804">
        <v>-0.81600004434600004</v>
      </c>
      <c r="G804">
        <v>-0.203999996185</v>
      </c>
      <c r="H804" s="2">
        <f t="shared" si="36"/>
        <v>5.4804743649169971</v>
      </c>
      <c r="I804" s="2">
        <f t="shared" si="38"/>
        <v>0.9878239102858819</v>
      </c>
    </row>
    <row r="805" spans="1:9" x14ac:dyDescent="0.2">
      <c r="A805">
        <v>1.56043574177167E+18</v>
      </c>
      <c r="B805">
        <v>-4.5099997520399997</v>
      </c>
      <c r="C805">
        <v>3.15999984741</v>
      </c>
      <c r="D805">
        <v>2.0000457763699998E-2</v>
      </c>
      <c r="E805">
        <v>-0.54299998283399997</v>
      </c>
      <c r="F805">
        <v>-0.81900000572200005</v>
      </c>
      <c r="G805">
        <v>-0.203999996185</v>
      </c>
      <c r="H805" s="2">
        <f t="shared" si="36"/>
        <v>5.5069135472915169</v>
      </c>
      <c r="I805" s="2">
        <f t="shared" si="38"/>
        <v>1.0036064911975413</v>
      </c>
    </row>
    <row r="806" spans="1:9" x14ac:dyDescent="0.2">
      <c r="A806">
        <v>1.560435741784E+18</v>
      </c>
      <c r="B806">
        <v>-4.3499999046299997</v>
      </c>
      <c r="C806">
        <v>2.8099999427800002</v>
      </c>
      <c r="D806">
        <v>0</v>
      </c>
      <c r="E806">
        <v>-0.509000003338</v>
      </c>
      <c r="F806">
        <v>-0.83100003004099998</v>
      </c>
      <c r="G806">
        <v>-0.203999996185</v>
      </c>
      <c r="H806" s="2">
        <f t="shared" si="36"/>
        <v>5.1786676711973527</v>
      </c>
      <c r="I806" s="2">
        <f t="shared" si="38"/>
        <v>0.99561943119331842</v>
      </c>
    </row>
    <row r="807" spans="1:9" x14ac:dyDescent="0.2">
      <c r="A807">
        <v>1.5604357418008699E+18</v>
      </c>
      <c r="B807">
        <v>-4.5</v>
      </c>
      <c r="C807">
        <v>2.7599999904599999</v>
      </c>
      <c r="D807">
        <v>-2.9998779296900001E-2</v>
      </c>
      <c r="E807">
        <v>-0.48000001907299999</v>
      </c>
      <c r="F807">
        <v>-0.80800002813299998</v>
      </c>
      <c r="G807">
        <v>-0.203999996185</v>
      </c>
      <c r="H807" s="2">
        <f t="shared" si="36"/>
        <v>5.2790624048308521</v>
      </c>
      <c r="I807" s="2">
        <f t="shared" si="38"/>
        <v>0.96170684837765885</v>
      </c>
    </row>
    <row r="808" spans="1:9" x14ac:dyDescent="0.2">
      <c r="A808">
        <v>1.5604357418172301E+18</v>
      </c>
      <c r="B808">
        <v>-4.25</v>
      </c>
      <c r="C808">
        <v>2.7000000476800001</v>
      </c>
      <c r="D808">
        <v>0</v>
      </c>
      <c r="E808">
        <v>-0.49199998378799997</v>
      </c>
      <c r="F808">
        <v>-0.81999999284699998</v>
      </c>
      <c r="G808">
        <v>-0.203999996185</v>
      </c>
      <c r="H808" s="2">
        <f t="shared" si="36"/>
        <v>5.0351266376797321</v>
      </c>
      <c r="I808" s="2">
        <f t="shared" si="38"/>
        <v>0.97779341926602903</v>
      </c>
    </row>
    <row r="809" spans="1:9" x14ac:dyDescent="0.2">
      <c r="A809">
        <v>1.5604357418336699E+18</v>
      </c>
      <c r="B809">
        <v>-4.42000007629</v>
      </c>
      <c r="C809">
        <v>2.8200001716599998</v>
      </c>
      <c r="D809">
        <v>5.0001144409199998E-2</v>
      </c>
      <c r="E809">
        <v>-0.50099998712500005</v>
      </c>
      <c r="F809">
        <v>-0.80500000715300002</v>
      </c>
      <c r="G809">
        <v>-0.202999994159</v>
      </c>
      <c r="H809" s="2">
        <f t="shared" si="36"/>
        <v>5.2432148303315085</v>
      </c>
      <c r="I809" s="2">
        <f t="shared" si="38"/>
        <v>0.96965715396945029</v>
      </c>
    </row>
    <row r="810" spans="1:9" x14ac:dyDescent="0.2">
      <c r="A810">
        <v>1.5604357418501701E+18</v>
      </c>
      <c r="B810">
        <v>-4.4299998283399997</v>
      </c>
      <c r="C810">
        <v>2.71000003815</v>
      </c>
      <c r="D810">
        <v>2.0000457763699998E-2</v>
      </c>
      <c r="E810">
        <v>-0.49900001287500001</v>
      </c>
      <c r="F810">
        <v>-0.82400000095399994</v>
      </c>
      <c r="G810">
        <v>-0.202999994159</v>
      </c>
      <c r="H810" s="2">
        <f t="shared" si="36"/>
        <v>5.1932069768281126</v>
      </c>
      <c r="I810" s="2">
        <f t="shared" si="38"/>
        <v>0.98447245367760094</v>
      </c>
    </row>
    <row r="811" spans="1:9" x14ac:dyDescent="0.2">
      <c r="A811">
        <v>1.5604357418667799E+18</v>
      </c>
      <c r="B811">
        <v>-4.4699997901900002</v>
      </c>
      <c r="C811">
        <v>2.7300000190699998</v>
      </c>
      <c r="D811">
        <v>-4.9999237060500003E-2</v>
      </c>
      <c r="E811">
        <v>-0.48699998855600002</v>
      </c>
      <c r="F811">
        <v>-0.80700004100800005</v>
      </c>
      <c r="G811">
        <v>-0.20499999821199999</v>
      </c>
      <c r="H811" s="2">
        <f t="shared" si="36"/>
        <v>5.2379669865442526</v>
      </c>
      <c r="I811" s="2">
        <f t="shared" si="38"/>
        <v>0.96459476170430136</v>
      </c>
    </row>
    <row r="812" spans="1:9" x14ac:dyDescent="0.2">
      <c r="A812">
        <v>1.5604357418832799E+18</v>
      </c>
      <c r="B812">
        <v>-4.2300000190700002</v>
      </c>
      <c r="C812">
        <v>2.86999988556</v>
      </c>
      <c r="D812">
        <v>-1.9998550415E-2</v>
      </c>
      <c r="E812">
        <v>-0.51200002431900005</v>
      </c>
      <c r="F812">
        <v>-0.82800000906000004</v>
      </c>
      <c r="G812">
        <v>-0.20499999821199999</v>
      </c>
      <c r="H812" s="2">
        <f t="shared" si="36"/>
        <v>5.1117706762398214</v>
      </c>
      <c r="I812" s="2">
        <f t="shared" si="38"/>
        <v>0.99486332688110324</v>
      </c>
    </row>
    <row r="813" spans="1:9" x14ac:dyDescent="0.2">
      <c r="A813">
        <v>1.5604357418957599E+18</v>
      </c>
      <c r="B813">
        <v>-4.2999997139000001</v>
      </c>
      <c r="C813">
        <v>3.13000011444</v>
      </c>
      <c r="D813">
        <v>3.0000686645499999E-2</v>
      </c>
      <c r="E813">
        <v>-0.55099999904600006</v>
      </c>
      <c r="F813">
        <v>-0.81300002336499999</v>
      </c>
      <c r="G813">
        <v>-0.20700000226500001</v>
      </c>
      <c r="H813" s="2">
        <f t="shared" si="36"/>
        <v>5.31862748245576</v>
      </c>
      <c r="I813" s="2">
        <f t="shared" si="38"/>
        <v>1.003702664078308</v>
      </c>
    </row>
    <row r="814" spans="1:9" x14ac:dyDescent="0.2">
      <c r="A814">
        <v>1.56043574191215E+18</v>
      </c>
      <c r="B814">
        <v>-4.3099999427800002</v>
      </c>
      <c r="C814">
        <v>3.09000015259</v>
      </c>
      <c r="D814">
        <v>2.0000457763699998E-2</v>
      </c>
      <c r="E814">
        <v>-0.54400002956399995</v>
      </c>
      <c r="F814">
        <v>-0.82899999618499998</v>
      </c>
      <c r="G814">
        <v>-0.203999996185</v>
      </c>
      <c r="H814" s="2">
        <f t="shared" si="36"/>
        <v>5.3032631905347287</v>
      </c>
      <c r="I814" s="2">
        <f t="shared" si="38"/>
        <v>1.0123206133848321</v>
      </c>
    </row>
    <row r="815" spans="1:9" x14ac:dyDescent="0.2">
      <c r="A815">
        <v>1.56043574192896E+18</v>
      </c>
      <c r="B815">
        <v>-4.3899998664900002</v>
      </c>
      <c r="C815">
        <v>3</v>
      </c>
      <c r="D815">
        <v>-4.9999237060500003E-2</v>
      </c>
      <c r="E815">
        <v>-0.50999999046300004</v>
      </c>
      <c r="F815">
        <v>-0.81499999761599995</v>
      </c>
      <c r="G815">
        <v>-0.202999994159</v>
      </c>
      <c r="H815" s="2">
        <f t="shared" si="36"/>
        <v>5.3173864587303461</v>
      </c>
      <c r="I815" s="2">
        <f t="shared" si="38"/>
        <v>0.98261588833831404</v>
      </c>
    </row>
    <row r="816" spans="1:9" x14ac:dyDescent="0.2">
      <c r="A816">
        <v>1.5604357419452001E+18</v>
      </c>
      <c r="B816">
        <v>-4.4299998283399997</v>
      </c>
      <c r="C816">
        <v>3.2000000476800001</v>
      </c>
      <c r="D816">
        <v>-6.9999694824200001E-2</v>
      </c>
      <c r="E816">
        <v>-0.53000003099399995</v>
      </c>
      <c r="F816">
        <v>-0.80500000715300002</v>
      </c>
      <c r="G816">
        <v>-0.203999996185</v>
      </c>
      <c r="H816" s="2">
        <f t="shared" si="36"/>
        <v>5.4653269565068028</v>
      </c>
      <c r="I816" s="2">
        <f t="shared" si="38"/>
        <v>0.98516041476170324</v>
      </c>
    </row>
    <row r="817" spans="1:9" x14ac:dyDescent="0.2">
      <c r="A817">
        <v>1.5604357419616901E+18</v>
      </c>
      <c r="B817">
        <v>-4.5299997329700004</v>
      </c>
      <c r="C817">
        <v>2.9300000667599999</v>
      </c>
      <c r="D817">
        <v>-5.99994659424E-2</v>
      </c>
      <c r="E817">
        <v>-0.51499998569500005</v>
      </c>
      <c r="F817">
        <v>-0.81000000238400005</v>
      </c>
      <c r="G817">
        <v>-0.203999996185</v>
      </c>
      <c r="H817" s="2">
        <f t="shared" si="36"/>
        <v>5.3953125866658791</v>
      </c>
      <c r="I817" s="2">
        <f t="shared" si="38"/>
        <v>0.98129556585740785</v>
      </c>
    </row>
    <row r="818" spans="1:9" x14ac:dyDescent="0.2">
      <c r="A818">
        <v>1.5604357419782899E+18</v>
      </c>
      <c r="B818">
        <v>-4.57999992371</v>
      </c>
      <c r="C818">
        <v>2.6500000953699998</v>
      </c>
      <c r="D818">
        <v>3.0000686645499999E-2</v>
      </c>
      <c r="E818">
        <v>-0.47500002384200002</v>
      </c>
      <c r="F818">
        <v>-0.809000015259</v>
      </c>
      <c r="G818">
        <v>-0.202000007033</v>
      </c>
      <c r="H818" s="2">
        <f t="shared" si="36"/>
        <v>5.2914837094943241</v>
      </c>
      <c r="I818" s="2">
        <f t="shared" si="38"/>
        <v>0.95964058385433804</v>
      </c>
    </row>
    <row r="819" spans="1:9" x14ac:dyDescent="0.2">
      <c r="A819">
        <v>1.5604357419948101E+18</v>
      </c>
      <c r="B819">
        <v>-4.5099997520399997</v>
      </c>
      <c r="C819">
        <v>2.7200000286099999</v>
      </c>
      <c r="D819">
        <v>7.0001602172899996E-2</v>
      </c>
      <c r="E819">
        <v>-0.46799999475499998</v>
      </c>
      <c r="F819">
        <v>-0.81400001049000004</v>
      </c>
      <c r="G819">
        <v>-0.20100000500699999</v>
      </c>
      <c r="H819" s="2">
        <f t="shared" si="36"/>
        <v>5.267200218649946</v>
      </c>
      <c r="I819" s="2">
        <f t="shared" si="38"/>
        <v>0.96021925318190449</v>
      </c>
    </row>
    <row r="820" spans="1:9" x14ac:dyDescent="0.2">
      <c r="A820">
        <v>1.5604357420112901E+18</v>
      </c>
      <c r="B820">
        <v>-4.6299996376000001</v>
      </c>
      <c r="C820">
        <v>2.9400000572199998</v>
      </c>
      <c r="D820">
        <v>-1.9998550415E-2</v>
      </c>
      <c r="E820">
        <v>-0.50300002098100005</v>
      </c>
      <c r="F820">
        <v>-0.80599999427799995</v>
      </c>
      <c r="G820">
        <v>-0.20499999821199999</v>
      </c>
      <c r="H820" s="2">
        <f t="shared" si="36"/>
        <v>5.4846054482203588</v>
      </c>
      <c r="I820" s="2">
        <f t="shared" si="38"/>
        <v>0.97194136199152592</v>
      </c>
    </row>
    <row r="821" spans="1:9" x14ac:dyDescent="0.2">
      <c r="A821">
        <v>1.5604357420237801E+18</v>
      </c>
      <c r="B821">
        <v>-4.3499999046299997</v>
      </c>
      <c r="C821">
        <v>2.9400000572199998</v>
      </c>
      <c r="D821">
        <v>-2.9998779296900001E-2</v>
      </c>
      <c r="E821">
        <v>-0.53200000524500002</v>
      </c>
      <c r="F821">
        <v>-0.81499999761599995</v>
      </c>
      <c r="G821">
        <v>-0.20499999821199999</v>
      </c>
      <c r="H821" s="2">
        <f t="shared" si="36"/>
        <v>5.2504284999887307</v>
      </c>
      <c r="I821" s="2">
        <f t="shared" si="38"/>
        <v>0.99462254195331801</v>
      </c>
    </row>
    <row r="822" spans="1:9" x14ac:dyDescent="0.2">
      <c r="A822">
        <v>1.5604357420402099E+18</v>
      </c>
      <c r="B822">
        <v>-4.5099997520399997</v>
      </c>
      <c r="C822">
        <v>2.8899998664900002</v>
      </c>
      <c r="D822">
        <v>-4.9999237060500003E-2</v>
      </c>
      <c r="E822">
        <v>-0.51800000667599999</v>
      </c>
      <c r="F822">
        <v>-0.804000020027</v>
      </c>
      <c r="G822">
        <v>-0.20499999821199999</v>
      </c>
      <c r="H822" s="2">
        <f t="shared" si="36"/>
        <v>5.3567431257639857</v>
      </c>
      <c r="I822" s="2">
        <f t="shared" si="38"/>
        <v>0.97814366960415</v>
      </c>
    </row>
    <row r="823" spans="1:9" x14ac:dyDescent="0.2">
      <c r="A823">
        <v>1.56043574205695E+18</v>
      </c>
      <c r="B823">
        <v>-4.3599996566800003</v>
      </c>
      <c r="C823">
        <v>3.0299999713900001</v>
      </c>
      <c r="D823">
        <v>-1.9998550415E-2</v>
      </c>
      <c r="E823">
        <v>-0.50300002098100005</v>
      </c>
      <c r="F823">
        <v>-0.81200003623999994</v>
      </c>
      <c r="G823">
        <v>-0.202000007033</v>
      </c>
      <c r="H823" s="2">
        <f t="shared" si="36"/>
        <v>5.3095100315275632</v>
      </c>
      <c r="I823" s="2">
        <f t="shared" si="38"/>
        <v>0.97629764047752354</v>
      </c>
    </row>
    <row r="824" spans="1:9" x14ac:dyDescent="0.2">
      <c r="A824">
        <v>1.56043574207347E+18</v>
      </c>
      <c r="B824">
        <v>-4.4299998283399997</v>
      </c>
      <c r="C824">
        <v>3.0199999809300002</v>
      </c>
      <c r="D824">
        <v>-1.9998550415E-2</v>
      </c>
      <c r="E824">
        <v>-0.50999999046300004</v>
      </c>
      <c r="F824">
        <v>-0.80700004100800005</v>
      </c>
      <c r="G824">
        <v>-0.202999994159</v>
      </c>
      <c r="H824" s="2">
        <f t="shared" si="36"/>
        <v>5.3615014973352686</v>
      </c>
      <c r="I824" s="2">
        <f t="shared" si="38"/>
        <v>0.97599080635410085</v>
      </c>
    </row>
    <row r="825" spans="1:9" x14ac:dyDescent="0.2">
      <c r="A825">
        <v>1.56043574208974E+18</v>
      </c>
      <c r="B825">
        <v>-4.4299998283399997</v>
      </c>
      <c r="C825">
        <v>2.84000015259</v>
      </c>
      <c r="D825">
        <v>-1.9998550415E-2</v>
      </c>
      <c r="E825">
        <v>-0.51800000667599999</v>
      </c>
      <c r="F825">
        <v>-0.82400000095399994</v>
      </c>
      <c r="G825">
        <v>-0.202999994159</v>
      </c>
      <c r="H825" s="2">
        <f t="shared" si="36"/>
        <v>5.2622142951254229</v>
      </c>
      <c r="I825" s="2">
        <f t="shared" si="38"/>
        <v>0.99423790217285613</v>
      </c>
    </row>
    <row r="826" spans="1:9" x14ac:dyDescent="0.2">
      <c r="A826">
        <v>1.5604357421063501E+18</v>
      </c>
      <c r="B826">
        <v>-4.40999984741</v>
      </c>
      <c r="C826">
        <v>2.7699999809300002</v>
      </c>
      <c r="D826">
        <v>-2.9998779296900001E-2</v>
      </c>
      <c r="E826">
        <v>-0.494000017643</v>
      </c>
      <c r="F826">
        <v>-0.81400001049000004</v>
      </c>
      <c r="G826">
        <v>-0.202000007033</v>
      </c>
      <c r="H826" s="2">
        <f t="shared" si="36"/>
        <v>5.2078688995852929</v>
      </c>
      <c r="I826" s="2">
        <f t="shared" si="38"/>
        <v>0.97336326073585522</v>
      </c>
    </row>
    <row r="827" spans="1:9" x14ac:dyDescent="0.2">
      <c r="A827">
        <v>1.5604357421229399E+18</v>
      </c>
      <c r="B827">
        <v>-4.40999984741</v>
      </c>
      <c r="C827">
        <v>3.0199999809300002</v>
      </c>
      <c r="D827">
        <v>-2.9998779296900001E-2</v>
      </c>
      <c r="E827">
        <v>-0.50099998712500005</v>
      </c>
      <c r="F827">
        <v>-0.82400000095399994</v>
      </c>
      <c r="G827">
        <v>-0.202000007033</v>
      </c>
      <c r="H827" s="2">
        <f t="shared" si="36"/>
        <v>5.3450349358757911</v>
      </c>
      <c r="I827" s="2">
        <f t="shared" si="38"/>
        <v>0.98528218877272622</v>
      </c>
    </row>
    <row r="828" spans="1:9" x14ac:dyDescent="0.2">
      <c r="A828">
        <v>1.56043574213934E+18</v>
      </c>
      <c r="B828">
        <v>-4.3199996948199999</v>
      </c>
      <c r="C828">
        <v>3.2300000190699998</v>
      </c>
      <c r="D828">
        <v>-9.9983215332000008E-3</v>
      </c>
      <c r="E828">
        <v>-0.53700000047700003</v>
      </c>
      <c r="F828">
        <v>-0.81999999284699998</v>
      </c>
      <c r="G828">
        <v>-0.202999994159</v>
      </c>
      <c r="H828" s="2">
        <f t="shared" si="36"/>
        <v>5.3940149659479601</v>
      </c>
      <c r="I828" s="2">
        <f t="shared" si="38"/>
        <v>1.0009885046342601</v>
      </c>
    </row>
    <row r="829" spans="1:9" x14ac:dyDescent="0.2">
      <c r="A829">
        <v>1.5604357421517801E+18</v>
      </c>
      <c r="B829">
        <v>-4.32999992371</v>
      </c>
      <c r="C829">
        <v>3.1500000953699998</v>
      </c>
      <c r="D829">
        <v>1.0000228881799999E-2</v>
      </c>
      <c r="E829">
        <v>-0.53700000047700003</v>
      </c>
      <c r="F829">
        <v>-0.81900000572200005</v>
      </c>
      <c r="G829">
        <v>-0.203999996185</v>
      </c>
      <c r="H829" s="2">
        <f t="shared" si="36"/>
        <v>5.3545774758366607</v>
      </c>
      <c r="I829" s="2">
        <f t="shared" si="38"/>
        <v>1.0003729346240902</v>
      </c>
    </row>
    <row r="830" spans="1:9" x14ac:dyDescent="0.2">
      <c r="A830">
        <v>1.5604357421682801E+18</v>
      </c>
      <c r="B830">
        <v>-4.3199996948199999</v>
      </c>
      <c r="C830">
        <v>2.8899998664900002</v>
      </c>
      <c r="D830">
        <v>0</v>
      </c>
      <c r="E830">
        <v>-0.496999979019</v>
      </c>
      <c r="F830">
        <v>-0.82500004768400004</v>
      </c>
      <c r="G830">
        <v>-0.202999994159</v>
      </c>
      <c r="H830" s="2">
        <f t="shared" si="36"/>
        <v>5.1975471706909131</v>
      </c>
      <c r="I830" s="2">
        <f t="shared" si="38"/>
        <v>0.98429825533323112</v>
      </c>
    </row>
    <row r="831" spans="1:9" x14ac:dyDescent="0.2">
      <c r="A831">
        <v>1.56043574218498E+18</v>
      </c>
      <c r="B831">
        <v>-4.5099997520399997</v>
      </c>
      <c r="C831">
        <v>2.9300000667599999</v>
      </c>
      <c r="D831">
        <v>4.00009155273E-2</v>
      </c>
      <c r="E831">
        <v>-0.485000014305</v>
      </c>
      <c r="F831">
        <v>-0.81200003623999994</v>
      </c>
      <c r="G831">
        <v>-0.202999994159</v>
      </c>
      <c r="H831" s="2">
        <f t="shared" si="36"/>
        <v>5.3783453057476223</v>
      </c>
      <c r="I831" s="2">
        <f t="shared" si="38"/>
        <v>0.96735622722871095</v>
      </c>
    </row>
    <row r="832" spans="1:9" x14ac:dyDescent="0.2">
      <c r="A832">
        <v>1.56043574220158E+18</v>
      </c>
      <c r="B832">
        <v>-4.3399996757499997</v>
      </c>
      <c r="C832">
        <v>2.9300000667599999</v>
      </c>
      <c r="D832">
        <v>5.0001144409199998E-2</v>
      </c>
      <c r="E832">
        <v>-0.490999996662</v>
      </c>
      <c r="F832">
        <v>-0.81700003147099998</v>
      </c>
      <c r="G832">
        <v>-0.203999996185</v>
      </c>
      <c r="H832" s="2">
        <f t="shared" si="36"/>
        <v>5.2366972120952289</v>
      </c>
      <c r="I832" s="2">
        <f t="shared" si="38"/>
        <v>0.97477486969514093</v>
      </c>
    </row>
    <row r="833" spans="1:9" x14ac:dyDescent="0.2">
      <c r="A833">
        <v>1.5604357422178199E+18</v>
      </c>
      <c r="B833">
        <v>-4.4299998283399997</v>
      </c>
      <c r="C833">
        <v>2.84000015259</v>
      </c>
      <c r="D833">
        <v>0</v>
      </c>
      <c r="E833">
        <v>-0.50200003385500003</v>
      </c>
      <c r="F833">
        <v>-0.80800002813299998</v>
      </c>
      <c r="G833">
        <v>-0.202999994159</v>
      </c>
      <c r="H833" s="2">
        <f t="shared" si="36"/>
        <v>5.2621762936834084</v>
      </c>
      <c r="I833" s="2">
        <f t="shared" si="38"/>
        <v>0.97266493566998902</v>
      </c>
    </row>
    <row r="834" spans="1:9" x14ac:dyDescent="0.2">
      <c r="A834">
        <v>1.5604357422344801E+18</v>
      </c>
      <c r="B834">
        <v>-4.4600000381499996</v>
      </c>
      <c r="C834">
        <v>2.7300000190699998</v>
      </c>
      <c r="D834">
        <v>1.0000228881799999E-2</v>
      </c>
      <c r="E834">
        <v>-0.48900002241099999</v>
      </c>
      <c r="F834">
        <v>-0.818000018597</v>
      </c>
      <c r="G834">
        <v>-0.202000007033</v>
      </c>
      <c r="H834" s="2">
        <f t="shared" ref="H834:H876" si="39">SQRT(B834^2+C834^2+D834^2)</f>
        <v>5.2292064836835319</v>
      </c>
      <c r="I834" s="2">
        <f t="shared" si="38"/>
        <v>0.97419148794473809</v>
      </c>
    </row>
    <row r="835" spans="1:9" x14ac:dyDescent="0.2">
      <c r="A835">
        <v>1.5604357422511501E+18</v>
      </c>
      <c r="B835">
        <v>-4.4499998092700004</v>
      </c>
      <c r="C835">
        <v>2.9800000190699998</v>
      </c>
      <c r="D835">
        <v>-2.9998779296900001E-2</v>
      </c>
      <c r="E835">
        <v>-0.50200003385500003</v>
      </c>
      <c r="F835">
        <v>-0.795000016689</v>
      </c>
      <c r="G835">
        <v>-0.202999994159</v>
      </c>
      <c r="H835" s="2">
        <f t="shared" si="39"/>
        <v>5.3557257531467704</v>
      </c>
      <c r="I835" s="2">
        <f t="shared" ref="I835:I876" si="40">SQRT(E835^2+F835^2+G835^2)</f>
        <v>0.96189295566319932</v>
      </c>
    </row>
    <row r="836" spans="1:9" x14ac:dyDescent="0.2">
      <c r="A836">
        <v>1.56043574226751E+18</v>
      </c>
      <c r="B836">
        <v>-4.3599996566800003</v>
      </c>
      <c r="C836">
        <v>3.1500000953699998</v>
      </c>
      <c r="D836">
        <v>0</v>
      </c>
      <c r="E836">
        <v>-0.54900002479599996</v>
      </c>
      <c r="F836">
        <v>-0.804000020027</v>
      </c>
      <c r="G836">
        <v>-0.203999996185</v>
      </c>
      <c r="H836" s="2">
        <f t="shared" si="39"/>
        <v>5.3788565334168119</v>
      </c>
      <c r="I836" s="2">
        <f t="shared" si="40"/>
        <v>0.9947024971683267</v>
      </c>
    </row>
    <row r="837" spans="1:9" x14ac:dyDescent="0.2">
      <c r="A837">
        <v>1.5604357422799301E+18</v>
      </c>
      <c r="B837">
        <v>-4.4400000572199998</v>
      </c>
      <c r="C837">
        <v>3.2300000190699998</v>
      </c>
      <c r="D837">
        <v>-1.9998550415E-2</v>
      </c>
      <c r="E837">
        <v>-0.55199998617199997</v>
      </c>
      <c r="F837">
        <v>-0.81000000238400005</v>
      </c>
      <c r="G837">
        <v>-0.202999994159</v>
      </c>
      <c r="H837" s="2">
        <f t="shared" si="39"/>
        <v>5.4906193251148361</v>
      </c>
      <c r="I837" s="2">
        <f t="shared" si="40"/>
        <v>1.0010059871072312</v>
      </c>
    </row>
    <row r="838" spans="1:9" x14ac:dyDescent="0.2">
      <c r="A838">
        <v>1.5604357422966799E+18</v>
      </c>
      <c r="B838">
        <v>-4.4499998092700004</v>
      </c>
      <c r="C838">
        <v>2.9300000667599999</v>
      </c>
      <c r="D838">
        <v>-9.9983215332000008E-3</v>
      </c>
      <c r="E838">
        <v>-0.509000003338</v>
      </c>
      <c r="F838">
        <v>-0.79800003767000005</v>
      </c>
      <c r="G838">
        <v>-0.202999994159</v>
      </c>
      <c r="H838" s="2">
        <f t="shared" si="39"/>
        <v>5.3279919913744358</v>
      </c>
      <c r="I838" s="2">
        <f t="shared" si="40"/>
        <v>0.96803618793305424</v>
      </c>
    </row>
    <row r="839" spans="1:9" x14ac:dyDescent="0.2">
      <c r="A839">
        <v>1.56043574231298E+18</v>
      </c>
      <c r="B839">
        <v>-4.3899998664900002</v>
      </c>
      <c r="C839">
        <v>2.9700000286099999</v>
      </c>
      <c r="D839">
        <v>0</v>
      </c>
      <c r="E839">
        <v>-0.5</v>
      </c>
      <c r="F839">
        <v>-0.81400001049000004</v>
      </c>
      <c r="G839">
        <v>-0.20100000500699999</v>
      </c>
      <c r="H839" s="2">
        <f t="shared" si="39"/>
        <v>5.3002829167626153</v>
      </c>
      <c r="I839" s="2">
        <f t="shared" si="40"/>
        <v>0.97621566218256006</v>
      </c>
    </row>
    <row r="840" spans="1:9" x14ac:dyDescent="0.2">
      <c r="A840">
        <v>1.5604357423295099E+18</v>
      </c>
      <c r="B840">
        <v>-4.4499998092700004</v>
      </c>
      <c r="C840">
        <v>2.92000007629</v>
      </c>
      <c r="D840">
        <v>0</v>
      </c>
      <c r="E840">
        <v>-0.49900001287500001</v>
      </c>
      <c r="F840">
        <v>-0.804000020027</v>
      </c>
      <c r="G840">
        <v>-0.20100000500699999</v>
      </c>
      <c r="H840" s="2">
        <f t="shared" si="39"/>
        <v>5.3224899011681215</v>
      </c>
      <c r="I840" s="2">
        <f t="shared" si="40"/>
        <v>0.96737688987564741</v>
      </c>
    </row>
    <row r="841" spans="1:9" x14ac:dyDescent="0.2">
      <c r="A841">
        <v>1.56043574234589E+18</v>
      </c>
      <c r="B841">
        <v>-4.4000000953700003</v>
      </c>
      <c r="C841">
        <v>2.8099999427800002</v>
      </c>
      <c r="D841">
        <v>5.0001144409199998E-2</v>
      </c>
      <c r="E841">
        <v>-0.48900002241099999</v>
      </c>
      <c r="F841">
        <v>-0.81700003147099998</v>
      </c>
      <c r="G841">
        <v>-0.202000007033</v>
      </c>
      <c r="H841" s="2">
        <f t="shared" si="39"/>
        <v>5.2209769806159692</v>
      </c>
      <c r="I841" s="2">
        <f t="shared" si="40"/>
        <v>0.97335197959571917</v>
      </c>
    </row>
    <row r="842" spans="1:9" x14ac:dyDescent="0.2">
      <c r="A842">
        <v>1.5604357423624499E+18</v>
      </c>
      <c r="B842">
        <v>-4.3599996566800003</v>
      </c>
      <c r="C842">
        <v>2.65999984741</v>
      </c>
      <c r="D842">
        <v>5.0001144409199998E-2</v>
      </c>
      <c r="E842">
        <v>-0.46799999475499998</v>
      </c>
      <c r="F842">
        <v>-0.80000001192100001</v>
      </c>
      <c r="G842">
        <v>-0.20100000500699999</v>
      </c>
      <c r="H842" s="2">
        <f t="shared" si="39"/>
        <v>5.1076116051353369</v>
      </c>
      <c r="I842" s="2">
        <f t="shared" si="40"/>
        <v>0.94838020655067146</v>
      </c>
    </row>
    <row r="843" spans="1:9" x14ac:dyDescent="0.2">
      <c r="A843">
        <v>1.5604357423790899E+18</v>
      </c>
      <c r="B843">
        <v>-4.1399998664900002</v>
      </c>
      <c r="C843">
        <v>2.96000003815</v>
      </c>
      <c r="D843">
        <v>-3.9999008178700002E-2</v>
      </c>
      <c r="E843">
        <v>-0.49300003051800001</v>
      </c>
      <c r="F843">
        <v>-0.81900000572200005</v>
      </c>
      <c r="G843">
        <v>-0.20100000500699999</v>
      </c>
      <c r="H843" s="2">
        <f t="shared" si="39"/>
        <v>5.0894792504774493</v>
      </c>
      <c r="I843" s="2">
        <f t="shared" si="40"/>
        <v>0.97683726458207931</v>
      </c>
    </row>
    <row r="844" spans="1:9" x14ac:dyDescent="0.2">
      <c r="A844">
        <v>1.56043574239549E+18</v>
      </c>
      <c r="B844">
        <v>-4.2999997139000001</v>
      </c>
      <c r="C844">
        <v>3.0299999713900001</v>
      </c>
      <c r="D844">
        <v>-5.99994659424E-2</v>
      </c>
      <c r="E844">
        <v>-0.51499998569500005</v>
      </c>
      <c r="F844">
        <v>-0.79600000381500002</v>
      </c>
      <c r="G844">
        <v>-0.202999994159</v>
      </c>
      <c r="H844" s="2">
        <f t="shared" si="39"/>
        <v>5.2606555962234269</v>
      </c>
      <c r="I844" s="2">
        <f t="shared" si="40"/>
        <v>0.96956175098231068</v>
      </c>
    </row>
    <row r="845" spans="1:9" x14ac:dyDescent="0.2">
      <c r="A845">
        <v>1.5604357424078999E+18</v>
      </c>
      <c r="B845">
        <v>-4.2599997520399997</v>
      </c>
      <c r="C845">
        <v>3.0199999809300002</v>
      </c>
      <c r="D845">
        <v>4.00009155273E-2</v>
      </c>
      <c r="E845">
        <v>-0.52600002288799996</v>
      </c>
      <c r="F845">
        <v>-0.81600004434600004</v>
      </c>
      <c r="G845">
        <v>-0.202999994159</v>
      </c>
      <c r="H845" s="2">
        <f t="shared" si="39"/>
        <v>5.222030050223867</v>
      </c>
      <c r="I845" s="2">
        <f t="shared" si="40"/>
        <v>0.9918372316461026</v>
      </c>
    </row>
    <row r="846" spans="1:9" x14ac:dyDescent="0.2">
      <c r="A846">
        <v>1.5604357424246799E+18</v>
      </c>
      <c r="B846">
        <v>-4.3599996566800003</v>
      </c>
      <c r="C846">
        <v>3.0299999713900001</v>
      </c>
      <c r="D846">
        <v>3.0000686645499999E-2</v>
      </c>
      <c r="E846">
        <v>-0.51499998569500005</v>
      </c>
      <c r="F846">
        <v>-0.79800003767000005</v>
      </c>
      <c r="G846">
        <v>-0.202999994159</v>
      </c>
      <c r="H846" s="2">
        <f t="shared" si="39"/>
        <v>5.3095571259825736</v>
      </c>
      <c r="I846" s="2">
        <f t="shared" si="40"/>
        <v>0.97120442905483384</v>
      </c>
    </row>
    <row r="847" spans="1:9" x14ac:dyDescent="0.2">
      <c r="A847">
        <v>1.56043574244131E+18</v>
      </c>
      <c r="B847">
        <v>-4.2999997139000001</v>
      </c>
      <c r="C847">
        <v>2.9800000190699998</v>
      </c>
      <c r="D847">
        <v>-6.9999694824200001E-2</v>
      </c>
      <c r="E847">
        <v>-0.51200002431900005</v>
      </c>
      <c r="F847">
        <v>-0.81300002336499999</v>
      </c>
      <c r="G847">
        <v>-0.202000007033</v>
      </c>
      <c r="H847" s="2">
        <f t="shared" si="39"/>
        <v>5.2321408247936869</v>
      </c>
      <c r="I847" s="2">
        <f t="shared" si="40"/>
        <v>0.98179278146433691</v>
      </c>
    </row>
    <row r="848" spans="1:9" x14ac:dyDescent="0.2">
      <c r="H848" s="2">
        <f t="shared" si="39"/>
        <v>0</v>
      </c>
      <c r="I848" s="2">
        <f t="shared" si="40"/>
        <v>0</v>
      </c>
    </row>
    <row r="849" spans="8:9" x14ac:dyDescent="0.2">
      <c r="H849" s="2">
        <f t="shared" si="39"/>
        <v>0</v>
      </c>
      <c r="I849" s="2">
        <f t="shared" si="40"/>
        <v>0</v>
      </c>
    </row>
    <row r="850" spans="8:9" x14ac:dyDescent="0.2">
      <c r="H850" s="2">
        <f t="shared" si="39"/>
        <v>0</v>
      </c>
      <c r="I850" s="2">
        <f t="shared" si="40"/>
        <v>0</v>
      </c>
    </row>
    <row r="851" spans="8:9" x14ac:dyDescent="0.2">
      <c r="H851" s="2">
        <f t="shared" si="39"/>
        <v>0</v>
      </c>
      <c r="I851" s="2">
        <f t="shared" si="40"/>
        <v>0</v>
      </c>
    </row>
    <row r="852" spans="8:9" x14ac:dyDescent="0.2">
      <c r="H852" s="2">
        <f t="shared" si="39"/>
        <v>0</v>
      </c>
      <c r="I852" s="2">
        <f t="shared" si="40"/>
        <v>0</v>
      </c>
    </row>
    <row r="853" spans="8:9" x14ac:dyDescent="0.2">
      <c r="H853" s="2">
        <f t="shared" si="39"/>
        <v>0</v>
      </c>
      <c r="I853" s="2">
        <f t="shared" si="40"/>
        <v>0</v>
      </c>
    </row>
    <row r="854" spans="8:9" x14ac:dyDescent="0.2">
      <c r="H854" s="2">
        <f t="shared" si="39"/>
        <v>0</v>
      </c>
      <c r="I854" s="2">
        <f t="shared" si="40"/>
        <v>0</v>
      </c>
    </row>
    <row r="855" spans="8:9" x14ac:dyDescent="0.2">
      <c r="H855" s="2">
        <f t="shared" si="39"/>
        <v>0</v>
      </c>
      <c r="I855" s="2">
        <f t="shared" si="40"/>
        <v>0</v>
      </c>
    </row>
    <row r="856" spans="8:9" x14ac:dyDescent="0.2">
      <c r="H856" s="2">
        <f t="shared" si="39"/>
        <v>0</v>
      </c>
      <c r="I856" s="2">
        <f t="shared" si="40"/>
        <v>0</v>
      </c>
    </row>
    <row r="857" spans="8:9" x14ac:dyDescent="0.2">
      <c r="H857" s="2">
        <f t="shared" si="39"/>
        <v>0</v>
      </c>
      <c r="I857" s="2">
        <f t="shared" si="40"/>
        <v>0</v>
      </c>
    </row>
    <row r="858" spans="8:9" x14ac:dyDescent="0.2">
      <c r="H858" s="2">
        <f t="shared" si="39"/>
        <v>0</v>
      </c>
      <c r="I858" s="2">
        <f t="shared" si="40"/>
        <v>0</v>
      </c>
    </row>
    <row r="859" spans="8:9" x14ac:dyDescent="0.2">
      <c r="H859" s="2">
        <f t="shared" si="39"/>
        <v>0</v>
      </c>
      <c r="I859" s="2">
        <f t="shared" si="40"/>
        <v>0</v>
      </c>
    </row>
    <row r="860" spans="8:9" x14ac:dyDescent="0.2">
      <c r="H860" s="2">
        <f t="shared" si="39"/>
        <v>0</v>
      </c>
      <c r="I860" s="2">
        <f t="shared" si="40"/>
        <v>0</v>
      </c>
    </row>
    <row r="861" spans="8:9" x14ac:dyDescent="0.2">
      <c r="H861" s="2">
        <f t="shared" si="39"/>
        <v>0</v>
      </c>
      <c r="I861" s="2">
        <f t="shared" si="40"/>
        <v>0</v>
      </c>
    </row>
    <row r="862" spans="8:9" x14ac:dyDescent="0.2">
      <c r="H862" s="2">
        <f t="shared" si="39"/>
        <v>0</v>
      </c>
      <c r="I862" s="2">
        <f t="shared" si="40"/>
        <v>0</v>
      </c>
    </row>
    <row r="863" spans="8:9" x14ac:dyDescent="0.2">
      <c r="H863" s="2">
        <f t="shared" si="39"/>
        <v>0</v>
      </c>
      <c r="I863" s="2">
        <f t="shared" si="40"/>
        <v>0</v>
      </c>
    </row>
    <row r="864" spans="8:9" x14ac:dyDescent="0.2">
      <c r="H864" s="2">
        <f t="shared" si="39"/>
        <v>0</v>
      </c>
      <c r="I864" s="2">
        <f t="shared" si="40"/>
        <v>0</v>
      </c>
    </row>
    <row r="865" spans="8:9" x14ac:dyDescent="0.2">
      <c r="H865" s="2">
        <f t="shared" si="39"/>
        <v>0</v>
      </c>
      <c r="I865" s="2">
        <f t="shared" si="40"/>
        <v>0</v>
      </c>
    </row>
    <row r="866" spans="8:9" x14ac:dyDescent="0.2">
      <c r="H866" s="2">
        <f t="shared" si="39"/>
        <v>0</v>
      </c>
      <c r="I866" s="2">
        <f t="shared" si="40"/>
        <v>0</v>
      </c>
    </row>
    <row r="867" spans="8:9" x14ac:dyDescent="0.2">
      <c r="H867" s="2">
        <f t="shared" si="39"/>
        <v>0</v>
      </c>
      <c r="I867" s="2">
        <f t="shared" si="40"/>
        <v>0</v>
      </c>
    </row>
    <row r="868" spans="8:9" x14ac:dyDescent="0.2">
      <c r="H868" s="2">
        <f t="shared" si="39"/>
        <v>0</v>
      </c>
      <c r="I868" s="2">
        <f t="shared" si="40"/>
        <v>0</v>
      </c>
    </row>
    <row r="869" spans="8:9" x14ac:dyDescent="0.2">
      <c r="H869" s="2">
        <f t="shared" si="39"/>
        <v>0</v>
      </c>
      <c r="I869" s="2">
        <f t="shared" si="40"/>
        <v>0</v>
      </c>
    </row>
    <row r="870" spans="8:9" x14ac:dyDescent="0.2">
      <c r="H870" s="2">
        <f t="shared" si="39"/>
        <v>0</v>
      </c>
      <c r="I870" s="2">
        <f t="shared" si="40"/>
        <v>0</v>
      </c>
    </row>
    <row r="871" spans="8:9" x14ac:dyDescent="0.2">
      <c r="H871" s="2">
        <f t="shared" si="39"/>
        <v>0</v>
      </c>
      <c r="I871" s="2">
        <f t="shared" si="40"/>
        <v>0</v>
      </c>
    </row>
    <row r="872" spans="8:9" x14ac:dyDescent="0.2">
      <c r="H872" s="2">
        <f t="shared" si="39"/>
        <v>0</v>
      </c>
      <c r="I872" s="2">
        <f t="shared" si="40"/>
        <v>0</v>
      </c>
    </row>
    <row r="873" spans="8:9" x14ac:dyDescent="0.2">
      <c r="H873" s="2">
        <f t="shared" si="39"/>
        <v>0</v>
      </c>
      <c r="I873" s="2">
        <f t="shared" si="40"/>
        <v>0</v>
      </c>
    </row>
    <row r="874" spans="8:9" x14ac:dyDescent="0.2">
      <c r="H874" s="2">
        <f t="shared" si="39"/>
        <v>0</v>
      </c>
      <c r="I874" s="2">
        <f t="shared" si="40"/>
        <v>0</v>
      </c>
    </row>
    <row r="875" spans="8:9" x14ac:dyDescent="0.2">
      <c r="H875" s="2">
        <f t="shared" si="39"/>
        <v>0</v>
      </c>
      <c r="I875" s="2">
        <f t="shared" si="40"/>
        <v>0</v>
      </c>
    </row>
    <row r="876" spans="8:9" x14ac:dyDescent="0.2">
      <c r="H876" s="2">
        <f t="shared" si="39"/>
        <v>0</v>
      </c>
      <c r="I876" s="2">
        <f t="shared" si="40"/>
        <v>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/>
  <dimension ref="A1:Q20"/>
  <sheetViews>
    <sheetView workbookViewId="0">
      <selection activeCell="G34" sqref="G34"/>
    </sheetView>
  </sheetViews>
  <sheetFormatPr defaultRowHeight="12.75" x14ac:dyDescent="0.2"/>
  <cols>
    <col min="5" max="5" width="12.42578125" customWidth="1"/>
    <col min="6" max="6" width="12.140625" customWidth="1"/>
    <col min="7" max="7" width="16.7109375" customWidth="1"/>
    <col min="8" max="8" width="18.42578125" customWidth="1"/>
    <col min="13" max="13" width="10.5703125" customWidth="1"/>
    <col min="15" max="15" width="40.42578125" customWidth="1"/>
    <col min="16" max="16" width="13.85546875" customWidth="1"/>
  </cols>
  <sheetData>
    <row r="1" spans="1:17" x14ac:dyDescent="0.2">
      <c r="A1" s="4" t="s">
        <v>13</v>
      </c>
      <c r="B1" s="4" t="s">
        <v>14</v>
      </c>
      <c r="C1" s="4" t="s">
        <v>15</v>
      </c>
      <c r="D1" s="4" t="s">
        <v>16</v>
      </c>
      <c r="E1" s="32" t="s">
        <v>48</v>
      </c>
      <c r="F1" s="32" t="s">
        <v>49</v>
      </c>
      <c r="G1" s="35" t="s">
        <v>41</v>
      </c>
      <c r="H1" s="35" t="s">
        <v>43</v>
      </c>
    </row>
    <row r="2" spans="1:17" ht="13.5" thickBot="1" x14ac:dyDescent="0.25">
      <c r="A2" s="5">
        <v>0</v>
      </c>
      <c r="B2" s="2">
        <v>1.244</v>
      </c>
      <c r="C2" s="26">
        <f t="shared" ref="C2:C9" si="0">(((((((A2*3.142/180-$P$4)*E2)*4*E*I)/L_1^2)*L_1/L_2+(((2*(A2*3.142/180-$P$4)*E2)*E*I)/L_1^2))*mu)/COS((A2*3.142/180-$P$4)*E2))+2*F2</f>
        <v>2</v>
      </c>
      <c r="D2" s="26">
        <f t="shared" ref="D2:D9" si="1">((((((((A2*3.142/180-$P$4)*E2)*4*E*I)/L_1^2)*L_1/L_2+(((2*(A2*3.142/180-$P$4)*E2)*E*I)/L_1^2))*mu)+((((((A2*3.142/180-$P$4)*E2)*4*E*I)/L_1^2)*L_1/L_2+(((4*(A2*3.142/180-$P$4)*E2)*E*I)/L_1^2))/9.81)*a))/COS(A2*3.142/180-$P$4)+2*F2</f>
        <v>2</v>
      </c>
      <c r="E2" t="b">
        <f t="shared" ref="E2:E8" si="2">A2&gt;$P$5</f>
        <v>0</v>
      </c>
      <c r="F2" t="b">
        <f>$A2&lt;$P$5</f>
        <v>1</v>
      </c>
      <c r="G2" s="34">
        <f t="shared" ref="G2:G9" si="3">C2^(0.5+$M$20/100)</f>
        <v>3.2490095854249419</v>
      </c>
      <c r="H2" s="34">
        <f t="shared" ref="H2:H8" si="4">D2^(0.5+$M$20/100)</f>
        <v>3.2490095854249419</v>
      </c>
      <c r="Q2">
        <f>M15*1</f>
        <v>1</v>
      </c>
    </row>
    <row r="3" spans="1:17" ht="13.5" thickBot="1" x14ac:dyDescent="0.25">
      <c r="A3" s="5">
        <v>10</v>
      </c>
      <c r="B3" s="2">
        <v>2.2069999999999999</v>
      </c>
      <c r="C3" s="26">
        <f t="shared" si="0"/>
        <v>26.523163572446698</v>
      </c>
      <c r="D3" s="26">
        <f t="shared" si="1"/>
        <v>26.806406909466176</v>
      </c>
      <c r="E3" t="b">
        <f t="shared" si="2"/>
        <v>1</v>
      </c>
      <c r="F3" t="b">
        <f t="shared" ref="F3:F9" si="5">$A3&lt;$P$5</f>
        <v>0</v>
      </c>
      <c r="G3" s="34">
        <f t="shared" si="3"/>
        <v>263.12556772287451</v>
      </c>
      <c r="H3" s="34">
        <f t="shared" si="4"/>
        <v>267.92030547127547</v>
      </c>
      <c r="M3" s="7" t="s">
        <v>17</v>
      </c>
      <c r="N3" s="8" t="s">
        <v>18</v>
      </c>
      <c r="O3" s="9" t="s">
        <v>19</v>
      </c>
      <c r="P3" s="8" t="s">
        <v>18</v>
      </c>
      <c r="Q3" s="10" t="s">
        <v>20</v>
      </c>
    </row>
    <row r="4" spans="1:17" x14ac:dyDescent="0.2">
      <c r="A4" s="5">
        <v>20</v>
      </c>
      <c r="B4" s="2">
        <v>2.1240000000000001</v>
      </c>
      <c r="C4" s="26">
        <f t="shared" si="0"/>
        <v>85.684698615300448</v>
      </c>
      <c r="D4" s="26">
        <f t="shared" si="1"/>
        <v>86.599733501731507</v>
      </c>
      <c r="E4" t="b">
        <f t="shared" si="2"/>
        <v>1</v>
      </c>
      <c r="F4" t="b">
        <f t="shared" si="5"/>
        <v>0</v>
      </c>
      <c r="G4" s="34">
        <f t="shared" si="3"/>
        <v>1931.6816975437112</v>
      </c>
      <c r="H4" s="34">
        <f t="shared" si="4"/>
        <v>1966.8812687342345</v>
      </c>
      <c r="M4" s="11" t="s">
        <v>21</v>
      </c>
      <c r="N4" s="12">
        <v>10</v>
      </c>
      <c r="O4" s="13" t="s">
        <v>22</v>
      </c>
      <c r="P4" s="14">
        <f>ACOS(N10/(SQRT(N11^2+N12^2)))-ATAN(N12/N11)</f>
        <v>9.2815891593504452E-2</v>
      </c>
      <c r="Q4" s="15" t="s">
        <v>23</v>
      </c>
    </row>
    <row r="5" spans="1:17" x14ac:dyDescent="0.2">
      <c r="A5" s="5">
        <v>30</v>
      </c>
      <c r="B5" s="2">
        <v>2.0139999999999998</v>
      </c>
      <c r="C5" s="26">
        <f t="shared" si="0"/>
        <v>153.35185007831072</v>
      </c>
      <c r="D5" s="26">
        <f t="shared" si="1"/>
        <v>154.9895087850351</v>
      </c>
      <c r="E5" t="b">
        <f t="shared" si="2"/>
        <v>1</v>
      </c>
      <c r="F5" t="b">
        <f t="shared" si="5"/>
        <v>0</v>
      </c>
      <c r="G5" s="34">
        <f t="shared" si="3"/>
        <v>5196.0262167269666</v>
      </c>
      <c r="H5" s="34">
        <f t="shared" si="4"/>
        <v>5290.7094634316873</v>
      </c>
      <c r="M5" s="11" t="s">
        <v>45</v>
      </c>
      <c r="N5" s="16">
        <v>35000000</v>
      </c>
      <c r="O5" s="13" t="s">
        <v>24</v>
      </c>
      <c r="P5" s="14">
        <f>P4*(180/3.142)</f>
        <v>5.3172694101943989</v>
      </c>
      <c r="Q5" s="15" t="s">
        <v>25</v>
      </c>
    </row>
    <row r="6" spans="1:17" x14ac:dyDescent="0.2">
      <c r="A6" s="5">
        <v>40</v>
      </c>
      <c r="B6" s="2">
        <v>2.5070000000000001</v>
      </c>
      <c r="C6" s="26">
        <f t="shared" si="0"/>
        <v>238.10693232894354</v>
      </c>
      <c r="D6" s="26">
        <f t="shared" si="1"/>
        <v>240.64969846225588</v>
      </c>
      <c r="E6" t="b">
        <f t="shared" si="2"/>
        <v>1</v>
      </c>
      <c r="F6" t="b">
        <f t="shared" si="5"/>
        <v>0</v>
      </c>
      <c r="G6" s="34">
        <f t="shared" si="3"/>
        <v>10977.728044783616</v>
      </c>
      <c r="H6" s="34">
        <f t="shared" si="4"/>
        <v>11177.76686086492</v>
      </c>
      <c r="M6" s="11" t="s">
        <v>26</v>
      </c>
      <c r="N6" s="16">
        <v>2.1999999999999998E-9</v>
      </c>
      <c r="O6" s="13" t="s">
        <v>27</v>
      </c>
      <c r="P6" s="14">
        <f>N4-P5</f>
        <v>4.6827305898056011</v>
      </c>
      <c r="Q6" s="15" t="s">
        <v>28</v>
      </c>
    </row>
    <row r="7" spans="1:17" x14ac:dyDescent="0.2">
      <c r="A7" s="5">
        <v>50</v>
      </c>
      <c r="B7" s="2">
        <v>8.3940000000000001</v>
      </c>
      <c r="C7" s="26">
        <f t="shared" si="0"/>
        <v>354.79724392387988</v>
      </c>
      <c r="D7" s="26">
        <f t="shared" si="1"/>
        <v>358.58615677584112</v>
      </c>
      <c r="E7" t="b">
        <f t="shared" si="2"/>
        <v>1</v>
      </c>
      <c r="F7" t="b">
        <f t="shared" si="5"/>
        <v>0</v>
      </c>
      <c r="G7" s="34">
        <f t="shared" si="3"/>
        <v>21625.51226637889</v>
      </c>
      <c r="H7" s="34">
        <f t="shared" si="4"/>
        <v>22019.577582377831</v>
      </c>
      <c r="M7" s="11" t="s">
        <v>29</v>
      </c>
      <c r="N7" s="12">
        <v>0.1</v>
      </c>
      <c r="O7" s="13" t="s">
        <v>30</v>
      </c>
      <c r="P7" s="14">
        <f>N15*M15</f>
        <v>8.1739663962051096E-2</v>
      </c>
      <c r="Q7" s="15" t="s">
        <v>23</v>
      </c>
    </row>
    <row r="8" spans="1:17" x14ac:dyDescent="0.2">
      <c r="A8" s="5">
        <v>60</v>
      </c>
      <c r="B8" s="2">
        <v>21.529</v>
      </c>
      <c r="C8" s="26">
        <f t="shared" si="0"/>
        <v>534.06496020417364</v>
      </c>
      <c r="D8" s="26">
        <f t="shared" si="1"/>
        <v>539.76828971463033</v>
      </c>
      <c r="E8" t="b">
        <f t="shared" si="2"/>
        <v>1</v>
      </c>
      <c r="F8" t="b">
        <f t="shared" si="5"/>
        <v>0</v>
      </c>
      <c r="G8" s="34">
        <f t="shared" si="3"/>
        <v>43342.099471331567</v>
      </c>
      <c r="H8" s="34">
        <f t="shared" si="4"/>
        <v>44131.889692892306</v>
      </c>
      <c r="I8" t="s">
        <v>54</v>
      </c>
      <c r="M8" s="11" t="s">
        <v>31</v>
      </c>
      <c r="N8" s="12">
        <v>0.01</v>
      </c>
      <c r="O8" s="13" t="s">
        <v>32</v>
      </c>
      <c r="P8" s="14">
        <f>(theta*2*E*I)/L_1^2</f>
        <v>1.2587908250155866</v>
      </c>
      <c r="Q8" s="15" t="s">
        <v>33</v>
      </c>
    </row>
    <row r="9" spans="1:17" x14ac:dyDescent="0.2">
      <c r="A9" s="6">
        <v>70</v>
      </c>
      <c r="B9" s="2">
        <v>38.048000000000002</v>
      </c>
      <c r="C9" s="26">
        <f t="shared" si="0"/>
        <v>854.13778023725274</v>
      </c>
      <c r="D9" s="26">
        <f t="shared" si="1"/>
        <v>863.25919723896129</v>
      </c>
      <c r="E9" t="b">
        <f>A9&gt;$P$5</f>
        <v>1</v>
      </c>
      <c r="F9" t="b">
        <f t="shared" si="5"/>
        <v>0</v>
      </c>
      <c r="G9" s="34">
        <f t="shared" si="3"/>
        <v>96293.613530794071</v>
      </c>
      <c r="H9" s="34">
        <f>D9^(0.5+$M$20/100)</f>
        <v>98048.299051177659</v>
      </c>
      <c r="I9">
        <f>0.5+M20/100</f>
        <v>1.7</v>
      </c>
      <c r="M9" s="11" t="s">
        <v>34</v>
      </c>
      <c r="N9" s="12">
        <v>1</v>
      </c>
      <c r="O9" s="13" t="s">
        <v>35</v>
      </c>
      <c r="P9" s="14">
        <f>P8*(N7/N8)</f>
        <v>12.587908250155866</v>
      </c>
      <c r="Q9" s="15" t="s">
        <v>33</v>
      </c>
    </row>
    <row r="10" spans="1:17" x14ac:dyDescent="0.2">
      <c r="M10" s="11" t="s">
        <v>36</v>
      </c>
      <c r="N10" s="12">
        <v>16</v>
      </c>
      <c r="O10" s="13" t="s">
        <v>37</v>
      </c>
      <c r="P10" s="14">
        <f>P8+P9</f>
        <v>13.846699075171452</v>
      </c>
      <c r="Q10" s="15" t="s">
        <v>33</v>
      </c>
    </row>
    <row r="11" spans="1:17" x14ac:dyDescent="0.2">
      <c r="M11" s="11" t="s">
        <v>38</v>
      </c>
      <c r="N11" s="12">
        <v>17</v>
      </c>
      <c r="O11" s="13" t="s">
        <v>39</v>
      </c>
      <c r="P11" s="14">
        <f>P9+P10</f>
        <v>26.43460732532732</v>
      </c>
      <c r="Q11" s="15" t="s">
        <v>33</v>
      </c>
    </row>
    <row r="12" spans="1:17" ht="18" x14ac:dyDescent="0.25">
      <c r="M12" s="11" t="s">
        <v>40</v>
      </c>
      <c r="N12" s="12">
        <v>10</v>
      </c>
      <c r="O12" s="19" t="s">
        <v>41</v>
      </c>
      <c r="P12" s="20">
        <f>(N*mu)/COS(theta)</f>
        <v>26.523163572446698</v>
      </c>
      <c r="Q12" s="15" t="s">
        <v>33</v>
      </c>
    </row>
    <row r="13" spans="1:17" ht="18" x14ac:dyDescent="0.25">
      <c r="M13" s="11" t="s">
        <v>42</v>
      </c>
      <c r="N13" s="12">
        <v>0.1</v>
      </c>
      <c r="O13" s="19" t="s">
        <v>43</v>
      </c>
      <c r="P13" s="20">
        <f xml:space="preserve"> ((N/9.81*a + N*mu))/COS(theta)</f>
        <v>26.793532212328927</v>
      </c>
      <c r="Q13" s="15" t="s">
        <v>33</v>
      </c>
    </row>
    <row r="14" spans="1:17" ht="13.5" thickBot="1" x14ac:dyDescent="0.25">
      <c r="M14" s="17" t="s">
        <v>44</v>
      </c>
      <c r="N14" s="18">
        <v>0.1</v>
      </c>
      <c r="O14" s="23" t="s">
        <v>46</v>
      </c>
      <c r="P14" s="25">
        <f>N*mu</f>
        <v>26.43460732532732</v>
      </c>
      <c r="Q14" s="24" t="s">
        <v>33</v>
      </c>
    </row>
    <row r="15" spans="1:17" ht="13.5" thickBot="1" x14ac:dyDescent="0.25">
      <c r="M15" s="27" t="b">
        <f>N15&gt;0</f>
        <v>1</v>
      </c>
      <c r="N15" s="28">
        <f>P6*(3.142/180)</f>
        <v>8.1739663962051096E-2</v>
      </c>
      <c r="O15" s="29" t="s">
        <v>47</v>
      </c>
      <c r="P15" s="30">
        <f>F-P14</f>
        <v>0.35892488700160641</v>
      </c>
      <c r="Q15" s="31" t="s">
        <v>33</v>
      </c>
    </row>
    <row r="16" spans="1:17" x14ac:dyDescent="0.2">
      <c r="M16">
        <v>53</v>
      </c>
      <c r="N16" t="s">
        <v>51</v>
      </c>
      <c r="O16" s="21"/>
      <c r="Q16" s="22"/>
    </row>
    <row r="17" spans="13:17" x14ac:dyDescent="0.2">
      <c r="M17">
        <v>31</v>
      </c>
      <c r="N17" s="33">
        <v>35000000</v>
      </c>
      <c r="O17" s="21"/>
      <c r="Q17" s="22"/>
    </row>
    <row r="18" spans="13:17" x14ac:dyDescent="0.2">
      <c r="M18">
        <v>56</v>
      </c>
      <c r="N18" s="33">
        <v>6.9999999999999996E-10</v>
      </c>
      <c r="O18" s="21"/>
    </row>
    <row r="19" spans="13:17" x14ac:dyDescent="0.2">
      <c r="M19">
        <v>27</v>
      </c>
      <c r="N19">
        <v>0.1</v>
      </c>
    </row>
    <row r="20" spans="13:17" x14ac:dyDescent="0.2">
      <c r="M20">
        <v>120</v>
      </c>
      <c r="N20" t="s">
        <v>50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3" name="Scroll Bar 5">
              <controlPr defaultSize="0" autoPict="0">
                <anchor moveWithCells="1">
                  <from>
                    <xdr:col>1</xdr:col>
                    <xdr:colOff>219075</xdr:colOff>
                    <xdr:row>10</xdr:row>
                    <xdr:rowOff>95250</xdr:rowOff>
                  </from>
                  <to>
                    <xdr:col>1</xdr:col>
                    <xdr:colOff>561975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4" name="Scroll Bar 7">
              <controlPr defaultSize="0" autoPict="0">
                <anchor moveWithCells="1">
                  <from>
                    <xdr:col>0</xdr:col>
                    <xdr:colOff>333375</xdr:colOff>
                    <xdr:row>10</xdr:row>
                    <xdr:rowOff>104775</xdr:rowOff>
                  </from>
                  <to>
                    <xdr:col>1</xdr:col>
                    <xdr:colOff>104775</xdr:colOff>
                    <xdr:row>24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5" name="Scroll Bar 8">
              <controlPr defaultSize="0" autoPict="0">
                <anchor moveWithCells="1">
                  <from>
                    <xdr:col>0</xdr:col>
                    <xdr:colOff>38100</xdr:colOff>
                    <xdr:row>10</xdr:row>
                    <xdr:rowOff>57150</xdr:rowOff>
                  </from>
                  <to>
                    <xdr:col>0</xdr:col>
                    <xdr:colOff>276225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6" name="Scroll Bar 9">
              <controlPr defaultSize="0" autoPict="0">
                <anchor moveWithCells="1">
                  <from>
                    <xdr:col>10</xdr:col>
                    <xdr:colOff>38100</xdr:colOff>
                    <xdr:row>10</xdr:row>
                    <xdr:rowOff>152400</xdr:rowOff>
                  </from>
                  <to>
                    <xdr:col>10</xdr:col>
                    <xdr:colOff>400050</xdr:colOff>
                    <xdr:row>26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7" name="Scroll Bar 10">
              <controlPr defaultSize="0" autoPict="0">
                <anchor moveWithCells="1">
                  <from>
                    <xdr:col>10</xdr:col>
                    <xdr:colOff>571500</xdr:colOff>
                    <xdr:row>10</xdr:row>
                    <xdr:rowOff>123825</xdr:rowOff>
                  </from>
                  <to>
                    <xdr:col>11</xdr:col>
                    <xdr:colOff>457200</xdr:colOff>
                    <xdr:row>26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O20"/>
  <sheetViews>
    <sheetView workbookViewId="0">
      <selection activeCell="H36" sqref="H36"/>
    </sheetView>
  </sheetViews>
  <sheetFormatPr defaultRowHeight="12.75" x14ac:dyDescent="0.2"/>
  <cols>
    <col min="5" max="5" width="12.85546875" customWidth="1"/>
    <col min="6" max="6" width="13.7109375" customWidth="1"/>
    <col min="7" max="7" width="12.28515625" customWidth="1"/>
    <col min="8" max="8" width="11.5703125" bestFit="1" customWidth="1"/>
    <col min="11" max="11" width="13.140625" customWidth="1"/>
    <col min="13" max="13" width="39.7109375" customWidth="1"/>
    <col min="14" max="14" width="12.7109375" customWidth="1"/>
  </cols>
  <sheetData>
    <row r="1" spans="1:15" ht="28.5" customHeight="1" thickBot="1" x14ac:dyDescent="0.25">
      <c r="A1" s="4" t="s">
        <v>13</v>
      </c>
      <c r="B1" s="4" t="s">
        <v>14</v>
      </c>
      <c r="C1" s="4" t="s">
        <v>15</v>
      </c>
      <c r="D1" s="4" t="s">
        <v>16</v>
      </c>
      <c r="E1" s="40" t="s">
        <v>48</v>
      </c>
      <c r="F1" s="40" t="s">
        <v>49</v>
      </c>
      <c r="G1" s="41" t="s">
        <v>52</v>
      </c>
      <c r="H1" s="41" t="s">
        <v>53</v>
      </c>
      <c r="K1" s="7" t="s">
        <v>17</v>
      </c>
      <c r="L1" s="8" t="s">
        <v>18</v>
      </c>
      <c r="M1" s="9" t="s">
        <v>19</v>
      </c>
      <c r="N1" s="8" t="s">
        <v>18</v>
      </c>
      <c r="O1" s="10" t="s">
        <v>20</v>
      </c>
    </row>
    <row r="2" spans="1:15" x14ac:dyDescent="0.2">
      <c r="A2" s="42">
        <v>0</v>
      </c>
      <c r="B2" s="42">
        <v>21.89</v>
      </c>
      <c r="C2" s="43">
        <f>(((((((A2*3.142/180-$P$4)*E2)*4*E*I)/L_1^2)*L_1/L_2+(((2*(A2*3.142/180-$P$4)*E2)*E*I)/L_1^2))*mu)/COS((A2*3.142/180-$P$4)*E2))+2*F2</f>
        <v>0</v>
      </c>
      <c r="D2" s="43">
        <f>((((((((A2*3.142/180-$P$4)*E2)*4*E*I)/L_1^2)*L_1/L_2+(((2*(A2*3.142/180-$P$4)*E2)*E*I)/L_1^2))*mu)+((((((A2*3.142/180-$P$4)*E2)*4*E*I)/L_1^2)*L_1/L_2+(((4*(A2*3.142/180-$P$4)*E2)*E*I)/L_1^2))/9.81)*a))/COS(A2*3.142/180-$P$4)+2*F2</f>
        <v>0</v>
      </c>
      <c r="E2" s="42" t="b">
        <f>A2&gt;$P$5</f>
        <v>0</v>
      </c>
      <c r="F2" s="42" t="b">
        <f>$A2&lt;$P$5</f>
        <v>0</v>
      </c>
      <c r="G2" s="43">
        <f>C2^(0.5+$M$20/100)</f>
        <v>0</v>
      </c>
      <c r="H2" s="43">
        <f>D2^(0.5+$M$20/100)</f>
        <v>0</v>
      </c>
      <c r="K2" s="11" t="s">
        <v>21</v>
      </c>
      <c r="L2" s="12">
        <v>10</v>
      </c>
      <c r="M2" s="13" t="s">
        <v>22</v>
      </c>
      <c r="N2" s="14">
        <f>ACOS(L8/(SQRT(L9^2+L10^2)))-ATAN(L10/L9)</f>
        <v>9.2815891593504452E-2</v>
      </c>
      <c r="O2" s="15" t="s">
        <v>23</v>
      </c>
    </row>
    <row r="3" spans="1:15" x14ac:dyDescent="0.2">
      <c r="A3" s="42">
        <v>10</v>
      </c>
      <c r="B3" s="42">
        <v>34.17</v>
      </c>
      <c r="C3" s="43">
        <f>(((((((A3*3.142/180-$P$4)*E3)*4*E*I)/L_1^2)*L_1/L_2+(((2*(A3*3.142/180-$P$4)*E3)*E*I)/L_1^2))*mu)/COS((A3*3.142/180-$P$4)*E3))+2*F3</f>
        <v>57.322347198460946</v>
      </c>
      <c r="D3" s="43">
        <f>((((((((A3*3.142/180-$P$4)*E3)*4*E*I)/L_1^2)*L_1/L_2+(((2*(A3*3.142/180-$P$4)*E3)*E*I)/L_1^2))*mu)+((((((A3*3.142/180-$P$4)*E3)*4*E*I)/L_1^2)*L_1/L_2+(((4*(A3*3.142/180-$P$4)*E3)*E*I)/L_1^2))/9.81)*a))/COS(A3*3.142/180-$P$4)+2*F3</f>
        <v>57.934497889381845</v>
      </c>
      <c r="E3" s="42" t="b">
        <f>A3&gt;$P$5</f>
        <v>1</v>
      </c>
      <c r="F3" s="42" t="b">
        <f>$A3&lt;$P$5</f>
        <v>0</v>
      </c>
      <c r="G3" s="43">
        <f>C3^(0.5+$M$20/100)</f>
        <v>7.5711523032138874</v>
      </c>
      <c r="H3" s="43">
        <f>D3^(0.5+$M$20/100)</f>
        <v>7.6114714667652699</v>
      </c>
      <c r="K3" s="11" t="s">
        <v>45</v>
      </c>
      <c r="L3" s="16">
        <v>35000000</v>
      </c>
      <c r="M3" s="13" t="s">
        <v>24</v>
      </c>
      <c r="N3" s="14">
        <f>N2*(180/3.142)</f>
        <v>5.3172694101943989</v>
      </c>
      <c r="O3" s="15" t="s">
        <v>25</v>
      </c>
    </row>
    <row r="4" spans="1:15" x14ac:dyDescent="0.2">
      <c r="A4" s="2"/>
      <c r="B4" s="2"/>
      <c r="C4" s="2"/>
      <c r="D4" s="2"/>
      <c r="E4" s="2"/>
      <c r="F4" s="2"/>
      <c r="G4" s="2"/>
      <c r="H4" s="2"/>
      <c r="K4" s="11" t="s">
        <v>26</v>
      </c>
      <c r="L4" s="16">
        <v>2.1999999999999998E-9</v>
      </c>
      <c r="M4" s="13" t="s">
        <v>27</v>
      </c>
      <c r="N4" s="14">
        <f>L2-N3</f>
        <v>4.6827305898056011</v>
      </c>
      <c r="O4" s="15" t="s">
        <v>28</v>
      </c>
    </row>
    <row r="5" spans="1:15" x14ac:dyDescent="0.2">
      <c r="A5" s="2"/>
      <c r="B5" s="2"/>
      <c r="C5" s="2"/>
      <c r="D5" s="2"/>
      <c r="E5" s="2"/>
      <c r="F5" s="2"/>
      <c r="G5" s="2"/>
      <c r="H5" s="2"/>
      <c r="K5" s="11" t="s">
        <v>29</v>
      </c>
      <c r="L5" s="12">
        <v>0.1</v>
      </c>
      <c r="M5" s="13" t="s">
        <v>30</v>
      </c>
      <c r="N5" s="14">
        <f>L13*K13</f>
        <v>8.1739663962051096E-2</v>
      </c>
      <c r="O5" s="15" t="s">
        <v>23</v>
      </c>
    </row>
    <row r="6" spans="1:15" x14ac:dyDescent="0.2">
      <c r="K6" s="11" t="s">
        <v>31</v>
      </c>
      <c r="L6" s="12">
        <v>0.01</v>
      </c>
      <c r="M6" s="13" t="s">
        <v>32</v>
      </c>
      <c r="N6" s="14">
        <f>(theta*2*E*I)/L_1^2</f>
        <v>1.2587908250155866</v>
      </c>
      <c r="O6" s="15" t="s">
        <v>33</v>
      </c>
    </row>
    <row r="7" spans="1:15" x14ac:dyDescent="0.2">
      <c r="K7" s="11" t="s">
        <v>34</v>
      </c>
      <c r="L7" s="12">
        <v>1</v>
      </c>
      <c r="M7" s="13" t="s">
        <v>35</v>
      </c>
      <c r="N7" s="14">
        <f>N6*(L5/L6)</f>
        <v>12.587908250155866</v>
      </c>
      <c r="O7" s="15" t="s">
        <v>33</v>
      </c>
    </row>
    <row r="8" spans="1:15" x14ac:dyDescent="0.2">
      <c r="K8" s="11" t="s">
        <v>36</v>
      </c>
      <c r="L8" s="12">
        <v>16</v>
      </c>
      <c r="M8" s="13" t="s">
        <v>37</v>
      </c>
      <c r="N8" s="14">
        <f>N6+N7</f>
        <v>13.846699075171452</v>
      </c>
      <c r="O8" s="15" t="s">
        <v>33</v>
      </c>
    </row>
    <row r="9" spans="1:15" x14ac:dyDescent="0.2">
      <c r="K9" s="11" t="s">
        <v>38</v>
      </c>
      <c r="L9" s="12">
        <v>17</v>
      </c>
      <c r="M9" s="13" t="s">
        <v>39</v>
      </c>
      <c r="N9" s="14">
        <f>N7+N8</f>
        <v>26.43460732532732</v>
      </c>
      <c r="O9" s="15" t="s">
        <v>33</v>
      </c>
    </row>
    <row r="10" spans="1:15" ht="18" x14ac:dyDescent="0.25">
      <c r="K10" s="11" t="s">
        <v>40</v>
      </c>
      <c r="L10" s="12">
        <v>10</v>
      </c>
      <c r="M10" s="19" t="s">
        <v>41</v>
      </c>
      <c r="N10" s="20">
        <f>(N*mu)/COS(theta)</f>
        <v>26.523163572446698</v>
      </c>
      <c r="O10" s="15" t="s">
        <v>33</v>
      </c>
    </row>
    <row r="11" spans="1:15" ht="18" x14ac:dyDescent="0.25">
      <c r="K11" s="11" t="s">
        <v>42</v>
      </c>
      <c r="L11" s="12">
        <v>0.1</v>
      </c>
      <c r="M11" s="19" t="s">
        <v>43</v>
      </c>
      <c r="N11" s="20">
        <f xml:space="preserve"> ((N/9.81*a + N*mu))/COS(theta)</f>
        <v>26.793532212328927</v>
      </c>
      <c r="O11" s="15" t="s">
        <v>33</v>
      </c>
    </row>
    <row r="12" spans="1:15" ht="13.5" thickBot="1" x14ac:dyDescent="0.25">
      <c r="K12" s="17" t="s">
        <v>44</v>
      </c>
      <c r="L12" s="18">
        <v>0.1</v>
      </c>
      <c r="M12" s="23" t="s">
        <v>46</v>
      </c>
      <c r="N12" s="25">
        <f>N*mu</f>
        <v>26.43460732532732</v>
      </c>
      <c r="O12" s="24" t="s">
        <v>33</v>
      </c>
    </row>
    <row r="13" spans="1:15" ht="13.5" thickBot="1" x14ac:dyDescent="0.25">
      <c r="K13" s="27" t="b">
        <f>L13&gt;0</f>
        <v>1</v>
      </c>
      <c r="L13" s="28">
        <f>N4*(3.142/180)</f>
        <v>8.1739663962051096E-2</v>
      </c>
      <c r="M13" s="29" t="s">
        <v>47</v>
      </c>
      <c r="N13" s="30">
        <f>F-N12</f>
        <v>0.35892488700160641</v>
      </c>
      <c r="O13" s="31" t="s">
        <v>33</v>
      </c>
    </row>
    <row r="14" spans="1:15" x14ac:dyDescent="0.2">
      <c r="K14">
        <v>53</v>
      </c>
      <c r="L14" t="s">
        <v>51</v>
      </c>
    </row>
    <row r="15" spans="1:15" x14ac:dyDescent="0.2">
      <c r="K15">
        <v>31</v>
      </c>
      <c r="L15" s="33">
        <v>35000000</v>
      </c>
    </row>
    <row r="16" spans="1:15" x14ac:dyDescent="0.2">
      <c r="K16">
        <v>56</v>
      </c>
      <c r="L16" s="33">
        <v>6.9999999999999996E-10</v>
      </c>
    </row>
    <row r="17" spans="11:15" x14ac:dyDescent="0.2">
      <c r="K17">
        <v>27</v>
      </c>
      <c r="L17">
        <v>0.1</v>
      </c>
    </row>
    <row r="18" spans="11:15" x14ac:dyDescent="0.2">
      <c r="K18">
        <v>120</v>
      </c>
      <c r="L18" t="s">
        <v>50</v>
      </c>
    </row>
    <row r="20" spans="11:15" x14ac:dyDescent="0.2">
      <c r="O20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Scroll Bar 1">
              <controlPr defaultSize="0" autoPict="0">
                <anchor moveWithCells="1">
                  <from>
                    <xdr:col>8</xdr:col>
                    <xdr:colOff>371475</xdr:colOff>
                    <xdr:row>7</xdr:row>
                    <xdr:rowOff>47625</xdr:rowOff>
                  </from>
                  <to>
                    <xdr:col>9</xdr:col>
                    <xdr:colOff>257175</xdr:colOff>
                    <xdr:row>22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R27"/>
  <sheetViews>
    <sheetView workbookViewId="0">
      <selection activeCell="G46" sqref="G46"/>
    </sheetView>
  </sheetViews>
  <sheetFormatPr defaultRowHeight="12.75" x14ac:dyDescent="0.2"/>
  <cols>
    <col min="5" max="5" width="12.42578125" customWidth="1"/>
    <col min="6" max="6" width="12.140625" customWidth="1"/>
    <col min="7" max="7" width="16.7109375" customWidth="1"/>
    <col min="8" max="8" width="18.42578125" customWidth="1"/>
    <col min="14" max="14" width="10.5703125" customWidth="1"/>
    <col min="16" max="16" width="40.42578125" customWidth="1"/>
    <col min="17" max="17" width="13.85546875" customWidth="1"/>
  </cols>
  <sheetData>
    <row r="1" spans="1:18" ht="25.5" x14ac:dyDescent="0.2">
      <c r="A1" s="4" t="s">
        <v>13</v>
      </c>
      <c r="B1" s="4" t="s">
        <v>14</v>
      </c>
      <c r="C1" s="4" t="s">
        <v>15</v>
      </c>
      <c r="D1" s="4" t="s">
        <v>16</v>
      </c>
      <c r="E1" s="40" t="s">
        <v>48</v>
      </c>
      <c r="F1" s="40" t="s">
        <v>49</v>
      </c>
      <c r="G1" s="41" t="s">
        <v>52</v>
      </c>
      <c r="H1" s="41" t="s">
        <v>53</v>
      </c>
      <c r="I1" s="32" t="s">
        <v>55</v>
      </c>
      <c r="J1" s="35"/>
      <c r="K1" s="35"/>
      <c r="L1" s="70" t="s">
        <v>79</v>
      </c>
      <c r="M1" s="66" t="s">
        <v>80</v>
      </c>
    </row>
    <row r="2" spans="1:18" x14ac:dyDescent="0.2">
      <c r="A2" s="42">
        <v>0</v>
      </c>
      <c r="B2" s="42">
        <v>21.89</v>
      </c>
      <c r="C2" s="43">
        <f>(((((((A2*3.142/180-$Q$11)*E2)*4*E*I)/L_1^2)*L_1/L_2+(((2*(A2*3.142/180-$Q$11)*E2)*E*I)/L_1^2))*mu)/COS((A2*3.142/180-$Q$11)*E2))+5*F2</f>
        <v>5</v>
      </c>
      <c r="D2" s="43">
        <f>((((((((A2*3.142/180-$Q$11)*E2)*4*E*I)/L_1^2)*L_1/L_2+(((2*(A2*3.142/180-$Q$11)*E2)*E*I)/L_1^2))*mu)+((((((A2*3.142/180-$Q$11)*E2)*4*E*I)/L_1^2)*L_1/L_2+(((4*(A2*3.142/180-$Q$11)*E2)*E*I)/L_1^2))/9.81)*a))/COS(A2*3.142/180-$Q$11)+5*F2</f>
        <v>5</v>
      </c>
      <c r="E2" s="42" t="b">
        <f>A2&gt;$Q$12</f>
        <v>0</v>
      </c>
      <c r="F2" s="42" t="b">
        <f>$A2&lt;$Q$12</f>
        <v>1</v>
      </c>
      <c r="G2" s="43">
        <f>C2^(0.5+$N$27/100)</f>
        <v>23.067020864764704</v>
      </c>
      <c r="H2" s="43">
        <f>D2^(0.5+$N$27/100)</f>
        <v>23.067020864764704</v>
      </c>
      <c r="I2" s="44">
        <f>0.5+N27/100</f>
        <v>1.95</v>
      </c>
      <c r="J2" s="12" t="b">
        <f>C2&gt;5</f>
        <v>0</v>
      </c>
      <c r="K2" s="12" t="b">
        <f>C2&lt;=5</f>
        <v>1</v>
      </c>
      <c r="L2" s="12">
        <f>(C2^$I$2)*J2+(5^$I$2)*K2</f>
        <v>23.067020864764704</v>
      </c>
      <c r="M2">
        <f>(D2^$I$2)*J2+(5^$I$2)*K2</f>
        <v>23.067020864764704</v>
      </c>
    </row>
    <row r="3" spans="1:18" x14ac:dyDescent="0.2">
      <c r="A3" s="42">
        <v>10</v>
      </c>
      <c r="B3" s="42">
        <v>34.17</v>
      </c>
      <c r="C3" s="43">
        <f>(((((((A3*3.142/180-$Q$11)*E3)*4*E*I)/L_1^2)*L_1/L_2+(((2*(A3*3.142/180-$Q$11)*E3)*E*I)/L_1^2))*mu)/COS((A3*3.142/180-$Q$11)*E3))+5*F3</f>
        <v>5.8592079528223167</v>
      </c>
      <c r="D3" s="43">
        <f>((((((((A3*3.142/180-$Q$11)*E3)*4*E*I)/L_1^2)*L_1/L_2+(((2*(A3*3.142/180-$Q$11)*E3)*E*I)/L_1^2))*mu)+((((((A3*3.142/180-$Q$11)*E3)*4*E*I)/L_1^2)*L_1/L_2+(((4*(A3*3.142/180-$Q$11)*E3)*E*I)/L_1^2))/9.81)*a))/COS(A3*3.142/180-$Q$11)+5*F3</f>
        <v>6.2068247755280401</v>
      </c>
      <c r="E3" s="42" t="b">
        <f>A3&gt;$Q$12</f>
        <v>1</v>
      </c>
      <c r="F3" s="42" t="b">
        <f>$A3&lt;$Q$12</f>
        <v>0</v>
      </c>
      <c r="G3" s="43">
        <f>C3^(0.5+$N$27/100)</f>
        <v>31.425766450057143</v>
      </c>
      <c r="H3" s="43">
        <f>D3^(0.5+$N$27/100)</f>
        <v>35.16377526600111</v>
      </c>
      <c r="I3" s="44"/>
      <c r="J3" s="12" t="b">
        <f>C3&gt;5</f>
        <v>1</v>
      </c>
      <c r="K3" s="12" t="b">
        <f>C3&lt;=5</f>
        <v>0</v>
      </c>
      <c r="L3" s="12">
        <f>(C3^$I$2)*J3+(5^$I$2)*K3</f>
        <v>31.425766450057143</v>
      </c>
      <c r="M3">
        <f>(D3^$I$2)*J3+(5^$I$2)*K3</f>
        <v>35.16377526600111</v>
      </c>
    </row>
    <row r="4" spans="1:18" x14ac:dyDescent="0.2">
      <c r="A4" s="13"/>
      <c r="C4" s="26"/>
      <c r="D4" s="26"/>
      <c r="G4" s="34"/>
      <c r="H4" s="34"/>
    </row>
    <row r="5" spans="1:18" x14ac:dyDescent="0.2">
      <c r="A5" s="13"/>
      <c r="C5" s="26"/>
      <c r="D5" s="26"/>
      <c r="G5" s="34"/>
      <c r="H5" s="34"/>
    </row>
    <row r="6" spans="1:18" x14ac:dyDescent="0.2">
      <c r="A6" s="13"/>
      <c r="B6" s="2"/>
      <c r="C6" s="26"/>
      <c r="D6" s="26"/>
      <c r="G6" s="34"/>
      <c r="H6" s="34"/>
    </row>
    <row r="7" spans="1:18" x14ac:dyDescent="0.2">
      <c r="A7" s="13"/>
      <c r="B7" s="2"/>
      <c r="C7" s="26"/>
      <c r="D7" s="26"/>
      <c r="G7" s="34"/>
      <c r="H7" s="34"/>
    </row>
    <row r="8" spans="1:18" x14ac:dyDescent="0.2">
      <c r="A8" s="21"/>
      <c r="C8" s="26"/>
      <c r="D8" s="26"/>
      <c r="G8" s="34"/>
      <c r="H8" s="34"/>
    </row>
    <row r="9" spans="1:18" ht="20.25" customHeight="1" thickBot="1" x14ac:dyDescent="0.25">
      <c r="A9" s="1" t="s">
        <v>56</v>
      </c>
      <c r="B9" s="1" t="s">
        <v>59</v>
      </c>
      <c r="C9" s="1" t="s">
        <v>34</v>
      </c>
      <c r="D9" s="1" t="s">
        <v>57</v>
      </c>
      <c r="E9" s="1" t="s">
        <v>58</v>
      </c>
    </row>
    <row r="10" spans="1:18" ht="13.5" thickBot="1" x14ac:dyDescent="0.25">
      <c r="N10" s="45" t="s">
        <v>17</v>
      </c>
      <c r="O10" s="46" t="s">
        <v>18</v>
      </c>
      <c r="P10" s="46" t="s">
        <v>19</v>
      </c>
      <c r="Q10" s="46" t="s">
        <v>18</v>
      </c>
      <c r="R10" s="47" t="s">
        <v>20</v>
      </c>
    </row>
    <row r="11" spans="1:18" x14ac:dyDescent="0.2">
      <c r="N11" s="48" t="s">
        <v>21</v>
      </c>
      <c r="O11" s="36">
        <v>10</v>
      </c>
      <c r="P11" s="36" t="s">
        <v>22</v>
      </c>
      <c r="Q11" s="38">
        <f>ACOS(O17/(SQRT(O18^2+O19^2)))-ATAN(O19/O18)</f>
        <v>9.2815891593504452E-2</v>
      </c>
      <c r="R11" s="49" t="s">
        <v>23</v>
      </c>
    </row>
    <row r="12" spans="1:18" x14ac:dyDescent="0.2">
      <c r="N12" s="48" t="s">
        <v>45</v>
      </c>
      <c r="O12" s="50">
        <f>N24*1000000</f>
        <v>35000000</v>
      </c>
      <c r="P12" s="36" t="s">
        <v>24</v>
      </c>
      <c r="Q12" s="38">
        <f>Q11*(180/3.142)</f>
        <v>5.3172694101943989</v>
      </c>
      <c r="R12" s="49" t="s">
        <v>25</v>
      </c>
    </row>
    <row r="13" spans="1:18" x14ac:dyDescent="0.2">
      <c r="N13" s="48" t="s">
        <v>26</v>
      </c>
      <c r="O13" s="50">
        <v>2.7000000000000002E-9</v>
      </c>
      <c r="P13" s="36" t="s">
        <v>27</v>
      </c>
      <c r="Q13" s="38">
        <f>O11-Q12</f>
        <v>4.6827305898056011</v>
      </c>
      <c r="R13" s="49" t="s">
        <v>28</v>
      </c>
    </row>
    <row r="14" spans="1:18" x14ac:dyDescent="0.2">
      <c r="N14" s="48" t="s">
        <v>29</v>
      </c>
      <c r="O14" s="36">
        <f>N26/100</f>
        <v>0.1</v>
      </c>
      <c r="P14" s="36" t="s">
        <v>30</v>
      </c>
      <c r="Q14" s="38">
        <f>O22*N22</f>
        <v>8.1739663962051096E-2</v>
      </c>
      <c r="R14" s="49" t="s">
        <v>23</v>
      </c>
    </row>
    <row r="15" spans="1:18" x14ac:dyDescent="0.2">
      <c r="N15" s="48" t="s">
        <v>31</v>
      </c>
      <c r="O15" s="36">
        <v>0.01</v>
      </c>
      <c r="P15" s="36" t="s">
        <v>32</v>
      </c>
      <c r="Q15" s="38">
        <f>(theta*2*E*I)/L_1^2</f>
        <v>1.5448796488827656</v>
      </c>
      <c r="R15" s="49" t="s">
        <v>33</v>
      </c>
    </row>
    <row r="16" spans="1:18" x14ac:dyDescent="0.2">
      <c r="N16" s="48" t="s">
        <v>34</v>
      </c>
      <c r="O16" s="36">
        <f>N23/100</f>
        <v>0.18</v>
      </c>
      <c r="P16" s="36" t="s">
        <v>35</v>
      </c>
      <c r="Q16" s="38">
        <f>Q15*(O14/O15)</f>
        <v>15.448796488827657</v>
      </c>
      <c r="R16" s="49" t="s">
        <v>33</v>
      </c>
    </row>
    <row r="17" spans="14:18" x14ac:dyDescent="0.2">
      <c r="N17" s="48" t="s">
        <v>36</v>
      </c>
      <c r="O17" s="36">
        <v>16</v>
      </c>
      <c r="P17" s="36" t="s">
        <v>37</v>
      </c>
      <c r="Q17" s="38">
        <f>Q15+Q16</f>
        <v>16.993676137710423</v>
      </c>
      <c r="R17" s="49" t="s">
        <v>33</v>
      </c>
    </row>
    <row r="18" spans="14:18" x14ac:dyDescent="0.2">
      <c r="N18" s="48" t="s">
        <v>38</v>
      </c>
      <c r="O18" s="36">
        <v>17</v>
      </c>
      <c r="P18" s="36" t="s">
        <v>39</v>
      </c>
      <c r="Q18" s="38">
        <f>Q16+Q17</f>
        <v>32.442472626538077</v>
      </c>
      <c r="R18" s="49" t="s">
        <v>33</v>
      </c>
    </row>
    <row r="19" spans="14:18" ht="18" x14ac:dyDescent="0.2">
      <c r="N19" s="48" t="s">
        <v>40</v>
      </c>
      <c r="O19" s="36">
        <v>10</v>
      </c>
      <c r="P19" s="51" t="s">
        <v>41</v>
      </c>
      <c r="Q19" s="52">
        <f>(N*mu)/COS(theta)</f>
        <v>5.8592079528223167</v>
      </c>
      <c r="R19" s="49" t="s">
        <v>33</v>
      </c>
    </row>
    <row r="20" spans="14:18" ht="18" x14ac:dyDescent="0.2">
      <c r="N20" s="48" t="s">
        <v>42</v>
      </c>
      <c r="O20" s="36">
        <v>0.1</v>
      </c>
      <c r="P20" s="51" t="s">
        <v>43</v>
      </c>
      <c r="Q20" s="52">
        <f xml:space="preserve"> ((N/9.81*a + N*mu))/COS(theta)</f>
        <v>6.1910240108595982</v>
      </c>
      <c r="R20" s="49" t="s">
        <v>33</v>
      </c>
    </row>
    <row r="21" spans="14:18" ht="13.5" thickBot="1" x14ac:dyDescent="0.25">
      <c r="N21" s="53" t="s">
        <v>44</v>
      </c>
      <c r="O21" s="37">
        <v>0.1</v>
      </c>
      <c r="P21" s="54" t="s">
        <v>46</v>
      </c>
      <c r="Q21" s="39">
        <f>N*mu</f>
        <v>5.8396450727768539</v>
      </c>
      <c r="R21" s="55" t="s">
        <v>33</v>
      </c>
    </row>
    <row r="22" spans="14:18" ht="13.5" thickBot="1" x14ac:dyDescent="0.25">
      <c r="N22" s="56" t="b">
        <f>O22&gt;0</f>
        <v>1</v>
      </c>
      <c r="O22" s="57">
        <f>Q13*(3.142/180)</f>
        <v>8.1739663962051096E-2</v>
      </c>
      <c r="P22" s="58" t="s">
        <v>47</v>
      </c>
      <c r="Q22" s="59">
        <f>F-Q21</f>
        <v>0.35137893808274434</v>
      </c>
      <c r="R22" s="60" t="s">
        <v>33</v>
      </c>
    </row>
    <row r="23" spans="14:18" x14ac:dyDescent="0.2">
      <c r="N23" s="2">
        <v>18</v>
      </c>
      <c r="O23" s="2" t="s">
        <v>51</v>
      </c>
      <c r="P23" s="61"/>
      <c r="Q23" s="2"/>
      <c r="R23" s="62"/>
    </row>
    <row r="24" spans="14:18" x14ac:dyDescent="0.2">
      <c r="N24" s="2">
        <v>35</v>
      </c>
      <c r="O24" s="63">
        <v>35000000</v>
      </c>
      <c r="P24" s="61"/>
      <c r="Q24" s="2"/>
      <c r="R24" s="62"/>
    </row>
    <row r="25" spans="14:18" x14ac:dyDescent="0.2">
      <c r="N25" s="2">
        <v>22</v>
      </c>
      <c r="O25" s="63">
        <v>6.9999999999999996E-10</v>
      </c>
      <c r="P25" s="61"/>
      <c r="Q25" s="2"/>
      <c r="R25" s="2"/>
    </row>
    <row r="26" spans="14:18" x14ac:dyDescent="0.2">
      <c r="N26" s="2">
        <v>10</v>
      </c>
      <c r="O26" s="2">
        <v>0.1</v>
      </c>
      <c r="P26" s="2"/>
      <c r="Q26" s="2"/>
      <c r="R26" s="2"/>
    </row>
    <row r="27" spans="14:18" x14ac:dyDescent="0.2">
      <c r="N27" s="2">
        <v>145</v>
      </c>
      <c r="O27" s="2" t="s">
        <v>50</v>
      </c>
      <c r="P27" s="2"/>
      <c r="Q27" s="2"/>
      <c r="R27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Scroll Bar 1">
              <controlPr defaultSize="0" autoPict="0">
                <anchor moveWithCells="1">
                  <from>
                    <xdr:col>2</xdr:col>
                    <xdr:colOff>28575</xdr:colOff>
                    <xdr:row>9</xdr:row>
                    <xdr:rowOff>28575</xdr:rowOff>
                  </from>
                  <to>
                    <xdr:col>2</xdr:col>
                    <xdr:colOff>590550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Scroll Bar 2">
              <controlPr defaultSize="0" autoPict="0">
                <anchor moveWithCells="1">
                  <from>
                    <xdr:col>1</xdr:col>
                    <xdr:colOff>28575</xdr:colOff>
                    <xdr:row>9</xdr:row>
                    <xdr:rowOff>19050</xdr:rowOff>
                  </from>
                  <to>
                    <xdr:col>1</xdr:col>
                    <xdr:colOff>581025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Scroll Bar 3">
              <controlPr defaultSize="0" autoPict="0">
                <anchor moveWithCells="1">
                  <from>
                    <xdr:col>0</xdr:col>
                    <xdr:colOff>66675</xdr:colOff>
                    <xdr:row>9</xdr:row>
                    <xdr:rowOff>9525</xdr:rowOff>
                  </from>
                  <to>
                    <xdr:col>1</xdr:col>
                    <xdr:colOff>0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Scroll Bar 4">
              <controlPr defaultSize="0" autoPict="0">
                <anchor moveWithCells="1">
                  <from>
                    <xdr:col>3</xdr:col>
                    <xdr:colOff>19050</xdr:colOff>
                    <xdr:row>9</xdr:row>
                    <xdr:rowOff>9525</xdr:rowOff>
                  </from>
                  <to>
                    <xdr:col>3</xdr:col>
                    <xdr:colOff>581025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Scroll Bar 5">
              <controlPr defaultSize="0" autoPict="0">
                <anchor moveWithCells="1">
                  <from>
                    <xdr:col>4</xdr:col>
                    <xdr:colOff>38100</xdr:colOff>
                    <xdr:row>9</xdr:row>
                    <xdr:rowOff>0</xdr:rowOff>
                  </from>
                  <to>
                    <xdr:col>4</xdr:col>
                    <xdr:colOff>581025</xdr:colOff>
                    <xdr:row>24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Q27"/>
  <sheetViews>
    <sheetView workbookViewId="0">
      <selection activeCell="B2" sqref="B2:B5"/>
    </sheetView>
  </sheetViews>
  <sheetFormatPr defaultRowHeight="12.75" x14ac:dyDescent="0.2"/>
  <cols>
    <col min="5" max="5" width="12.42578125" customWidth="1"/>
    <col min="6" max="6" width="12.140625" customWidth="1"/>
    <col min="7" max="7" width="16.7109375" customWidth="1"/>
    <col min="8" max="8" width="18.42578125" customWidth="1"/>
    <col min="13" max="13" width="10.5703125" customWidth="1"/>
    <col min="15" max="15" width="40.42578125" customWidth="1"/>
    <col min="16" max="16" width="13.85546875" customWidth="1"/>
  </cols>
  <sheetData>
    <row r="1" spans="1:17" ht="25.5" x14ac:dyDescent="0.2">
      <c r="A1" s="4" t="s">
        <v>13</v>
      </c>
      <c r="B1" s="4" t="s">
        <v>14</v>
      </c>
      <c r="C1" s="4" t="s">
        <v>15</v>
      </c>
      <c r="D1" s="4" t="s">
        <v>16</v>
      </c>
      <c r="E1" s="40" t="s">
        <v>48</v>
      </c>
      <c r="F1" s="40" t="s">
        <v>49</v>
      </c>
      <c r="G1" s="41" t="s">
        <v>52</v>
      </c>
      <c r="H1" s="41" t="s">
        <v>53</v>
      </c>
      <c r="I1" s="32" t="s">
        <v>55</v>
      </c>
      <c r="J1" s="35"/>
      <c r="K1" s="35"/>
      <c r="L1" s="70" t="s">
        <v>79</v>
      </c>
      <c r="M1" s="66" t="s">
        <v>80</v>
      </c>
    </row>
    <row r="2" spans="1:17" x14ac:dyDescent="0.2">
      <c r="A2" s="42">
        <v>0</v>
      </c>
      <c r="B2" s="42">
        <v>5.81</v>
      </c>
      <c r="C2" s="43">
        <f>(((((((A2*3.142/180-$P$11)*E2)*4*E*I)/L_1^2)*L_1/L_2+(((2*(A2*3.142/180-$P$11)*E2)*E*I)/L_1^2))*mu)/COS((A2*3.142/180-$P$11)*E2))+2*F2</f>
        <v>2</v>
      </c>
      <c r="D2" s="43">
        <f>((((((((A2*3.142/180-$P$11)*E2)*4*E*I)/L_1^2)*L_1/L_2+(((2*(A2*3.142/180-$P$11)*E2)*E*I)/L_1^2))*mu)+((((((A2*3.142/180-$P$11)*E2)*4*E*I)/L_1^2)*L_1/L_2+(((4*(A2*3.142/180-$P$11)*E2)*E*I)/L_1^2))/9.81)*a))/COS(A2*3.142/180-$P$11)+2*F2</f>
        <v>2</v>
      </c>
      <c r="E2" s="42" t="b">
        <f>A2&gt;$P$12</f>
        <v>0</v>
      </c>
      <c r="F2" s="42" t="b">
        <f>$A2&lt;$P$12</f>
        <v>1</v>
      </c>
      <c r="G2" s="43">
        <f t="shared" ref="G2:H5" si="0">C2^(0.5+$M$27/100)</f>
        <v>3.1601652474535085</v>
      </c>
      <c r="H2" s="43">
        <f t="shared" si="0"/>
        <v>3.1601652474535085</v>
      </c>
      <c r="I2" s="44">
        <f>0.5+M27/100</f>
        <v>1.66</v>
      </c>
      <c r="J2" s="12" t="b">
        <f>C2&gt;5</f>
        <v>0</v>
      </c>
      <c r="K2" s="12" t="b">
        <f>C2&lt;=5</f>
        <v>1</v>
      </c>
      <c r="L2" s="12">
        <f>(C2^$I$2)*J2+(5^$I$2)*K2</f>
        <v>14.464059750774139</v>
      </c>
      <c r="M2">
        <f>(D2^$I$2)*J2+(5^$I$2)*K2</f>
        <v>14.464059750774139</v>
      </c>
    </row>
    <row r="3" spans="1:17" x14ac:dyDescent="0.2">
      <c r="A3" s="42">
        <v>10</v>
      </c>
      <c r="B3" s="42">
        <v>14.11</v>
      </c>
      <c r="C3" s="43">
        <f>(((((((A3*3.142/180-$P$11)*E3)*4*E*I)/L_1^2)*L_1/L_2+(((2*(A3*3.142/180-$P$11)*E3)*E*I)/L_1^2))*mu)/COS((A3*3.142/180-$P$11)*E3))+2*F3</f>
        <v>3.7594065390196357E-2</v>
      </c>
      <c r="D3" s="43">
        <f>((((((((A3*3.142/180-$P$11)*E3)*4*E*I)/L_1^2)*L_1/L_2+(((2*(A3*3.142/180-$P$11)*E3)*E*I)/L_1^2))*mu)+((((((A3*3.142/180-$P$11)*E3)*4*E*I)/L_1^2)*L_1/L_2+(((4*(A3*3.142/180-$P$11)*E3)*E*I)/L_1^2))/9.81)*a))/COS(A3*3.142/180-$P$11)+2*F3</f>
        <v>4.0939653139109515E-2</v>
      </c>
      <c r="E3" s="42" t="b">
        <f>A3&gt;$P$12</f>
        <v>1</v>
      </c>
      <c r="F3" s="42" t="b">
        <f>$A3&lt;$P$12</f>
        <v>0</v>
      </c>
      <c r="G3" s="43">
        <f t="shared" si="0"/>
        <v>4.3121913644832968E-3</v>
      </c>
      <c r="H3" s="43">
        <f t="shared" si="0"/>
        <v>4.9677450992057842E-3</v>
      </c>
      <c r="I3" s="44"/>
      <c r="J3" s="12" t="b">
        <f>C3&gt;5</f>
        <v>0</v>
      </c>
      <c r="K3" s="12" t="b">
        <f>C3&lt;=5</f>
        <v>1</v>
      </c>
      <c r="L3" s="12">
        <f>(C3^$I$2)*J3+(5^$I$2)*K3</f>
        <v>14.464059750774139</v>
      </c>
      <c r="M3">
        <f>(D3^$I$2)*J3+(5^$I$2)*K3</f>
        <v>14.464059750774139</v>
      </c>
    </row>
    <row r="4" spans="1:17" x14ac:dyDescent="0.2">
      <c r="A4" s="42">
        <v>20</v>
      </c>
      <c r="B4" s="42">
        <v>40.729999999999997</v>
      </c>
      <c r="C4" s="43">
        <f>(((((((A4*3.142/180-$P$11)*E4)*4*E*I)/L_1^2)*L_1/L_2+(((2*(A4*3.142/180-$P$11)*E4)*E*I)/L_1^2))*mu)/COS((A4*3.142/180-$P$11)*E4))+2*F4</f>
        <v>8.4813757931649505</v>
      </c>
      <c r="D4" s="43">
        <f>((((((((A4*3.142/180-$P$11)*E4)*4*E*I)/L_1^2)*L_1/L_2+(((2*(A4*3.142/180-$P$11)*E4)*E*I)/L_1^2))*mu)+((((((A4*3.142/180-$P$11)*E4)*4*E*I)/L_1^2)*L_1/L_2+(((4*(A4*3.142/180-$P$11)*E4)*E*I)/L_1^2))/9.81)*a))/COS(A4*3.142/180-$P$11)+2*F4</f>
        <v>9.2361541512124123</v>
      </c>
      <c r="E4" s="42" t="b">
        <f>A4&gt;$P$12</f>
        <v>1</v>
      </c>
      <c r="F4" s="42" t="b">
        <f>$A4&lt;$P$12</f>
        <v>0</v>
      </c>
      <c r="G4" s="43">
        <f t="shared" si="0"/>
        <v>34.773953462879845</v>
      </c>
      <c r="H4" s="43">
        <f t="shared" si="0"/>
        <v>40.060406019557711</v>
      </c>
      <c r="I4" s="12"/>
      <c r="J4" s="12" t="b">
        <f>C4&gt;5</f>
        <v>1</v>
      </c>
      <c r="K4" s="12" t="b">
        <f>C4&lt;=5</f>
        <v>0</v>
      </c>
      <c r="L4" s="12">
        <f>(C4^$I$2)*J4+(5^$I$2)*K4</f>
        <v>34.773953462879845</v>
      </c>
      <c r="M4">
        <f>(D4^$I$2)*J4+(5^$I$2)*K4</f>
        <v>40.060406019557711</v>
      </c>
    </row>
    <row r="5" spans="1:17" x14ac:dyDescent="0.2">
      <c r="A5" s="42">
        <v>30</v>
      </c>
      <c r="B5" s="42">
        <v>43.78</v>
      </c>
      <c r="C5" s="43">
        <f>(((((((A5*3.142/180-$P$11)*E5)*4*E*I)/L_1^2)*L_1/L_2+(((2*(A5*3.142/180-$P$11)*E5)*E*I)/L_1^2))*mu)/COS((A5*3.142/180-$P$11)*E5))+2*F5</f>
        <v>17.739979319998771</v>
      </c>
      <c r="D5" s="43">
        <f>((((((((A5*3.142/180-$P$11)*E5)*4*E*I)/L_1^2)*L_1/L_2+(((2*(A5*3.142/180-$P$11)*E5)*E*I)/L_1^2))*mu)+((((((A5*3.142/180-$P$11)*E5)*4*E*I)/L_1^2)*L_1/L_2+(((4*(A5*3.142/180-$P$11)*E5)*E*I)/L_1^2))/9.81)*a))/COS(A5*3.142/180-$P$11)+2*F5</f>
        <v>19.318703431449563</v>
      </c>
      <c r="E5" s="42" t="b">
        <f>A5&gt;$P$12</f>
        <v>1</v>
      </c>
      <c r="F5" s="42" t="b">
        <f>$A5&lt;$P$12</f>
        <v>0</v>
      </c>
      <c r="G5" s="43">
        <f t="shared" si="0"/>
        <v>118.37559128561874</v>
      </c>
      <c r="H5" s="43">
        <f t="shared" si="0"/>
        <v>136.37144406859665</v>
      </c>
      <c r="J5" s="12" t="b">
        <f>C5&gt;5</f>
        <v>1</v>
      </c>
      <c r="K5" s="12" t="b">
        <f>C5&lt;=5</f>
        <v>0</v>
      </c>
      <c r="L5" s="12">
        <f>(C5^$I$2)*J5+(5^$I$2)*K5</f>
        <v>118.37559128561874</v>
      </c>
      <c r="M5">
        <f>(D5^$I$2)*J5+(5^$I$2)*K5</f>
        <v>136.37144406859665</v>
      </c>
    </row>
    <row r="6" spans="1:17" x14ac:dyDescent="0.2">
      <c r="A6" s="13"/>
      <c r="B6" s="2"/>
      <c r="C6" s="26"/>
      <c r="D6" s="26"/>
      <c r="G6" s="34"/>
      <c r="H6" s="34"/>
    </row>
    <row r="7" spans="1:17" x14ac:dyDescent="0.2">
      <c r="A7" s="13"/>
      <c r="B7" s="2"/>
      <c r="C7" s="26"/>
      <c r="D7" s="26"/>
      <c r="G7" s="34"/>
      <c r="H7" s="12"/>
    </row>
    <row r="8" spans="1:17" x14ac:dyDescent="0.2">
      <c r="A8" s="21"/>
      <c r="C8" s="26"/>
      <c r="D8" s="26"/>
      <c r="G8" s="43">
        <f>((((((((A4*3.142/180-$P$11)*E4)*4*E*I)/L_1^2)*L_1/L_2+(((2*(A4*3.142/180-$P$11)*E4)*E*I)/L_1^2))*mu)/COS((A4*3.142/180-$P$11)*E4))+2*F4)*2*(Z-d)</f>
        <v>33.925503172659802</v>
      </c>
      <c r="H8" s="34"/>
      <c r="M8" t="b">
        <f>C3&gt;2</f>
        <v>0</v>
      </c>
    </row>
    <row r="9" spans="1:17" ht="20.25" customHeight="1" thickBot="1" x14ac:dyDescent="0.25">
      <c r="A9" s="1" t="s">
        <v>56</v>
      </c>
      <c r="B9" s="1" t="s">
        <v>59</v>
      </c>
      <c r="C9" s="1" t="s">
        <v>34</v>
      </c>
      <c r="D9" s="1" t="s">
        <v>57</v>
      </c>
      <c r="E9" s="1" t="s">
        <v>58</v>
      </c>
    </row>
    <row r="10" spans="1:17" ht="13.5" thickBot="1" x14ac:dyDescent="0.25">
      <c r="M10" s="45" t="s">
        <v>17</v>
      </c>
      <c r="N10" s="46" t="s">
        <v>18</v>
      </c>
      <c r="O10" s="46" t="s">
        <v>19</v>
      </c>
      <c r="P10" s="46" t="s">
        <v>18</v>
      </c>
      <c r="Q10" s="47" t="s">
        <v>20</v>
      </c>
    </row>
    <row r="11" spans="1:17" x14ac:dyDescent="0.2">
      <c r="M11" s="48" t="s">
        <v>21</v>
      </c>
      <c r="N11" s="36">
        <v>10</v>
      </c>
      <c r="O11" s="36" t="s">
        <v>22</v>
      </c>
      <c r="P11" s="38">
        <f>ACOS(N17/(SQRT(N18^2+N19^2)))-ATAN(N19/N18)</f>
        <v>0.17376622882172343</v>
      </c>
      <c r="Q11" s="49" t="s">
        <v>23</v>
      </c>
    </row>
    <row r="12" spans="1:17" x14ac:dyDescent="0.2">
      <c r="M12" s="48" t="s">
        <v>45</v>
      </c>
      <c r="N12" s="50">
        <f>M24*1000000</f>
        <v>35000000</v>
      </c>
      <c r="O12" s="36" t="s">
        <v>24</v>
      </c>
      <c r="P12" s="38">
        <f>P11*(180/3.142)</f>
        <v>9.9547807727276325</v>
      </c>
      <c r="Q12" s="49" t="s">
        <v>25</v>
      </c>
    </row>
    <row r="13" spans="1:17" x14ac:dyDescent="0.2">
      <c r="M13" s="48" t="s">
        <v>26</v>
      </c>
      <c r="N13" s="50">
        <v>2.7000000000000002E-9</v>
      </c>
      <c r="O13" s="36" t="s">
        <v>27</v>
      </c>
      <c r="P13" s="38">
        <f>N11-P12</f>
        <v>4.521922727236749E-2</v>
      </c>
      <c r="Q13" s="49" t="s">
        <v>28</v>
      </c>
    </row>
    <row r="14" spans="1:17" x14ac:dyDescent="0.2">
      <c r="M14" s="48" t="s">
        <v>29</v>
      </c>
      <c r="N14" s="36">
        <f>M26/100</f>
        <v>0.1</v>
      </c>
      <c r="O14" s="36" t="s">
        <v>30</v>
      </c>
      <c r="P14" s="38">
        <f>N22*M22</f>
        <v>7.8932673383210362E-4</v>
      </c>
      <c r="Q14" s="49" t="s">
        <v>23</v>
      </c>
    </row>
    <row r="15" spans="1:17" x14ac:dyDescent="0.2">
      <c r="M15" s="48" t="s">
        <v>31</v>
      </c>
      <c r="N15" s="36">
        <v>0.01</v>
      </c>
      <c r="O15" s="36" t="s">
        <v>32</v>
      </c>
      <c r="P15" s="38">
        <f>(theta*2*E*I)/L_1^2</f>
        <v>1.4918275269426757E-2</v>
      </c>
      <c r="Q15" s="49" t="s">
        <v>33</v>
      </c>
    </row>
    <row r="16" spans="1:17" x14ac:dyDescent="0.2">
      <c r="M16" s="48" t="s">
        <v>34</v>
      </c>
      <c r="N16" s="36">
        <f>M23/100</f>
        <v>0.12</v>
      </c>
      <c r="O16" s="36" t="s">
        <v>35</v>
      </c>
      <c r="P16" s="38">
        <f>P15*(N14/N15)</f>
        <v>0.14918275269426756</v>
      </c>
      <c r="Q16" s="49" t="s">
        <v>33</v>
      </c>
    </row>
    <row r="17" spans="13:17" x14ac:dyDescent="0.2">
      <c r="M17" s="48" t="s">
        <v>36</v>
      </c>
      <c r="N17" s="36">
        <v>16</v>
      </c>
      <c r="O17" s="36" t="s">
        <v>37</v>
      </c>
      <c r="P17" s="38">
        <f>P15+P16</f>
        <v>0.16410102796369433</v>
      </c>
      <c r="Q17" s="49" t="s">
        <v>33</v>
      </c>
    </row>
    <row r="18" spans="13:17" x14ac:dyDescent="0.2">
      <c r="M18" s="48" t="s">
        <v>38</v>
      </c>
      <c r="N18" s="36">
        <v>18</v>
      </c>
      <c r="O18" s="36" t="s">
        <v>39</v>
      </c>
      <c r="P18" s="38">
        <f>P16+P17</f>
        <v>0.31328378065796192</v>
      </c>
      <c r="Q18" s="49" t="s">
        <v>33</v>
      </c>
    </row>
    <row r="19" spans="13:17" ht="18" x14ac:dyDescent="0.2">
      <c r="M19" s="48" t="s">
        <v>40</v>
      </c>
      <c r="N19" s="36">
        <v>10</v>
      </c>
      <c r="O19" s="51" t="s">
        <v>41</v>
      </c>
      <c r="P19" s="52">
        <f>(N*mu)/COS(theta)</f>
        <v>3.7594065390195906E-2</v>
      </c>
      <c r="Q19" s="49" t="s">
        <v>33</v>
      </c>
    </row>
    <row r="20" spans="13:17" ht="18" x14ac:dyDescent="0.2">
      <c r="M20" s="48" t="s">
        <v>42</v>
      </c>
      <c r="N20" s="36">
        <v>0.1</v>
      </c>
      <c r="O20" s="51" t="s">
        <v>43</v>
      </c>
      <c r="P20" s="52">
        <f xml:space="preserve"> ((N/9.81*a + N*mu))/COS(theta)</f>
        <v>4.0787580968703885E-2</v>
      </c>
      <c r="Q20" s="49" t="s">
        <v>33</v>
      </c>
    </row>
    <row r="21" spans="13:17" ht="13.5" thickBot="1" x14ac:dyDescent="0.25">
      <c r="M21" s="53" t="s">
        <v>44</v>
      </c>
      <c r="N21" s="37">
        <v>0.1</v>
      </c>
      <c r="O21" s="54" t="s">
        <v>46</v>
      </c>
      <c r="P21" s="39">
        <f>N*mu</f>
        <v>3.7594053678955429E-2</v>
      </c>
      <c r="Q21" s="55" t="s">
        <v>33</v>
      </c>
    </row>
    <row r="22" spans="13:17" ht="13.5" thickBot="1" x14ac:dyDescent="0.25">
      <c r="M22" s="56" t="b">
        <f>N22&gt;0</f>
        <v>1</v>
      </c>
      <c r="N22" s="57">
        <f>P13*(3.142/180)</f>
        <v>7.8932673383210362E-4</v>
      </c>
      <c r="O22" s="58" t="s">
        <v>47</v>
      </c>
      <c r="P22" s="59">
        <f>F-P21</f>
        <v>3.193527289748456E-3</v>
      </c>
      <c r="Q22" s="60" t="s">
        <v>33</v>
      </c>
    </row>
    <row r="23" spans="13:17" x14ac:dyDescent="0.2">
      <c r="M23" s="2">
        <v>12</v>
      </c>
      <c r="N23" s="2" t="s">
        <v>51</v>
      </c>
      <c r="O23" s="61"/>
      <c r="P23" s="2"/>
      <c r="Q23" s="62"/>
    </row>
    <row r="24" spans="13:17" x14ac:dyDescent="0.2">
      <c r="M24" s="2">
        <v>35</v>
      </c>
      <c r="N24" s="63">
        <v>35000000</v>
      </c>
      <c r="O24" s="61"/>
      <c r="P24" s="2"/>
      <c r="Q24" s="62"/>
    </row>
    <row r="25" spans="13:17" x14ac:dyDescent="0.2">
      <c r="M25" s="2">
        <v>22</v>
      </c>
      <c r="N25" s="63">
        <v>6.9999999999999996E-10</v>
      </c>
      <c r="O25" s="61"/>
      <c r="P25" s="2"/>
      <c r="Q25" s="2"/>
    </row>
    <row r="26" spans="13:17" x14ac:dyDescent="0.2">
      <c r="M26" s="2">
        <v>10</v>
      </c>
      <c r="N26" s="2">
        <v>0.1</v>
      </c>
      <c r="O26" s="2"/>
      <c r="P26" s="2"/>
      <c r="Q26" s="2"/>
    </row>
    <row r="27" spans="13:17" x14ac:dyDescent="0.2">
      <c r="M27" s="2">
        <v>116</v>
      </c>
      <c r="N27" s="2" t="s">
        <v>50</v>
      </c>
      <c r="O27" s="2"/>
      <c r="P27" s="2"/>
      <c r="Q27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Scroll Bar 1">
              <controlPr defaultSize="0" autoPict="0">
                <anchor moveWithCells="1">
                  <from>
                    <xdr:col>2</xdr:col>
                    <xdr:colOff>28575</xdr:colOff>
                    <xdr:row>9</xdr:row>
                    <xdr:rowOff>28575</xdr:rowOff>
                  </from>
                  <to>
                    <xdr:col>2</xdr:col>
                    <xdr:colOff>590550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Scroll Bar 2">
              <controlPr defaultSize="0" autoPict="0">
                <anchor moveWithCells="1">
                  <from>
                    <xdr:col>1</xdr:col>
                    <xdr:colOff>28575</xdr:colOff>
                    <xdr:row>9</xdr:row>
                    <xdr:rowOff>19050</xdr:rowOff>
                  </from>
                  <to>
                    <xdr:col>1</xdr:col>
                    <xdr:colOff>581025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Scroll Bar 3">
              <controlPr defaultSize="0" autoPict="0">
                <anchor moveWithCells="1">
                  <from>
                    <xdr:col>0</xdr:col>
                    <xdr:colOff>66675</xdr:colOff>
                    <xdr:row>9</xdr:row>
                    <xdr:rowOff>9525</xdr:rowOff>
                  </from>
                  <to>
                    <xdr:col>1</xdr:col>
                    <xdr:colOff>0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Scroll Bar 4">
              <controlPr defaultSize="0" autoPict="0">
                <anchor moveWithCells="1">
                  <from>
                    <xdr:col>3</xdr:col>
                    <xdr:colOff>19050</xdr:colOff>
                    <xdr:row>9</xdr:row>
                    <xdr:rowOff>9525</xdr:rowOff>
                  </from>
                  <to>
                    <xdr:col>3</xdr:col>
                    <xdr:colOff>581025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Scroll Bar 5">
              <controlPr defaultSize="0" autoPict="0">
                <anchor moveWithCells="1">
                  <from>
                    <xdr:col>4</xdr:col>
                    <xdr:colOff>47625</xdr:colOff>
                    <xdr:row>9</xdr:row>
                    <xdr:rowOff>19050</xdr:rowOff>
                  </from>
                  <to>
                    <xdr:col>4</xdr:col>
                    <xdr:colOff>590550</xdr:colOff>
                    <xdr:row>24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Q27"/>
  <sheetViews>
    <sheetView workbookViewId="0">
      <selection activeCell="B2" sqref="B2:B5"/>
    </sheetView>
  </sheetViews>
  <sheetFormatPr defaultRowHeight="12.75" x14ac:dyDescent="0.2"/>
  <cols>
    <col min="5" max="5" width="12.42578125" customWidth="1"/>
    <col min="6" max="6" width="12.140625" customWidth="1"/>
    <col min="7" max="7" width="16.7109375" customWidth="1"/>
    <col min="8" max="8" width="18.42578125" customWidth="1"/>
    <col min="13" max="13" width="10.5703125" customWidth="1"/>
    <col min="15" max="15" width="40.42578125" customWidth="1"/>
    <col min="16" max="16" width="13.85546875" customWidth="1"/>
  </cols>
  <sheetData>
    <row r="1" spans="1:17" ht="25.5" x14ac:dyDescent="0.2">
      <c r="A1" s="4" t="s">
        <v>13</v>
      </c>
      <c r="B1" s="4" t="s">
        <v>14</v>
      </c>
      <c r="C1" s="4" t="s">
        <v>15</v>
      </c>
      <c r="D1" s="4" t="s">
        <v>16</v>
      </c>
      <c r="E1" s="40" t="s">
        <v>48</v>
      </c>
      <c r="F1" s="40" t="s">
        <v>49</v>
      </c>
      <c r="G1" s="41" t="s">
        <v>52</v>
      </c>
      <c r="H1" s="41" t="s">
        <v>53</v>
      </c>
      <c r="I1" s="32" t="s">
        <v>55</v>
      </c>
      <c r="J1" s="35"/>
      <c r="K1" s="35"/>
      <c r="L1" s="70" t="s">
        <v>79</v>
      </c>
      <c r="M1" s="66" t="s">
        <v>80</v>
      </c>
    </row>
    <row r="2" spans="1:17" x14ac:dyDescent="0.2">
      <c r="A2" s="42">
        <v>0</v>
      </c>
      <c r="B2" s="44">
        <v>2.1</v>
      </c>
      <c r="C2" s="43">
        <f>(((((((A2*3.142/180-$P$11)*E2)*4*E*I)/L_1^2)*L_1/L_2+(((2*(A2*3.142/180-$P$11)*E2)*E*I)/L_1^2))*mu)/COS((A2*3.142/180-$P$11)*E2))+2*F2</f>
        <v>2</v>
      </c>
      <c r="D2" s="43">
        <f>((((((((A2*3.142/180-$P$11)*E2)*4*E*I)/L_1^2)*L_1/L_2+(((2*(A2*3.142/180-$P$11)*E2)*E*I)/L_1^2))*mu)+((((((A2*3.142/180-$P$11)*E2)*4*E*I)/L_1^2)*L_1/L_2+(((4*(A2*3.142/180-$P$11)*E2)*E*I)/L_1^2))/9.81)*a))/COS(A2*3.142/180-$P$11)+2*F2</f>
        <v>2</v>
      </c>
      <c r="E2" s="42" t="b">
        <f>A2&gt;$P$12</f>
        <v>0</v>
      </c>
      <c r="F2" s="42" t="b">
        <f>$A2&lt;$P$12</f>
        <v>1</v>
      </c>
      <c r="G2" s="43">
        <f t="shared" ref="G2:H5" si="0">C2^(0.5+$M$27/100)</f>
        <v>2.8284271247461898</v>
      </c>
      <c r="H2" s="43">
        <f t="shared" si="0"/>
        <v>2.8284271247461898</v>
      </c>
      <c r="I2" s="44">
        <f>0.5+M27/100</f>
        <v>1.5</v>
      </c>
      <c r="J2" s="12" t="b">
        <f>C2&gt;5</f>
        <v>0</v>
      </c>
      <c r="K2" s="12" t="b">
        <f>C2&lt;=5</f>
        <v>1</v>
      </c>
      <c r="L2" s="12">
        <f>(C2^$I$2)*J2+(5^$I$2)*K2</f>
        <v>11.180339887498945</v>
      </c>
      <c r="M2">
        <f>(D2^$I$2)*J2+(5^$I$2)*K2</f>
        <v>11.180339887498945</v>
      </c>
    </row>
    <row r="3" spans="1:17" x14ac:dyDescent="0.2">
      <c r="A3" s="42">
        <v>10</v>
      </c>
      <c r="B3" s="44">
        <v>7.41</v>
      </c>
      <c r="C3" s="43">
        <f>(((((((A3*3.142/180-$P$11)*E3)*4*E*I)/L_1^2)*L_1/L_2+(((2*(A3*3.142/180-$P$11)*E3)*E*I)/L_1^2))*mu)/COS((A3*3.142/180-$P$11)*E3))+2*F3</f>
        <v>2</v>
      </c>
      <c r="D3" s="43">
        <f>((((((((A3*3.142/180-$P$11)*E3)*4*E*I)/L_1^2)*L_1/L_2+(((2*(A3*3.142/180-$P$11)*E3)*E*I)/L_1^2))*mu)+((((((A3*3.142/180-$P$11)*E3)*4*E*I)/L_1^2)*L_1/L_2+(((4*(A3*3.142/180-$P$11)*E3)*E*I)/L_1^2))/9.81)*a))/COS(A3*3.142/180-$P$11)+2*F3</f>
        <v>2</v>
      </c>
      <c r="E3" s="42" t="b">
        <f>A3&gt;$P$12</f>
        <v>0</v>
      </c>
      <c r="F3" s="42" t="b">
        <f>$A3&lt;$P$12</f>
        <v>1</v>
      </c>
      <c r="G3" s="43">
        <f t="shared" si="0"/>
        <v>2.8284271247461898</v>
      </c>
      <c r="H3" s="43">
        <f t="shared" si="0"/>
        <v>2.8284271247461898</v>
      </c>
      <c r="I3" s="44"/>
      <c r="J3" s="12" t="b">
        <f>C3&gt;5</f>
        <v>0</v>
      </c>
      <c r="K3" s="12" t="b">
        <f>C3&lt;=5</f>
        <v>1</v>
      </c>
      <c r="L3" s="12">
        <f>(C3^$I$2)*J3+(5^$I$2)*K3</f>
        <v>11.180339887498945</v>
      </c>
      <c r="M3">
        <f>(D3^$I$2)*J3+(5^$I$2)*K3</f>
        <v>11.180339887498945</v>
      </c>
    </row>
    <row r="4" spans="1:17" x14ac:dyDescent="0.2">
      <c r="A4" s="42">
        <v>20</v>
      </c>
      <c r="B4" s="44">
        <v>27.13</v>
      </c>
      <c r="C4" s="43">
        <f>(((((((A4*3.142/180-$P$11)*E4)*4*E*I)/L_1^2)*L_1/L_2+(((2*(A4*3.142/180-$P$11)*E4)*E*I)/L_1^2))*mu)/COS((A4*3.142/180-$P$11)*E4))+2*F4</f>
        <v>8.2696208628215793</v>
      </c>
      <c r="D4" s="43">
        <f>((((((((A4*3.142/180-$P$11)*E4)*4*E*I)/L_1^2)*L_1/L_2+(((2*(A4*3.142/180-$P$11)*E4)*E*I)/L_1^2))*mu)+((((((A4*3.142/180-$P$11)*E4)*4*E*I)/L_1^2)*L_1/L_2+(((4*(A4*3.142/180-$P$11)*E4)*E*I)/L_1^2))/9.81)*a))/COS(A4*3.142/180-$P$11)+2*F4</f>
        <v>8.7111811244158588</v>
      </c>
      <c r="E4" s="42" t="b">
        <f>A4&gt;$P$12</f>
        <v>1</v>
      </c>
      <c r="F4" s="42" t="b">
        <f>$A4&lt;$P$12</f>
        <v>0</v>
      </c>
      <c r="G4" s="43">
        <f t="shared" si="0"/>
        <v>23.780906115891995</v>
      </c>
      <c r="H4" s="43">
        <f t="shared" si="0"/>
        <v>25.710798553853259</v>
      </c>
      <c r="J4" s="12" t="b">
        <f>C4&gt;5</f>
        <v>1</v>
      </c>
      <c r="K4" s="12" t="b">
        <f>C4&lt;=5</f>
        <v>0</v>
      </c>
      <c r="L4" s="12">
        <f>(C4^$I$2)*J4+(5^$I$2)*K4</f>
        <v>23.780906115891995</v>
      </c>
      <c r="M4">
        <f>(D4^$I$2)*J4+(5^$I$2)*K4</f>
        <v>25.710798553853259</v>
      </c>
    </row>
    <row r="5" spans="1:17" x14ac:dyDescent="0.2">
      <c r="A5" s="42">
        <v>30</v>
      </c>
      <c r="B5" s="44">
        <v>43.99</v>
      </c>
      <c r="C5" s="43">
        <f>(((((((A5*3.142/180-$P$11)*E5)*4*E*I)/L_1^2)*L_1/L_2+(((2*(A5*3.142/180-$P$11)*E5)*E*I)/L_1^2))*mu)/COS((A5*3.142/180-$P$11)*E5))+2*F5</f>
        <v>22.964270196886851</v>
      </c>
      <c r="D5" s="43">
        <f>((((((((A5*3.142/180-$P$11)*E5)*4*E*I)/L_1^2)*L_1/L_2+(((2*(A5*3.142/180-$P$11)*E5)*E*I)/L_1^2))*mu)+((((((A5*3.142/180-$P$11)*E5)*4*E*I)/L_1^2)*L_1/L_2+(((4*(A5*3.142/180-$P$11)*E5)*E*I)/L_1^2))/9.81)*a))/COS(A5*3.142/180-$P$11)+2*F5</f>
        <v>24.190458110899545</v>
      </c>
      <c r="E5" s="42" t="b">
        <f>A5&gt;$P$12</f>
        <v>1</v>
      </c>
      <c r="F5" s="42" t="b">
        <f>$A5&lt;$P$12</f>
        <v>0</v>
      </c>
      <c r="G5" s="43">
        <f t="shared" si="0"/>
        <v>110.04719371045036</v>
      </c>
      <c r="H5" s="43">
        <f t="shared" si="0"/>
        <v>118.97785623128391</v>
      </c>
      <c r="J5" s="12" t="b">
        <f>C5&gt;5</f>
        <v>1</v>
      </c>
      <c r="K5" s="12" t="b">
        <f>C5&lt;=5</f>
        <v>0</v>
      </c>
      <c r="L5" s="12">
        <f>(C5^$I$2)*J5+(5^$I$2)*K5</f>
        <v>110.04719371045036</v>
      </c>
      <c r="M5">
        <f>(D5^$I$2)*J5+(5^$I$2)*K5</f>
        <v>118.97785623128391</v>
      </c>
    </row>
    <row r="6" spans="1:17" x14ac:dyDescent="0.2">
      <c r="A6" s="13"/>
      <c r="B6" s="2"/>
      <c r="C6" s="26"/>
      <c r="D6" s="26"/>
      <c r="G6" s="34"/>
      <c r="H6" s="34"/>
    </row>
    <row r="7" spans="1:17" x14ac:dyDescent="0.2">
      <c r="A7" s="13"/>
      <c r="B7" s="2"/>
      <c r="C7" s="26"/>
      <c r="D7" s="26"/>
      <c r="G7" s="34"/>
      <c r="H7" s="34"/>
    </row>
    <row r="8" spans="1:17" x14ac:dyDescent="0.2">
      <c r="A8" s="21"/>
      <c r="C8" s="26"/>
      <c r="D8" s="26"/>
      <c r="G8" s="34"/>
      <c r="H8" s="34"/>
    </row>
    <row r="9" spans="1:17" ht="20.25" customHeight="1" thickBot="1" x14ac:dyDescent="0.25">
      <c r="A9" s="1" t="s">
        <v>56</v>
      </c>
      <c r="B9" s="1" t="s">
        <v>59</v>
      </c>
      <c r="C9" s="1" t="s">
        <v>34</v>
      </c>
      <c r="D9" s="1" t="s">
        <v>57</v>
      </c>
      <c r="E9" s="1" t="s">
        <v>58</v>
      </c>
    </row>
    <row r="10" spans="1:17" ht="13.5" thickBot="1" x14ac:dyDescent="0.25">
      <c r="M10" s="45" t="s">
        <v>17</v>
      </c>
      <c r="N10" s="46" t="s">
        <v>18</v>
      </c>
      <c r="O10" s="46" t="s">
        <v>19</v>
      </c>
      <c r="P10" s="46" t="s">
        <v>18</v>
      </c>
      <c r="Q10" s="47" t="s">
        <v>20</v>
      </c>
    </row>
    <row r="11" spans="1:17" x14ac:dyDescent="0.2">
      <c r="M11" s="48" t="s">
        <v>21</v>
      </c>
      <c r="N11" s="36">
        <v>30</v>
      </c>
      <c r="O11" s="36" t="s">
        <v>22</v>
      </c>
      <c r="P11" s="38">
        <f>ACOS(N17/(SQRT(N18^2+N19^2)))-ATAN(N19/N18)</f>
        <v>0.24549224426559885</v>
      </c>
      <c r="Q11" s="49" t="s">
        <v>23</v>
      </c>
    </row>
    <row r="12" spans="1:17" x14ac:dyDescent="0.2">
      <c r="M12" s="48" t="s">
        <v>45</v>
      </c>
      <c r="N12" s="50">
        <f>M24*1000000</f>
        <v>35000000</v>
      </c>
      <c r="O12" s="36" t="s">
        <v>24</v>
      </c>
      <c r="P12" s="38">
        <f>P11*(180/3.142)</f>
        <v>14.063845947742774</v>
      </c>
      <c r="Q12" s="49" t="s">
        <v>25</v>
      </c>
    </row>
    <row r="13" spans="1:17" x14ac:dyDescent="0.2">
      <c r="M13" s="48" t="s">
        <v>26</v>
      </c>
      <c r="N13" s="50">
        <v>2.7000000000000002E-9</v>
      </c>
      <c r="O13" s="36" t="s">
        <v>27</v>
      </c>
      <c r="P13" s="38">
        <f>N11-P12</f>
        <v>15.936154052257226</v>
      </c>
      <c r="Q13" s="49" t="s">
        <v>28</v>
      </c>
    </row>
    <row r="14" spans="1:17" x14ac:dyDescent="0.2">
      <c r="M14" s="48" t="s">
        <v>29</v>
      </c>
      <c r="N14" s="36">
        <f>M26/100</f>
        <v>0.1</v>
      </c>
      <c r="O14" s="36" t="s">
        <v>30</v>
      </c>
      <c r="P14" s="38">
        <f>N22*M22</f>
        <v>0.27817442240106777</v>
      </c>
      <c r="Q14" s="49" t="s">
        <v>23</v>
      </c>
    </row>
    <row r="15" spans="1:17" x14ac:dyDescent="0.2">
      <c r="M15" s="48" t="s">
        <v>31</v>
      </c>
      <c r="N15" s="36">
        <v>0.01</v>
      </c>
      <c r="O15" s="36" t="s">
        <v>32</v>
      </c>
      <c r="P15" s="38">
        <f>(theta*2*E*I)/L_1^2</f>
        <v>5.2574965833801803</v>
      </c>
      <c r="Q15" s="49" t="s">
        <v>33</v>
      </c>
    </row>
    <row r="16" spans="1:17" x14ac:dyDescent="0.2">
      <c r="M16" s="48" t="s">
        <v>34</v>
      </c>
      <c r="N16" s="36">
        <f>M23/100</f>
        <v>0.2</v>
      </c>
      <c r="O16" s="36" t="s">
        <v>35</v>
      </c>
      <c r="P16" s="38">
        <f>P15*(N14/N15)</f>
        <v>52.574965833801805</v>
      </c>
      <c r="Q16" s="49" t="s">
        <v>33</v>
      </c>
    </row>
    <row r="17" spans="13:17" x14ac:dyDescent="0.2">
      <c r="M17" s="48" t="s">
        <v>36</v>
      </c>
      <c r="N17" s="36">
        <v>16</v>
      </c>
      <c r="O17" s="36" t="s">
        <v>37</v>
      </c>
      <c r="P17" s="38">
        <f>P15+P16</f>
        <v>57.832462417181986</v>
      </c>
      <c r="Q17" s="49" t="s">
        <v>33</v>
      </c>
    </row>
    <row r="18" spans="13:17" x14ac:dyDescent="0.2">
      <c r="M18" s="48" t="s">
        <v>38</v>
      </c>
      <c r="N18" s="36">
        <v>19</v>
      </c>
      <c r="O18" s="36" t="s">
        <v>39</v>
      </c>
      <c r="P18" s="38">
        <f>P16+P17</f>
        <v>110.4074282509838</v>
      </c>
      <c r="Q18" s="49" t="s">
        <v>33</v>
      </c>
    </row>
    <row r="19" spans="13:17" ht="18" x14ac:dyDescent="0.2">
      <c r="M19" s="48" t="s">
        <v>40</v>
      </c>
      <c r="N19" s="36">
        <v>10</v>
      </c>
      <c r="O19" s="51" t="s">
        <v>41</v>
      </c>
      <c r="P19" s="52">
        <f>(N*mu)/COS(theta)</f>
        <v>22.964270196886858</v>
      </c>
      <c r="Q19" s="49" t="s">
        <v>33</v>
      </c>
    </row>
    <row r="20" spans="13:17" ht="18" x14ac:dyDescent="0.2">
      <c r="M20" s="48" t="s">
        <v>42</v>
      </c>
      <c r="N20" s="36">
        <v>0.1</v>
      </c>
      <c r="O20" s="51" t="s">
        <v>43</v>
      </c>
      <c r="P20" s="52">
        <f xml:space="preserve"> ((N/9.81*a + N*mu))/COS(theta)</f>
        <v>24.134722296626251</v>
      </c>
      <c r="Q20" s="49" t="s">
        <v>33</v>
      </c>
    </row>
    <row r="21" spans="13:17" ht="13.5" thickBot="1" x14ac:dyDescent="0.25">
      <c r="M21" s="53" t="s">
        <v>44</v>
      </c>
      <c r="N21" s="37">
        <v>0.1</v>
      </c>
      <c r="O21" s="54" t="s">
        <v>46</v>
      </c>
      <c r="P21" s="39">
        <f>N*mu</f>
        <v>22.081485650196761</v>
      </c>
      <c r="Q21" s="55" t="s">
        <v>33</v>
      </c>
    </row>
    <row r="22" spans="13:17" ht="13.5" thickBot="1" x14ac:dyDescent="0.25">
      <c r="M22" s="56" t="b">
        <f>N22&gt;0</f>
        <v>1</v>
      </c>
      <c r="N22" s="57">
        <f>P13*(3.142/180)</f>
        <v>0.27817442240106777</v>
      </c>
      <c r="O22" s="58" t="s">
        <v>47</v>
      </c>
      <c r="P22" s="59">
        <f>F-P21</f>
        <v>2.0532366464294896</v>
      </c>
      <c r="Q22" s="60" t="s">
        <v>33</v>
      </c>
    </row>
    <row r="23" spans="13:17" x14ac:dyDescent="0.2">
      <c r="M23" s="2">
        <v>20</v>
      </c>
      <c r="N23" s="2" t="s">
        <v>51</v>
      </c>
      <c r="O23" s="61"/>
      <c r="P23" s="2"/>
      <c r="Q23" s="62"/>
    </row>
    <row r="24" spans="13:17" x14ac:dyDescent="0.2">
      <c r="M24" s="2">
        <v>35</v>
      </c>
      <c r="N24" s="63">
        <v>35000000</v>
      </c>
      <c r="O24" s="61"/>
      <c r="P24" s="2"/>
      <c r="Q24" s="62"/>
    </row>
    <row r="25" spans="13:17" x14ac:dyDescent="0.2">
      <c r="M25" s="2">
        <v>22</v>
      </c>
      <c r="N25" s="63">
        <v>6.9999999999999996E-10</v>
      </c>
      <c r="O25" s="61"/>
      <c r="P25" s="2"/>
      <c r="Q25" s="2"/>
    </row>
    <row r="26" spans="13:17" x14ac:dyDescent="0.2">
      <c r="M26" s="2">
        <v>10</v>
      </c>
      <c r="N26" s="2">
        <v>0.1</v>
      </c>
      <c r="O26" s="2"/>
      <c r="P26" s="2"/>
      <c r="Q26" s="2"/>
    </row>
    <row r="27" spans="13:17" x14ac:dyDescent="0.2">
      <c r="M27" s="2">
        <v>100</v>
      </c>
      <c r="N27" s="2" t="s">
        <v>50</v>
      </c>
      <c r="O27" s="2"/>
      <c r="P27" s="2"/>
      <c r="Q27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Scroll Bar 1">
              <controlPr defaultSize="0" autoPict="0">
                <anchor moveWithCells="1">
                  <from>
                    <xdr:col>2</xdr:col>
                    <xdr:colOff>28575</xdr:colOff>
                    <xdr:row>9</xdr:row>
                    <xdr:rowOff>28575</xdr:rowOff>
                  </from>
                  <to>
                    <xdr:col>2</xdr:col>
                    <xdr:colOff>590550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Scroll Bar 2">
              <controlPr defaultSize="0" autoPict="0">
                <anchor moveWithCells="1">
                  <from>
                    <xdr:col>1</xdr:col>
                    <xdr:colOff>28575</xdr:colOff>
                    <xdr:row>9</xdr:row>
                    <xdr:rowOff>19050</xdr:rowOff>
                  </from>
                  <to>
                    <xdr:col>1</xdr:col>
                    <xdr:colOff>581025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Scroll Bar 3">
              <controlPr defaultSize="0" autoPict="0">
                <anchor moveWithCells="1">
                  <from>
                    <xdr:col>0</xdr:col>
                    <xdr:colOff>66675</xdr:colOff>
                    <xdr:row>9</xdr:row>
                    <xdr:rowOff>9525</xdr:rowOff>
                  </from>
                  <to>
                    <xdr:col>1</xdr:col>
                    <xdr:colOff>0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Scroll Bar 4">
              <controlPr defaultSize="0" autoPict="0">
                <anchor moveWithCells="1">
                  <from>
                    <xdr:col>3</xdr:col>
                    <xdr:colOff>19050</xdr:colOff>
                    <xdr:row>9</xdr:row>
                    <xdr:rowOff>9525</xdr:rowOff>
                  </from>
                  <to>
                    <xdr:col>3</xdr:col>
                    <xdr:colOff>581025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Scroll Bar 5">
              <controlPr defaultSize="0" autoPict="0">
                <anchor moveWithCells="1">
                  <from>
                    <xdr:col>4</xdr:col>
                    <xdr:colOff>38100</xdr:colOff>
                    <xdr:row>9</xdr:row>
                    <xdr:rowOff>9525</xdr:rowOff>
                  </from>
                  <to>
                    <xdr:col>4</xdr:col>
                    <xdr:colOff>581025</xdr:colOff>
                    <xdr:row>24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Q27"/>
  <sheetViews>
    <sheetView workbookViewId="0">
      <selection activeCell="O27" sqref="O27"/>
    </sheetView>
  </sheetViews>
  <sheetFormatPr defaultRowHeight="12.75" x14ac:dyDescent="0.2"/>
  <cols>
    <col min="5" max="5" width="12.42578125" customWidth="1"/>
    <col min="6" max="6" width="12.140625" customWidth="1"/>
    <col min="7" max="7" width="16.7109375" customWidth="1"/>
    <col min="8" max="8" width="18.42578125" customWidth="1"/>
    <col min="13" max="13" width="10.5703125" customWidth="1"/>
    <col min="15" max="15" width="40.42578125" customWidth="1"/>
    <col min="16" max="16" width="13.85546875" customWidth="1"/>
  </cols>
  <sheetData>
    <row r="1" spans="1:17" ht="25.5" x14ac:dyDescent="0.2">
      <c r="A1" s="4" t="s">
        <v>13</v>
      </c>
      <c r="B1" s="4" t="s">
        <v>14</v>
      </c>
      <c r="C1" s="4" t="s">
        <v>15</v>
      </c>
      <c r="D1" s="4" t="s">
        <v>16</v>
      </c>
      <c r="E1" s="40" t="s">
        <v>48</v>
      </c>
      <c r="F1" s="40" t="s">
        <v>49</v>
      </c>
      <c r="G1" s="41" t="s">
        <v>52</v>
      </c>
      <c r="H1" s="41" t="s">
        <v>53</v>
      </c>
      <c r="I1" s="32" t="s">
        <v>55</v>
      </c>
      <c r="J1" s="35"/>
      <c r="K1" s="35"/>
      <c r="L1" s="70" t="s">
        <v>79</v>
      </c>
      <c r="M1" s="66" t="s">
        <v>80</v>
      </c>
    </row>
    <row r="2" spans="1:17" x14ac:dyDescent="0.2">
      <c r="A2" s="67">
        <v>0</v>
      </c>
      <c r="B2" s="44">
        <v>1.95</v>
      </c>
      <c r="C2" s="68">
        <f>(((((((A2*3.142/180-$P$11)*E2)*4*E*I)/L_1^2)*L_1/L_2+(((2*(A2*3.142/180-$P$11)*E2)*E*I)/L_1^2))*mu)/COS((A2*3.142/180-$P$11)*E2))+2*F2</f>
        <v>2</v>
      </c>
      <c r="D2" s="43">
        <f>((((((((A2*3.142/180-$P$11)*E2)*4*E*I)/L_1^2)*L_1/L_2+(((2*(A2*3.142/180-$P$11)*E2)*E*I)/L_1^2))*mu)+((((((A2*3.142/180-$P$11)*E2)*4*E*I)/L_1^2)*L_1/L_2+(((4*(A2*3.142/180-$P$11)*E2)*E*I)/L_1^2))/9.81)*a))/COS(A2*3.142/180-$P$11)+2*F2</f>
        <v>2</v>
      </c>
      <c r="E2" s="42" t="b">
        <f>A2&gt;$P$12</f>
        <v>0</v>
      </c>
      <c r="F2" s="42" t="b">
        <f>$A2&lt;$P$12</f>
        <v>1</v>
      </c>
      <c r="G2" s="43">
        <f t="shared" ref="G2:H5" si="0">C2^(0.5+$M$27/100)</f>
        <v>2.6207868077167267</v>
      </c>
      <c r="H2" s="43">
        <f t="shared" si="0"/>
        <v>2.6207868077167267</v>
      </c>
      <c r="I2" s="44">
        <f>0.5+M27/100</f>
        <v>1.3900000000000001</v>
      </c>
      <c r="J2" s="12" t="b">
        <f>C2&gt;5</f>
        <v>0</v>
      </c>
      <c r="K2" s="12" t="b">
        <f>C2&lt;=5</f>
        <v>1</v>
      </c>
      <c r="L2" s="12">
        <f>(C2^$I$2)*J2+(5^$I$2)*K2</f>
        <v>9.3663052197046675</v>
      </c>
      <c r="M2">
        <f>(D2^$I$2)*J2+(5^$I$2)*K2</f>
        <v>9.3663052197046675</v>
      </c>
    </row>
    <row r="3" spans="1:17" x14ac:dyDescent="0.2">
      <c r="A3" s="67">
        <v>10</v>
      </c>
      <c r="B3" s="44">
        <v>2.17</v>
      </c>
      <c r="C3" s="68">
        <f>(((((((A3*3.142/180-$P$11)*E3)*4*E*I)/L_1^2)*L_1/L_2+(((2*(A3*3.142/180-$P$11)*E3)*E*I)/L_1^2))*mu)/COS((A3*3.142/180-$P$11)*E3))+2*F3</f>
        <v>2</v>
      </c>
      <c r="D3" s="43">
        <f>((((((((A3*3.142/180-$P$11)*E3)*4*E*I)/L_1^2)*L_1/L_2+(((2*(A3*3.142/180-$P$11)*E3)*E*I)/L_1^2))*mu)+((((((A3*3.142/180-$P$11)*E3)*4*E*I)/L_1^2)*L_1/L_2+(((4*(A3*3.142/180-$P$11)*E3)*E*I)/L_1^2))/9.81)*a))/COS(A3*3.142/180-$P$11)+2*F3</f>
        <v>2</v>
      </c>
      <c r="E3" s="42" t="b">
        <f>A3&gt;$P$12</f>
        <v>0</v>
      </c>
      <c r="F3" s="42" t="b">
        <f>$A3&lt;$P$12</f>
        <v>1</v>
      </c>
      <c r="G3" s="43">
        <f t="shared" si="0"/>
        <v>2.6207868077167267</v>
      </c>
      <c r="H3" s="43">
        <f t="shared" si="0"/>
        <v>2.6207868077167267</v>
      </c>
      <c r="I3" s="44"/>
      <c r="J3" s="12" t="b">
        <f>C3&gt;5</f>
        <v>0</v>
      </c>
      <c r="K3" s="12" t="b">
        <f>C3&lt;=5</f>
        <v>1</v>
      </c>
      <c r="L3" s="12">
        <f>(C3^$I$2)*J3+(5^$I$2)*K3</f>
        <v>9.3663052197046675</v>
      </c>
      <c r="M3">
        <f>(D3^$I$2)*J3+(5^$I$2)*K3</f>
        <v>9.3663052197046675</v>
      </c>
    </row>
    <row r="4" spans="1:17" x14ac:dyDescent="0.2">
      <c r="A4" s="67">
        <v>20</v>
      </c>
      <c r="B4" s="44">
        <v>8.09</v>
      </c>
      <c r="C4" s="68">
        <f>(((((((A4*3.142/180-$P$11)*E4)*4*E*I)/L_1^2)*L_1/L_2+(((2*(A4*3.142/180-$P$11)*E4)*E*I)/L_1^2))*mu)/COS((A4*3.142/180-$P$11)*E4))+2*F4</f>
        <v>0.42109654109007089</v>
      </c>
      <c r="D4" s="43">
        <f>((((((((A4*3.142/180-$P$11)*E4)*4*E*I)/L_1^2)*L_1/L_2+(((2*(A4*3.142/180-$P$11)*E4)*E*I)/L_1^2))*mu)+((((((A4*3.142/180-$P$11)*E4)*4*E*I)/L_1^2)*L_1/L_2+(((4*(A4*3.142/180-$P$11)*E4)*E*I)/L_1^2))/9.81)*a))/COS(A4*3.142/180-$P$11)+2*F4</f>
        <v>0.45206099527487725</v>
      </c>
      <c r="E4" s="42" t="b">
        <f>A4&gt;$P$12</f>
        <v>1</v>
      </c>
      <c r="F4" s="42" t="b">
        <f>$A4&lt;$P$12</f>
        <v>0</v>
      </c>
      <c r="G4" s="43">
        <f t="shared" si="0"/>
        <v>0.30053186539207971</v>
      </c>
      <c r="H4" s="43">
        <f t="shared" si="0"/>
        <v>0.33168351044875116</v>
      </c>
      <c r="J4" s="12" t="b">
        <f>C4&gt;5</f>
        <v>0</v>
      </c>
      <c r="K4" s="12" t="b">
        <f>C4&lt;=5</f>
        <v>1</v>
      </c>
      <c r="L4" s="12">
        <f>(C4^$I$2)*J4+(5^$I$2)*K4</f>
        <v>9.3663052197046675</v>
      </c>
      <c r="M4">
        <f>(D4^$I$2)*J4+(5^$I$2)*K4</f>
        <v>9.3663052197046675</v>
      </c>
    </row>
    <row r="5" spans="1:17" x14ac:dyDescent="0.2">
      <c r="A5" s="67">
        <v>30</v>
      </c>
      <c r="B5" s="69">
        <v>35.836642313462526</v>
      </c>
      <c r="C5" s="68">
        <f>(((((((A5*3.142/180-$P$11)*E5)*4*E*I)/L_1^2)*L_1/L_2+(((2*(A5*3.142/180-$P$11)*E5)*E*I)/L_1^2))*mu)/COS((A5*3.142/180-$P$11)*E5))+2*F5</f>
        <v>2.3400791766176594</v>
      </c>
      <c r="D5" s="43">
        <f>((((((((A5*3.142/180-$P$11)*E5)*4*E*I)/L_1^2)*L_1/L_2+(((2*(A5*3.142/180-$P$11)*E5)*E*I)/L_1^2))*mu)+((((((A5*3.142/180-$P$11)*E5)*4*E*I)/L_1^2)*L_1/L_2+(((4*(A5*3.142/180-$P$11)*E5)*E*I)/L_1^2))/9.81)*a))/COS(A5*3.142/180-$P$11)+2*F5</f>
        <v>2.5121520088133962</v>
      </c>
      <c r="E5" s="42" t="b">
        <f>A5&gt;$P$12</f>
        <v>1</v>
      </c>
      <c r="F5" s="42" t="b">
        <f>$A5&lt;$P$12</f>
        <v>0</v>
      </c>
      <c r="G5" s="43">
        <f t="shared" si="0"/>
        <v>3.2600965884298385</v>
      </c>
      <c r="H5" s="43">
        <f t="shared" si="0"/>
        <v>3.5980220581324875</v>
      </c>
      <c r="J5" s="12" t="b">
        <f>C5&gt;5</f>
        <v>0</v>
      </c>
      <c r="K5" s="12" t="b">
        <f>C5&lt;=5</f>
        <v>1</v>
      </c>
      <c r="L5" s="12">
        <f>(C5^$I$2)*J5+(5^$I$2)*K5</f>
        <v>9.3663052197046675</v>
      </c>
      <c r="M5">
        <f>(D5^$I$2)*J5+(5^$I$2)*K5</f>
        <v>9.3663052197046675</v>
      </c>
    </row>
    <row r="6" spans="1:17" x14ac:dyDescent="0.2">
      <c r="A6" s="13"/>
      <c r="B6" s="44">
        <v>42.17</v>
      </c>
      <c r="C6" s="26"/>
      <c r="D6" s="26"/>
      <c r="G6" s="34"/>
      <c r="H6" s="34"/>
    </row>
    <row r="7" spans="1:17" x14ac:dyDescent="0.2">
      <c r="A7" s="13"/>
      <c r="B7" s="2"/>
      <c r="C7" s="26"/>
      <c r="D7" s="26"/>
      <c r="G7" s="34"/>
      <c r="H7" s="34"/>
    </row>
    <row r="8" spans="1:17" x14ac:dyDescent="0.2">
      <c r="A8" s="21"/>
      <c r="C8" s="26"/>
      <c r="D8" s="26"/>
      <c r="G8" s="34"/>
      <c r="H8" s="34"/>
    </row>
    <row r="9" spans="1:17" ht="20.25" customHeight="1" thickBot="1" x14ac:dyDescent="0.25">
      <c r="A9" s="1" t="s">
        <v>56</v>
      </c>
      <c r="B9" s="1" t="s">
        <v>59</v>
      </c>
      <c r="C9" s="1" t="s">
        <v>34</v>
      </c>
      <c r="D9" s="1" t="s">
        <v>57</v>
      </c>
      <c r="E9" s="1" t="s">
        <v>58</v>
      </c>
    </row>
    <row r="10" spans="1:17" ht="13.5" thickBot="1" x14ac:dyDescent="0.25">
      <c r="M10" s="45" t="s">
        <v>17</v>
      </c>
      <c r="N10" s="46" t="s">
        <v>18</v>
      </c>
      <c r="O10" s="46" t="s">
        <v>19</v>
      </c>
      <c r="P10" s="46" t="s">
        <v>18</v>
      </c>
      <c r="Q10" s="47" t="s">
        <v>20</v>
      </c>
    </row>
    <row r="11" spans="1:17" x14ac:dyDescent="0.2">
      <c r="M11" s="48" t="s">
        <v>21</v>
      </c>
      <c r="N11" s="36">
        <v>30</v>
      </c>
      <c r="O11" s="36" t="s">
        <v>22</v>
      </c>
      <c r="P11" s="38">
        <f>ACOS(N17/(SQRT(N18^2+N19^2)))-ATAN(N19/N18)</f>
        <v>0.30974940209794138</v>
      </c>
      <c r="Q11" s="49" t="s">
        <v>23</v>
      </c>
    </row>
    <row r="12" spans="1:17" x14ac:dyDescent="0.2">
      <c r="M12" s="48" t="s">
        <v>45</v>
      </c>
      <c r="N12" s="50">
        <f>M24*1000000</f>
        <v>35000000</v>
      </c>
      <c r="O12" s="36" t="s">
        <v>24</v>
      </c>
      <c r="P12" s="38">
        <f>P11*(180/3.142)</f>
        <v>17.745032583586713</v>
      </c>
      <c r="Q12" s="49" t="s">
        <v>25</v>
      </c>
    </row>
    <row r="13" spans="1:17" x14ac:dyDescent="0.2">
      <c r="M13" s="48" t="s">
        <v>26</v>
      </c>
      <c r="N13" s="50">
        <v>2.7000000000000002E-9</v>
      </c>
      <c r="O13" s="36" t="s">
        <v>27</v>
      </c>
      <c r="P13" s="38">
        <f>N11-P12</f>
        <v>12.254967416413287</v>
      </c>
      <c r="Q13" s="49" t="s">
        <v>28</v>
      </c>
    </row>
    <row r="14" spans="1:17" x14ac:dyDescent="0.2">
      <c r="M14" s="48" t="s">
        <v>29</v>
      </c>
      <c r="N14" s="36">
        <f>M26/100</f>
        <v>0.5</v>
      </c>
      <c r="O14" s="36" t="s">
        <v>30</v>
      </c>
      <c r="P14" s="38">
        <f>N22*M22</f>
        <v>0.21391726456872523</v>
      </c>
      <c r="Q14" s="49" t="s">
        <v>23</v>
      </c>
    </row>
    <row r="15" spans="1:17" x14ac:dyDescent="0.2">
      <c r="M15" s="48" t="s">
        <v>31</v>
      </c>
      <c r="N15" s="36">
        <v>0.01</v>
      </c>
      <c r="O15" s="36" t="s">
        <v>32</v>
      </c>
      <c r="P15" s="38">
        <f>(theta*2*E*I)/L_1^2</f>
        <v>0.1617214520139563</v>
      </c>
      <c r="Q15" s="49" t="s">
        <v>33</v>
      </c>
    </row>
    <row r="16" spans="1:17" x14ac:dyDescent="0.2">
      <c r="M16" s="48" t="s">
        <v>34</v>
      </c>
      <c r="N16" s="36">
        <f>M23/100</f>
        <v>0.14000000000000001</v>
      </c>
      <c r="O16" s="36" t="s">
        <v>35</v>
      </c>
      <c r="P16" s="38">
        <f>P15*(N14/N15)</f>
        <v>8.0860726006978147</v>
      </c>
      <c r="Q16" s="49" t="s">
        <v>33</v>
      </c>
    </row>
    <row r="17" spans="13:17" x14ac:dyDescent="0.2">
      <c r="M17" s="48" t="s">
        <v>36</v>
      </c>
      <c r="N17" s="36">
        <v>16</v>
      </c>
      <c r="O17" s="36" t="s">
        <v>37</v>
      </c>
      <c r="P17" s="38">
        <f>P15+P16</f>
        <v>8.2477940527117717</v>
      </c>
      <c r="Q17" s="49" t="s">
        <v>33</v>
      </c>
    </row>
    <row r="18" spans="13:17" x14ac:dyDescent="0.2">
      <c r="M18" s="48" t="s">
        <v>38</v>
      </c>
      <c r="N18" s="36">
        <v>20</v>
      </c>
      <c r="O18" s="36" t="s">
        <v>39</v>
      </c>
      <c r="P18" s="38">
        <f>P16+P17</f>
        <v>16.333866653409586</v>
      </c>
      <c r="Q18" s="49" t="s">
        <v>33</v>
      </c>
    </row>
    <row r="19" spans="13:17" ht="18" x14ac:dyDescent="0.2">
      <c r="M19" s="48" t="s">
        <v>40</v>
      </c>
      <c r="N19" s="36">
        <v>10</v>
      </c>
      <c r="O19" s="51" t="s">
        <v>41</v>
      </c>
      <c r="P19" s="52">
        <f>(N*mu)/COS(theta)</f>
        <v>2.3400791766176594</v>
      </c>
      <c r="Q19" s="49" t="s">
        <v>33</v>
      </c>
    </row>
    <row r="20" spans="13:17" ht="18" x14ac:dyDescent="0.2">
      <c r="M20" s="48" t="s">
        <v>42</v>
      </c>
      <c r="N20" s="36">
        <v>0.1</v>
      </c>
      <c r="O20" s="51" t="s">
        <v>43</v>
      </c>
      <c r="P20" s="52">
        <f xml:space="preserve"> ((N/9.81*a + N*mu))/COS(theta)</f>
        <v>2.5104650202624579</v>
      </c>
      <c r="Q20" s="49" t="s">
        <v>33</v>
      </c>
    </row>
    <row r="21" spans="13:17" ht="13.5" thickBot="1" x14ac:dyDescent="0.25">
      <c r="M21" s="53" t="s">
        <v>44</v>
      </c>
      <c r="N21" s="37">
        <v>0.1</v>
      </c>
      <c r="O21" s="54" t="s">
        <v>46</v>
      </c>
      <c r="P21" s="39">
        <f>N*mu</f>
        <v>2.2867413314773422</v>
      </c>
      <c r="Q21" s="55" t="s">
        <v>33</v>
      </c>
    </row>
    <row r="22" spans="13:17" ht="13.5" thickBot="1" x14ac:dyDescent="0.25">
      <c r="M22" s="56" t="b">
        <f>N22&gt;0</f>
        <v>1</v>
      </c>
      <c r="N22" s="57">
        <f>P13*(3.142/180)</f>
        <v>0.21391726456872523</v>
      </c>
      <c r="O22" s="58" t="s">
        <v>47</v>
      </c>
      <c r="P22" s="59">
        <f>F-P21</f>
        <v>0.22372368878511573</v>
      </c>
      <c r="Q22" s="60" t="s">
        <v>33</v>
      </c>
    </row>
    <row r="23" spans="13:17" x14ac:dyDescent="0.2">
      <c r="M23" s="2">
        <v>14</v>
      </c>
      <c r="N23" s="2" t="s">
        <v>51</v>
      </c>
      <c r="O23" s="61"/>
      <c r="P23" s="2"/>
      <c r="Q23" s="62"/>
    </row>
    <row r="24" spans="13:17" x14ac:dyDescent="0.2">
      <c r="M24" s="2">
        <v>35</v>
      </c>
      <c r="N24" s="63">
        <v>35000000</v>
      </c>
      <c r="O24" s="61"/>
      <c r="P24" s="2"/>
      <c r="Q24" s="62"/>
    </row>
    <row r="25" spans="13:17" x14ac:dyDescent="0.2">
      <c r="M25" s="2">
        <v>22</v>
      </c>
      <c r="N25" s="63">
        <v>6.9999999999999996E-10</v>
      </c>
      <c r="O25" s="61"/>
      <c r="P25" s="2"/>
      <c r="Q25" s="2"/>
    </row>
    <row r="26" spans="13:17" x14ac:dyDescent="0.2">
      <c r="M26" s="2">
        <v>50</v>
      </c>
      <c r="N26" s="2">
        <v>0.1</v>
      </c>
      <c r="O26" s="2"/>
      <c r="P26" s="2"/>
      <c r="Q26" s="2"/>
    </row>
    <row r="27" spans="13:17" x14ac:dyDescent="0.2">
      <c r="M27" s="2">
        <v>89</v>
      </c>
      <c r="N27" s="2" t="s">
        <v>50</v>
      </c>
      <c r="O27" s="2"/>
      <c r="P27" s="2"/>
      <c r="Q27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Scroll Bar 1">
              <controlPr defaultSize="0" autoPict="0">
                <anchor moveWithCells="1">
                  <from>
                    <xdr:col>2</xdr:col>
                    <xdr:colOff>28575</xdr:colOff>
                    <xdr:row>9</xdr:row>
                    <xdr:rowOff>28575</xdr:rowOff>
                  </from>
                  <to>
                    <xdr:col>2</xdr:col>
                    <xdr:colOff>590550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Scroll Bar 2">
              <controlPr defaultSize="0" autoPict="0">
                <anchor moveWithCells="1">
                  <from>
                    <xdr:col>1</xdr:col>
                    <xdr:colOff>28575</xdr:colOff>
                    <xdr:row>9</xdr:row>
                    <xdr:rowOff>19050</xdr:rowOff>
                  </from>
                  <to>
                    <xdr:col>1</xdr:col>
                    <xdr:colOff>581025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6" name="Scroll Bar 3">
              <controlPr defaultSize="0" autoPict="0">
                <anchor moveWithCells="1">
                  <from>
                    <xdr:col>0</xdr:col>
                    <xdr:colOff>66675</xdr:colOff>
                    <xdr:row>9</xdr:row>
                    <xdr:rowOff>9525</xdr:rowOff>
                  </from>
                  <to>
                    <xdr:col>1</xdr:col>
                    <xdr:colOff>0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7" name="Scroll Bar 4">
              <controlPr defaultSize="0" autoPict="0">
                <anchor moveWithCells="1">
                  <from>
                    <xdr:col>3</xdr:col>
                    <xdr:colOff>19050</xdr:colOff>
                    <xdr:row>9</xdr:row>
                    <xdr:rowOff>9525</xdr:rowOff>
                  </from>
                  <to>
                    <xdr:col>3</xdr:col>
                    <xdr:colOff>581025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8" name="Scroll Bar 5">
              <controlPr defaultSize="0" autoPict="0">
                <anchor moveWithCells="1">
                  <from>
                    <xdr:col>4</xdr:col>
                    <xdr:colOff>38100</xdr:colOff>
                    <xdr:row>9</xdr:row>
                    <xdr:rowOff>9525</xdr:rowOff>
                  </from>
                  <to>
                    <xdr:col>4</xdr:col>
                    <xdr:colOff>581025</xdr:colOff>
                    <xdr:row>24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"/>
  <dimension ref="A1:Q34"/>
  <sheetViews>
    <sheetView zoomScaleNormal="100" workbookViewId="0">
      <selection activeCell="I18" sqref="I18"/>
    </sheetView>
  </sheetViews>
  <sheetFormatPr defaultRowHeight="12.75" x14ac:dyDescent="0.2"/>
  <cols>
    <col min="5" max="5" width="12.42578125" customWidth="1"/>
    <col min="6" max="6" width="12.140625" customWidth="1"/>
    <col min="7" max="7" width="16.7109375" customWidth="1"/>
    <col min="8" max="8" width="18.42578125" customWidth="1"/>
    <col min="13" max="13" width="10.5703125" customWidth="1"/>
    <col min="14" max="14" width="16.7109375" bestFit="1" customWidth="1"/>
    <col min="15" max="15" width="40.42578125" customWidth="1"/>
    <col min="16" max="16" width="13.85546875" customWidth="1"/>
  </cols>
  <sheetData>
    <row r="1" spans="1:17" ht="25.5" x14ac:dyDescent="0.2">
      <c r="A1" s="4" t="s">
        <v>13</v>
      </c>
      <c r="B1" s="4" t="s">
        <v>14</v>
      </c>
      <c r="C1" s="4" t="s">
        <v>15</v>
      </c>
      <c r="D1" s="4" t="s">
        <v>16</v>
      </c>
      <c r="E1" s="40" t="s">
        <v>48</v>
      </c>
      <c r="F1" s="40" t="s">
        <v>49</v>
      </c>
      <c r="G1" s="41" t="s">
        <v>52</v>
      </c>
      <c r="H1" s="41" t="s">
        <v>53</v>
      </c>
      <c r="I1" s="32" t="s">
        <v>55</v>
      </c>
      <c r="J1" s="35"/>
      <c r="K1" s="35"/>
      <c r="L1" s="70" t="s">
        <v>79</v>
      </c>
      <c r="M1" s="66" t="s">
        <v>80</v>
      </c>
    </row>
    <row r="2" spans="1:17" x14ac:dyDescent="0.2">
      <c r="A2" s="42">
        <v>0</v>
      </c>
      <c r="B2" s="44">
        <v>1.0102617263538722</v>
      </c>
      <c r="C2" s="43">
        <f t="shared" ref="C2:C8" si="0">(((((((A2*3.142/180-$P$11)*E2)*4*E*I)/L_1^2)*L_1/L_2+(((2*(A2*3.142/180-$P$11)*E2)*E*I)/L_1^2))*mu)/COS((A2*3.142/180-$P$11)*E2))+2*F2</f>
        <v>2</v>
      </c>
      <c r="D2" s="43">
        <f t="shared" ref="D2:D8" si="1">((((((((A2*3.142/180-$P$11)*E2)*4*E*I)/L_1^2)*L_1/L_2+(((2*(A2*3.142/180-$P$11)*E2)*E*I)/L_1^2))*mu)+((((((A2*3.142/180-$P$11)*E2)*4*E*I)/L_1^2)*L_1/L_2+(((4*(A2*3.142/180-$P$11)*E2)*E*I)/L_1^2))/9.81)*a))/COS(A2*3.142/180-$P$11)+2*F2</f>
        <v>2</v>
      </c>
      <c r="E2" s="42" t="b">
        <f t="shared" ref="E2:E8" si="2">A2&gt;$P$12</f>
        <v>0</v>
      </c>
      <c r="F2" s="42" t="b">
        <f t="shared" ref="F2:F8" si="3">$A2&lt;$P$12</f>
        <v>1</v>
      </c>
      <c r="G2" s="43">
        <f t="shared" ref="G2:H8" si="4">C2^(0.5+$M$27/100)</f>
        <v>2.7132086548953436</v>
      </c>
      <c r="H2" s="43">
        <f t="shared" si="4"/>
        <v>2.7132086548953436</v>
      </c>
      <c r="I2" s="44">
        <f>0.5+M27/100</f>
        <v>1.44</v>
      </c>
      <c r="J2" s="12" t="b">
        <f t="shared" ref="J2:J8" si="5">C2&gt;5</f>
        <v>0</v>
      </c>
      <c r="K2" s="12" t="b">
        <f t="shared" ref="K2:K8" si="6">C2&lt;=5</f>
        <v>1</v>
      </c>
      <c r="L2" s="12">
        <f>(C2^$I$2)*J2+5*K2</f>
        <v>5</v>
      </c>
      <c r="M2">
        <f>(D2^$I$2)*J2+5*K2</f>
        <v>5</v>
      </c>
    </row>
    <row r="3" spans="1:17" x14ac:dyDescent="0.2">
      <c r="A3" s="42">
        <v>10</v>
      </c>
      <c r="B3" s="44">
        <v>1.4015536251010712</v>
      </c>
      <c r="C3" s="43">
        <f t="shared" si="0"/>
        <v>2</v>
      </c>
      <c r="D3" s="43">
        <f t="shared" si="1"/>
        <v>2</v>
      </c>
      <c r="E3" s="42" t="b">
        <f t="shared" si="2"/>
        <v>0</v>
      </c>
      <c r="F3" s="42" t="b">
        <f t="shared" si="3"/>
        <v>1</v>
      </c>
      <c r="G3" s="43">
        <f t="shared" si="4"/>
        <v>2.7132086548953436</v>
      </c>
      <c r="H3" s="43">
        <f t="shared" si="4"/>
        <v>2.7132086548953436</v>
      </c>
      <c r="I3" s="44"/>
      <c r="J3" s="12" t="b">
        <f t="shared" si="5"/>
        <v>0</v>
      </c>
      <c r="K3" s="12" t="b">
        <f t="shared" si="6"/>
        <v>1</v>
      </c>
      <c r="L3" s="12">
        <f t="shared" ref="L3:L8" si="7">(C3^$I$2)*J3+5*K3</f>
        <v>5</v>
      </c>
      <c r="M3">
        <f t="shared" ref="M3:M8" si="8">(D3^$I$2)*J3+5*K3</f>
        <v>5</v>
      </c>
    </row>
    <row r="4" spans="1:17" x14ac:dyDescent="0.2">
      <c r="A4" s="42">
        <v>20</v>
      </c>
      <c r="B4" s="44">
        <v>1.6391914526553226</v>
      </c>
      <c r="C4" s="43">
        <f t="shared" si="0"/>
        <v>2</v>
      </c>
      <c r="D4" s="43">
        <f t="shared" si="1"/>
        <v>2</v>
      </c>
      <c r="E4" s="42" t="b">
        <f t="shared" si="2"/>
        <v>0</v>
      </c>
      <c r="F4" s="42" t="b">
        <f t="shared" si="3"/>
        <v>1</v>
      </c>
      <c r="G4" s="43">
        <f t="shared" si="4"/>
        <v>2.7132086548953436</v>
      </c>
      <c r="H4" s="43">
        <f t="shared" si="4"/>
        <v>2.7132086548953436</v>
      </c>
      <c r="J4" s="12" t="b">
        <f t="shared" si="5"/>
        <v>0</v>
      </c>
      <c r="K4" s="12" t="b">
        <f t="shared" si="6"/>
        <v>1</v>
      </c>
      <c r="L4" s="12">
        <f t="shared" si="7"/>
        <v>5</v>
      </c>
      <c r="M4">
        <f t="shared" si="8"/>
        <v>5</v>
      </c>
    </row>
    <row r="5" spans="1:17" x14ac:dyDescent="0.2">
      <c r="A5" s="42">
        <v>30</v>
      </c>
      <c r="B5" s="44">
        <v>2.5544623693507988</v>
      </c>
      <c r="C5" s="43">
        <f t="shared" si="0"/>
        <v>2.0268199090913819</v>
      </c>
      <c r="D5" s="43">
        <f t="shared" si="1"/>
        <v>2.1620986516281833</v>
      </c>
      <c r="E5" s="42" t="b">
        <f t="shared" si="2"/>
        <v>1</v>
      </c>
      <c r="F5" s="42" t="b">
        <f t="shared" si="3"/>
        <v>0</v>
      </c>
      <c r="G5" s="43">
        <f t="shared" si="4"/>
        <v>2.7657558060141167</v>
      </c>
      <c r="H5" s="43">
        <f t="shared" si="4"/>
        <v>3.0354335399651871</v>
      </c>
      <c r="J5" s="12" t="b">
        <f t="shared" si="5"/>
        <v>0</v>
      </c>
      <c r="K5" s="12" t="b">
        <f t="shared" si="6"/>
        <v>1</v>
      </c>
      <c r="L5" s="12">
        <f t="shared" si="7"/>
        <v>5</v>
      </c>
      <c r="M5">
        <f t="shared" si="8"/>
        <v>5</v>
      </c>
      <c r="N5" s="72"/>
    </row>
    <row r="6" spans="1:17" x14ac:dyDescent="0.2">
      <c r="A6" s="5">
        <v>40</v>
      </c>
      <c r="B6" s="44">
        <v>10.929681270520865</v>
      </c>
      <c r="C6" s="43">
        <f t="shared" si="0"/>
        <v>5.5170349737501923</v>
      </c>
      <c r="D6" s="43">
        <f t="shared" si="1"/>
        <v>5.8852657921039873</v>
      </c>
      <c r="E6" s="42" t="b">
        <f t="shared" si="2"/>
        <v>1</v>
      </c>
      <c r="F6" s="42" t="b">
        <f t="shared" si="3"/>
        <v>0</v>
      </c>
      <c r="G6" s="43">
        <f t="shared" si="4"/>
        <v>11.696509054797259</v>
      </c>
      <c r="H6" s="43">
        <f t="shared" si="4"/>
        <v>12.836988648178911</v>
      </c>
      <c r="J6" s="12" t="b">
        <f t="shared" si="5"/>
        <v>1</v>
      </c>
      <c r="K6" s="12" t="b">
        <f t="shared" si="6"/>
        <v>0</v>
      </c>
      <c r="L6" s="12">
        <f t="shared" si="7"/>
        <v>11.696509054797259</v>
      </c>
      <c r="M6">
        <f t="shared" si="8"/>
        <v>12.836988648178911</v>
      </c>
    </row>
    <row r="7" spans="1:17" x14ac:dyDescent="0.2">
      <c r="A7" s="5">
        <v>50</v>
      </c>
      <c r="B7" s="44">
        <v>28.69429447090501</v>
      </c>
      <c r="C7" s="43">
        <f t="shared" si="0"/>
        <v>9.5620087190254388</v>
      </c>
      <c r="D7" s="43">
        <f t="shared" si="1"/>
        <v>10.200218611198633</v>
      </c>
      <c r="E7" s="42" t="b">
        <f t="shared" si="2"/>
        <v>1</v>
      </c>
      <c r="F7" s="42" t="b">
        <f t="shared" si="3"/>
        <v>0</v>
      </c>
      <c r="G7" s="43">
        <f t="shared" si="4"/>
        <v>25.822052211925506</v>
      </c>
      <c r="H7" s="43">
        <f t="shared" si="4"/>
        <v>28.339856752491201</v>
      </c>
      <c r="J7" s="12" t="b">
        <f t="shared" si="5"/>
        <v>1</v>
      </c>
      <c r="K7" s="12" t="b">
        <f t="shared" si="6"/>
        <v>0</v>
      </c>
      <c r="L7" s="12">
        <f t="shared" si="7"/>
        <v>25.822052211925506</v>
      </c>
      <c r="M7">
        <f t="shared" si="8"/>
        <v>28.339856752491201</v>
      </c>
    </row>
    <row r="8" spans="1:17" x14ac:dyDescent="0.2">
      <c r="A8" s="64">
        <v>60</v>
      </c>
      <c r="B8" s="44">
        <v>38.990478816526753</v>
      </c>
      <c r="C8" s="43">
        <f t="shared" si="0"/>
        <v>14.696487540754816</v>
      </c>
      <c r="D8" s="43">
        <f t="shared" si="1"/>
        <v>15.677394796156877</v>
      </c>
      <c r="E8" s="42" t="b">
        <f t="shared" si="2"/>
        <v>1</v>
      </c>
      <c r="F8" s="42" t="b">
        <f t="shared" si="3"/>
        <v>0</v>
      </c>
      <c r="G8" s="43">
        <f t="shared" si="4"/>
        <v>47.949878732981432</v>
      </c>
      <c r="H8" s="43">
        <f t="shared" si="4"/>
        <v>52.625278712914806</v>
      </c>
      <c r="J8" s="12" t="b">
        <f t="shared" si="5"/>
        <v>1</v>
      </c>
      <c r="K8" s="12" t="b">
        <f t="shared" si="6"/>
        <v>0</v>
      </c>
      <c r="L8" s="12">
        <f t="shared" si="7"/>
        <v>47.949878732981432</v>
      </c>
      <c r="M8">
        <f t="shared" si="8"/>
        <v>52.625278712914806</v>
      </c>
    </row>
    <row r="9" spans="1:17" ht="20.25" customHeight="1" thickBot="1" x14ac:dyDescent="0.25">
      <c r="A9" s="1" t="s">
        <v>56</v>
      </c>
      <c r="B9" s="1" t="s">
        <v>59</v>
      </c>
      <c r="C9" s="1" t="s">
        <v>34</v>
      </c>
      <c r="D9" s="1" t="s">
        <v>57</v>
      </c>
      <c r="E9" s="1" t="s">
        <v>58</v>
      </c>
    </row>
    <row r="10" spans="1:17" ht="13.5" thickBot="1" x14ac:dyDescent="0.25">
      <c r="M10" s="45" t="s">
        <v>17</v>
      </c>
      <c r="N10" s="46" t="s">
        <v>18</v>
      </c>
      <c r="O10" s="46" t="s">
        <v>76</v>
      </c>
      <c r="P10" s="46" t="s">
        <v>18</v>
      </c>
      <c r="Q10" s="47" t="s">
        <v>20</v>
      </c>
    </row>
    <row r="11" spans="1:17" x14ac:dyDescent="0.2">
      <c r="M11" s="48" t="s">
        <v>21</v>
      </c>
      <c r="N11" s="36">
        <v>10</v>
      </c>
      <c r="O11" s="36" t="s">
        <v>77</v>
      </c>
      <c r="P11" s="38">
        <f>ACOS(N17/(SQRT(N18^2+N19^2)))-ATAN(N19/N18)</f>
        <v>0.41656597373200732</v>
      </c>
      <c r="Q11" s="49" t="s">
        <v>23</v>
      </c>
    </row>
    <row r="12" spans="1:17" x14ac:dyDescent="0.2">
      <c r="M12" s="48" t="s">
        <v>45</v>
      </c>
      <c r="N12" s="50">
        <f>M24*1000000</f>
        <v>35000000</v>
      </c>
      <c r="O12" s="36" t="s">
        <v>24</v>
      </c>
      <c r="P12" s="38">
        <f>P11*(180/3.142)</f>
        <v>23.864377871343514</v>
      </c>
      <c r="Q12" s="49" t="s">
        <v>25</v>
      </c>
    </row>
    <row r="13" spans="1:17" x14ac:dyDescent="0.2">
      <c r="M13" s="48" t="s">
        <v>26</v>
      </c>
      <c r="N13" s="50">
        <v>8.0000000000000003E-10</v>
      </c>
      <c r="O13" s="36" t="s">
        <v>27</v>
      </c>
      <c r="P13" s="38">
        <f>N11-P12</f>
        <v>-13.864377871343514</v>
      </c>
      <c r="Q13" s="49" t="s">
        <v>28</v>
      </c>
    </row>
    <row r="14" spans="1:17" x14ac:dyDescent="0.2">
      <c r="M14" s="48" t="s">
        <v>29</v>
      </c>
      <c r="N14" s="36">
        <f>M26/100</f>
        <v>0.1</v>
      </c>
      <c r="O14" s="36" t="s">
        <v>30</v>
      </c>
      <c r="P14" s="38">
        <f>N22*M22</f>
        <v>0</v>
      </c>
      <c r="Q14" s="49" t="s">
        <v>23</v>
      </c>
    </row>
    <row r="15" spans="1:17" x14ac:dyDescent="0.2">
      <c r="M15" s="48" t="s">
        <v>31</v>
      </c>
      <c r="N15" s="36">
        <v>0.01</v>
      </c>
      <c r="O15" s="36" t="s">
        <v>32</v>
      </c>
      <c r="P15" s="38">
        <f>(theta*2*E*I)/L_1^2</f>
        <v>0</v>
      </c>
      <c r="Q15" s="49" t="s">
        <v>33</v>
      </c>
    </row>
    <row r="16" spans="1:17" x14ac:dyDescent="0.2">
      <c r="M16" s="48" t="s">
        <v>34</v>
      </c>
      <c r="N16" s="36">
        <f>M23/100</f>
        <v>0.16</v>
      </c>
      <c r="O16" s="36" t="s">
        <v>78</v>
      </c>
      <c r="P16" s="38">
        <f>P15*(N14/N15)</f>
        <v>0</v>
      </c>
      <c r="Q16" s="49" t="s">
        <v>33</v>
      </c>
    </row>
    <row r="17" spans="9:17" x14ac:dyDescent="0.2">
      <c r="M17" s="48" t="s">
        <v>36</v>
      </c>
      <c r="N17" s="36">
        <v>11.5</v>
      </c>
      <c r="O17" s="36" t="s">
        <v>37</v>
      </c>
      <c r="P17" s="38">
        <f>P15+P16</f>
        <v>0</v>
      </c>
      <c r="Q17" s="49" t="s">
        <v>33</v>
      </c>
    </row>
    <row r="18" spans="9:17" x14ac:dyDescent="0.2">
      <c r="M18" s="48" t="s">
        <v>38</v>
      </c>
      <c r="N18" s="36">
        <v>17</v>
      </c>
      <c r="O18" s="36" t="s">
        <v>39</v>
      </c>
      <c r="P18" s="38">
        <f>P16+P17</f>
        <v>0</v>
      </c>
      <c r="Q18" s="49" t="s">
        <v>33</v>
      </c>
    </row>
    <row r="19" spans="9:17" ht="18" x14ac:dyDescent="0.2">
      <c r="M19" s="48" t="s">
        <v>40</v>
      </c>
      <c r="N19" s="36">
        <v>10</v>
      </c>
      <c r="O19" s="51" t="s">
        <v>41</v>
      </c>
      <c r="P19" s="52">
        <f>(N*mu)/COS(theta)</f>
        <v>0</v>
      </c>
      <c r="Q19" s="49" t="s">
        <v>33</v>
      </c>
    </row>
    <row r="20" spans="9:17" ht="18" x14ac:dyDescent="0.2">
      <c r="M20" s="48" t="s">
        <v>42</v>
      </c>
      <c r="N20" s="36">
        <v>0.1</v>
      </c>
      <c r="O20" s="51" t="s">
        <v>43</v>
      </c>
      <c r="P20" s="52">
        <f xml:space="preserve"> ((N/9.81*a + N*mu))/COS(theta)</f>
        <v>0</v>
      </c>
      <c r="Q20" s="49" t="s">
        <v>33</v>
      </c>
    </row>
    <row r="21" spans="9:17" ht="13.5" thickBot="1" x14ac:dyDescent="0.25">
      <c r="M21" s="53" t="s">
        <v>44</v>
      </c>
      <c r="N21" s="37">
        <v>0.1</v>
      </c>
      <c r="O21" s="54" t="s">
        <v>46</v>
      </c>
      <c r="P21" s="39">
        <f>N*mu</f>
        <v>0</v>
      </c>
      <c r="Q21" s="55" t="s">
        <v>33</v>
      </c>
    </row>
    <row r="22" spans="9:17" ht="13.5" thickBot="1" x14ac:dyDescent="0.25">
      <c r="M22" s="56" t="b">
        <f>N22&gt;0</f>
        <v>0</v>
      </c>
      <c r="N22" s="57">
        <f>P13*(3.142/180)</f>
        <v>-0.24201041817645177</v>
      </c>
      <c r="O22" s="58" t="s">
        <v>47</v>
      </c>
      <c r="P22" s="59">
        <f>F-P21</f>
        <v>0</v>
      </c>
      <c r="Q22" s="60" t="s">
        <v>33</v>
      </c>
    </row>
    <row r="23" spans="9:17" x14ac:dyDescent="0.2">
      <c r="M23" s="2">
        <v>16</v>
      </c>
      <c r="N23" s="2" t="s">
        <v>51</v>
      </c>
      <c r="O23" s="61"/>
      <c r="P23" s="2"/>
      <c r="Q23" s="62"/>
    </row>
    <row r="24" spans="9:17" x14ac:dyDescent="0.2">
      <c r="M24" s="2">
        <v>35</v>
      </c>
      <c r="N24" s="63">
        <v>35000000</v>
      </c>
      <c r="O24" s="61"/>
      <c r="P24" s="2"/>
      <c r="Q24" s="62"/>
    </row>
    <row r="25" spans="9:17" x14ac:dyDescent="0.2">
      <c r="M25" s="2">
        <v>27</v>
      </c>
      <c r="N25" s="63">
        <v>6.9999999999999996E-10</v>
      </c>
      <c r="O25" s="65" t="s">
        <v>63</v>
      </c>
      <c r="P25" s="2"/>
      <c r="Q25" s="2"/>
    </row>
    <row r="26" spans="9:17" x14ac:dyDescent="0.2">
      <c r="M26" s="2">
        <v>10</v>
      </c>
      <c r="N26" s="2">
        <v>0.1</v>
      </c>
      <c r="O26" s="2"/>
      <c r="P26" s="2"/>
      <c r="Q26" s="2"/>
    </row>
    <row r="27" spans="9:17" x14ac:dyDescent="0.2">
      <c r="M27" s="2">
        <v>94</v>
      </c>
      <c r="N27" s="2" t="s">
        <v>50</v>
      </c>
      <c r="O27" s="2"/>
      <c r="P27" s="2"/>
      <c r="Q27" s="2"/>
    </row>
    <row r="28" spans="9:17" x14ac:dyDescent="0.2">
      <c r="I28">
        <v>0</v>
      </c>
      <c r="J28">
        <v>0</v>
      </c>
      <c r="K28">
        <v>1.0102617263538722</v>
      </c>
      <c r="L28">
        <f>ABS(J28-K28)</f>
        <v>1.0102617263538722</v>
      </c>
    </row>
    <row r="29" spans="9:17" x14ac:dyDescent="0.2">
      <c r="I29">
        <v>0</v>
      </c>
      <c r="J29">
        <v>0</v>
      </c>
      <c r="K29">
        <v>1.4015536251010712</v>
      </c>
      <c r="L29">
        <f t="shared" ref="L29:L33" si="9">ABS(J29-K29)</f>
        <v>1.4015536251010712</v>
      </c>
    </row>
    <row r="30" spans="9:17" x14ac:dyDescent="0.2">
      <c r="I30">
        <v>0</v>
      </c>
      <c r="J30">
        <v>0</v>
      </c>
      <c r="K30">
        <v>1.6391914526553226</v>
      </c>
      <c r="L30">
        <f t="shared" si="9"/>
        <v>1.6391914526553226</v>
      </c>
    </row>
    <row r="31" spans="9:17" x14ac:dyDescent="0.2">
      <c r="I31">
        <v>2.7</v>
      </c>
      <c r="J31">
        <v>4.01</v>
      </c>
      <c r="K31">
        <v>2.5544623693507988</v>
      </c>
      <c r="L31">
        <f t="shared" si="9"/>
        <v>1.4555376306492009</v>
      </c>
    </row>
    <row r="32" spans="9:17" x14ac:dyDescent="0.2">
      <c r="I32">
        <v>7.54</v>
      </c>
      <c r="J32">
        <v>10.289</v>
      </c>
      <c r="K32">
        <v>10.929681270520865</v>
      </c>
      <c r="L32">
        <f t="shared" si="9"/>
        <v>0.6406812705208651</v>
      </c>
    </row>
    <row r="33" spans="9:12" x14ac:dyDescent="0.2">
      <c r="I33">
        <v>15.31</v>
      </c>
      <c r="J33">
        <v>19.600000000000001</v>
      </c>
      <c r="K33">
        <v>28.69429447090501</v>
      </c>
      <c r="L33">
        <f t="shared" si="9"/>
        <v>9.0942944709050089</v>
      </c>
    </row>
    <row r="34" spans="9:12" x14ac:dyDescent="0.2">
      <c r="I34">
        <v>28.19</v>
      </c>
      <c r="K34">
        <v>38.990478816526753</v>
      </c>
      <c r="L34">
        <f>SUM(L28:L33)/6</f>
        <v>2.5402533626975567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Scroll Bar 1">
              <controlPr defaultSize="0" autoPict="0">
                <anchor moveWithCells="1">
                  <from>
                    <xdr:col>2</xdr:col>
                    <xdr:colOff>28575</xdr:colOff>
                    <xdr:row>9</xdr:row>
                    <xdr:rowOff>28575</xdr:rowOff>
                  </from>
                  <to>
                    <xdr:col>2</xdr:col>
                    <xdr:colOff>590550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Scroll Bar 2">
              <controlPr defaultSize="0" autoPict="0">
                <anchor moveWithCells="1">
                  <from>
                    <xdr:col>1</xdr:col>
                    <xdr:colOff>38100</xdr:colOff>
                    <xdr:row>9</xdr:row>
                    <xdr:rowOff>19050</xdr:rowOff>
                  </from>
                  <to>
                    <xdr:col>1</xdr:col>
                    <xdr:colOff>590550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Scroll Bar 3">
              <controlPr defaultSize="0" autoPict="0">
                <anchor moveWithCells="1">
                  <from>
                    <xdr:col>0</xdr:col>
                    <xdr:colOff>66675</xdr:colOff>
                    <xdr:row>9</xdr:row>
                    <xdr:rowOff>9525</xdr:rowOff>
                  </from>
                  <to>
                    <xdr:col>1</xdr:col>
                    <xdr:colOff>0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Scroll Bar 4">
              <controlPr defaultSize="0" autoPict="0">
                <anchor moveWithCells="1">
                  <from>
                    <xdr:col>3</xdr:col>
                    <xdr:colOff>19050</xdr:colOff>
                    <xdr:row>9</xdr:row>
                    <xdr:rowOff>9525</xdr:rowOff>
                  </from>
                  <to>
                    <xdr:col>3</xdr:col>
                    <xdr:colOff>581025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8" name="Scroll Bar 5">
              <controlPr defaultSize="0" autoPict="0">
                <anchor moveWithCells="1">
                  <from>
                    <xdr:col>4</xdr:col>
                    <xdr:colOff>38100</xdr:colOff>
                    <xdr:row>9</xdr:row>
                    <xdr:rowOff>9525</xdr:rowOff>
                  </from>
                  <to>
                    <xdr:col>4</xdr:col>
                    <xdr:colOff>581025</xdr:colOff>
                    <xdr:row>24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5"/>
  <dimension ref="A1:Q39"/>
  <sheetViews>
    <sheetView zoomScaleNormal="100" workbookViewId="0">
      <selection activeCell="B2" sqref="B2:B8"/>
    </sheetView>
  </sheetViews>
  <sheetFormatPr defaultRowHeight="12.75" x14ac:dyDescent="0.2"/>
  <cols>
    <col min="5" max="5" width="12.42578125" customWidth="1"/>
    <col min="6" max="6" width="12.140625" customWidth="1"/>
    <col min="7" max="7" width="16.7109375" customWidth="1"/>
    <col min="8" max="8" width="18.42578125" customWidth="1"/>
    <col min="13" max="13" width="10.5703125" customWidth="1"/>
    <col min="15" max="15" width="40.42578125" customWidth="1"/>
    <col min="16" max="16" width="13.85546875" customWidth="1"/>
  </cols>
  <sheetData>
    <row r="1" spans="1:17" ht="25.5" x14ac:dyDescent="0.2">
      <c r="A1" s="4" t="s">
        <v>13</v>
      </c>
      <c r="B1" s="4" t="s">
        <v>14</v>
      </c>
      <c r="C1" s="4" t="s">
        <v>15</v>
      </c>
      <c r="D1" s="4" t="s">
        <v>16</v>
      </c>
      <c r="E1" s="40" t="s">
        <v>48</v>
      </c>
      <c r="F1" s="40" t="s">
        <v>49</v>
      </c>
      <c r="G1" s="41" t="s">
        <v>52</v>
      </c>
      <c r="H1" s="41" t="s">
        <v>53</v>
      </c>
      <c r="I1" s="32" t="s">
        <v>55</v>
      </c>
      <c r="J1" s="35"/>
      <c r="K1" s="35"/>
      <c r="L1" s="70" t="s">
        <v>79</v>
      </c>
      <c r="M1" s="66" t="s">
        <v>80</v>
      </c>
    </row>
    <row r="2" spans="1:17" x14ac:dyDescent="0.2">
      <c r="A2" s="42">
        <v>0</v>
      </c>
      <c r="B2" s="44">
        <v>1.07</v>
      </c>
      <c r="C2" s="43">
        <f t="shared" ref="C2:C9" si="0">(((((((A2*3.142/180-$P$12)*E2)*4*E*I)/L_1^2)*L_1/L_2+(((2*(A2*3.142/180-$P$12)*E2)*E*I)/L_1^2))*mu)/COS((A2*3.142/180-$P$12)*E2))+2*F2</f>
        <v>2</v>
      </c>
      <c r="D2" s="43">
        <f t="shared" ref="D2:D9" si="1">((((((((A2*3.142/180-$P$12)*E2)*4*E*I)/L_1^2)*L_1/L_2+(((2*(A2*3.142/180-$P$12)*E2)*E*I)/L_1^2))*mu)+((((((A2*3.142/180-$P$12)*E2)*4*E*I)/L_1^2)*L_1/L_2+(((4*(A2*3.142/180-$P$12)*E2)*E*I)/L_1^2))/9.81)*a))/COS(A2*3.142/180-$P$12)+2*F2</f>
        <v>2</v>
      </c>
      <c r="E2" s="42" t="b">
        <f t="shared" ref="E2:E9" si="2">A2&gt;$P$13</f>
        <v>0</v>
      </c>
      <c r="F2" s="42" t="b">
        <f t="shared" ref="F2:F9" si="3">$A2&lt;$P$13</f>
        <v>1</v>
      </c>
      <c r="G2" s="43">
        <f t="shared" ref="G2:H9" si="4">C2^(0.5+$M$28/100)</f>
        <v>2.7510836362794873</v>
      </c>
      <c r="H2" s="43">
        <f t="shared" si="4"/>
        <v>2.7510836362794873</v>
      </c>
      <c r="I2" s="44">
        <f>0.5+M28/100</f>
        <v>1.46</v>
      </c>
      <c r="J2" s="12" t="b">
        <f>C2&gt;5</f>
        <v>0</v>
      </c>
      <c r="K2" s="12" t="b">
        <f t="shared" ref="K2:K9" si="5">C2&lt;=5</f>
        <v>1</v>
      </c>
      <c r="L2" s="12">
        <f t="shared" ref="L2:L9" si="6">(C2^$I$2)*J2+(5^$I$2)*K2</f>
        <v>10.483256361580175</v>
      </c>
      <c r="M2">
        <f t="shared" ref="M2:M9" si="7">(D2^$I$2)*J2+(5^$I$2)*K2</f>
        <v>10.483256361580175</v>
      </c>
    </row>
    <row r="3" spans="1:17" x14ac:dyDescent="0.2">
      <c r="A3" s="42">
        <v>10</v>
      </c>
      <c r="B3" s="44">
        <v>1.37</v>
      </c>
      <c r="C3" s="43">
        <f t="shared" si="0"/>
        <v>2</v>
      </c>
      <c r="D3" s="43">
        <f t="shared" si="1"/>
        <v>2</v>
      </c>
      <c r="E3" s="42" t="b">
        <f t="shared" si="2"/>
        <v>0</v>
      </c>
      <c r="F3" s="42" t="b">
        <f t="shared" si="3"/>
        <v>1</v>
      </c>
      <c r="G3" s="43">
        <f t="shared" si="4"/>
        <v>2.7510836362794873</v>
      </c>
      <c r="H3" s="43">
        <f t="shared" si="4"/>
        <v>2.7510836362794873</v>
      </c>
      <c r="I3" s="44"/>
      <c r="J3" s="12" t="b">
        <f t="shared" ref="J3:J8" si="8">C3&gt;5</f>
        <v>0</v>
      </c>
      <c r="K3" s="12" t="b">
        <f t="shared" si="5"/>
        <v>1</v>
      </c>
      <c r="L3" s="12">
        <f t="shared" si="6"/>
        <v>10.483256361580175</v>
      </c>
      <c r="M3">
        <f t="shared" si="7"/>
        <v>10.483256361580175</v>
      </c>
    </row>
    <row r="4" spans="1:17" x14ac:dyDescent="0.2">
      <c r="A4" s="42">
        <v>20</v>
      </c>
      <c r="B4" s="44">
        <v>1.88</v>
      </c>
      <c r="C4" s="43">
        <f t="shared" si="0"/>
        <v>2</v>
      </c>
      <c r="D4" s="43">
        <f t="shared" si="1"/>
        <v>2</v>
      </c>
      <c r="E4" s="42" t="b">
        <f t="shared" si="2"/>
        <v>0</v>
      </c>
      <c r="F4" s="42" t="b">
        <f t="shared" si="3"/>
        <v>1</v>
      </c>
      <c r="G4" s="43">
        <f t="shared" si="4"/>
        <v>2.7510836362794873</v>
      </c>
      <c r="H4" s="43">
        <f t="shared" si="4"/>
        <v>2.7510836362794873</v>
      </c>
      <c r="J4" s="12" t="b">
        <f t="shared" si="8"/>
        <v>0</v>
      </c>
      <c r="K4" s="12" t="b">
        <f t="shared" si="5"/>
        <v>1</v>
      </c>
      <c r="L4" s="12">
        <f t="shared" si="6"/>
        <v>10.483256361580175</v>
      </c>
      <c r="M4">
        <f t="shared" si="7"/>
        <v>10.483256361580175</v>
      </c>
    </row>
    <row r="5" spans="1:17" x14ac:dyDescent="0.2">
      <c r="A5" s="42">
        <v>30</v>
      </c>
      <c r="B5" s="44">
        <v>2.02</v>
      </c>
      <c r="C5" s="43">
        <f t="shared" si="0"/>
        <v>0.80422505691929203</v>
      </c>
      <c r="D5" s="43">
        <f t="shared" si="1"/>
        <v>0.87028962903574802</v>
      </c>
      <c r="E5" s="42" t="b">
        <f t="shared" si="2"/>
        <v>1</v>
      </c>
      <c r="F5" s="42" t="b">
        <f t="shared" si="3"/>
        <v>0</v>
      </c>
      <c r="G5" s="43">
        <f t="shared" si="4"/>
        <v>0.72753065304714071</v>
      </c>
      <c r="H5" s="43">
        <f t="shared" si="4"/>
        <v>0.81641158723330687</v>
      </c>
      <c r="J5" s="12" t="b">
        <f t="shared" si="8"/>
        <v>0</v>
      </c>
      <c r="K5" s="12" t="b">
        <f t="shared" si="5"/>
        <v>1</v>
      </c>
      <c r="L5" s="12">
        <f t="shared" si="6"/>
        <v>10.483256361580175</v>
      </c>
      <c r="M5">
        <f t="shared" si="7"/>
        <v>10.483256361580175</v>
      </c>
    </row>
    <row r="6" spans="1:17" x14ac:dyDescent="0.2">
      <c r="A6" s="5">
        <v>40</v>
      </c>
      <c r="B6" s="44">
        <v>5.08</v>
      </c>
      <c r="C6" s="43">
        <f t="shared" si="0"/>
        <v>3.563202097718539</v>
      </c>
      <c r="D6" s="43">
        <f t="shared" si="1"/>
        <v>3.855908001277395</v>
      </c>
      <c r="E6" s="42" t="b">
        <f t="shared" si="2"/>
        <v>1</v>
      </c>
      <c r="F6" s="42" t="b">
        <f t="shared" si="3"/>
        <v>0</v>
      </c>
      <c r="G6" s="43">
        <f t="shared" si="4"/>
        <v>6.3927403428601091</v>
      </c>
      <c r="H6" s="43">
        <f t="shared" si="4"/>
        <v>7.1737283758772987</v>
      </c>
      <c r="J6" s="12" t="b">
        <f t="shared" si="8"/>
        <v>0</v>
      </c>
      <c r="K6" s="12" t="b">
        <f t="shared" si="5"/>
        <v>1</v>
      </c>
      <c r="L6" s="12">
        <f t="shared" si="6"/>
        <v>10.483256361580175</v>
      </c>
      <c r="M6">
        <f t="shared" si="7"/>
        <v>10.483256361580175</v>
      </c>
    </row>
    <row r="7" spans="1:17" x14ac:dyDescent="0.2">
      <c r="A7" s="5">
        <v>50</v>
      </c>
      <c r="B7" s="44">
        <v>17.079999999999998</v>
      </c>
      <c r="C7" s="43">
        <f t="shared" si="0"/>
        <v>6.6712241052514001</v>
      </c>
      <c r="D7" s="43">
        <f t="shared" si="1"/>
        <v>7.2192442921561835</v>
      </c>
      <c r="E7" s="42" t="b">
        <f t="shared" si="2"/>
        <v>1</v>
      </c>
      <c r="F7" s="42" t="b">
        <f t="shared" si="3"/>
        <v>0</v>
      </c>
      <c r="G7" s="43">
        <f t="shared" si="4"/>
        <v>15.971292883888337</v>
      </c>
      <c r="H7" s="43">
        <f t="shared" si="4"/>
        <v>17.922473120398426</v>
      </c>
      <c r="J7" s="12" t="b">
        <f t="shared" si="8"/>
        <v>1</v>
      </c>
      <c r="K7" s="12" t="b">
        <f t="shared" si="5"/>
        <v>0</v>
      </c>
      <c r="L7" s="12">
        <f t="shared" si="6"/>
        <v>15.971292883888337</v>
      </c>
      <c r="M7">
        <f t="shared" si="7"/>
        <v>17.922473120398426</v>
      </c>
    </row>
    <row r="8" spans="1:17" x14ac:dyDescent="0.2">
      <c r="A8" s="64">
        <v>60</v>
      </c>
      <c r="B8" s="44">
        <v>34.46</v>
      </c>
      <c r="C8" s="43">
        <f t="shared" si="0"/>
        <v>10.505087266675119</v>
      </c>
      <c r="D8" s="43">
        <f t="shared" si="1"/>
        <v>11.36804731666094</v>
      </c>
      <c r="E8" s="42" t="b">
        <f t="shared" si="2"/>
        <v>1</v>
      </c>
      <c r="F8" s="42" t="b">
        <f t="shared" si="3"/>
        <v>0</v>
      </c>
      <c r="G8" s="43">
        <f t="shared" si="4"/>
        <v>30.991565179293264</v>
      </c>
      <c r="H8" s="43">
        <f t="shared" si="4"/>
        <v>34.777741409105758</v>
      </c>
      <c r="J8" s="12" t="b">
        <f t="shared" si="8"/>
        <v>1</v>
      </c>
      <c r="K8" s="12" t="b">
        <f t="shared" si="5"/>
        <v>0</v>
      </c>
      <c r="L8" s="12">
        <f t="shared" si="6"/>
        <v>30.991565179293264</v>
      </c>
      <c r="M8">
        <f t="shared" si="7"/>
        <v>34.777741409105758</v>
      </c>
    </row>
    <row r="9" spans="1:17" x14ac:dyDescent="0.2">
      <c r="A9" s="64">
        <v>70</v>
      </c>
      <c r="B9" s="44">
        <v>40.450000000000003</v>
      </c>
      <c r="C9" s="43">
        <f t="shared" si="0"/>
        <v>15.697402735375373</v>
      </c>
      <c r="D9" s="43">
        <f t="shared" si="1"/>
        <v>16.986895255074785</v>
      </c>
      <c r="E9" s="42" t="b">
        <f t="shared" si="2"/>
        <v>1</v>
      </c>
      <c r="F9" s="42" t="b">
        <f t="shared" si="3"/>
        <v>0</v>
      </c>
      <c r="G9" s="43">
        <f t="shared" si="4"/>
        <v>55.706848404929097</v>
      </c>
      <c r="H9" s="43">
        <f t="shared" si="4"/>
        <v>62.512440315125112</v>
      </c>
      <c r="J9" s="12" t="b">
        <f>C9&gt;5</f>
        <v>1</v>
      </c>
      <c r="K9" s="12" t="b">
        <f t="shared" si="5"/>
        <v>0</v>
      </c>
      <c r="L9" s="12">
        <f t="shared" si="6"/>
        <v>55.706848404929097</v>
      </c>
      <c r="M9">
        <f t="shared" si="7"/>
        <v>62.512440315125112</v>
      </c>
    </row>
    <row r="10" spans="1:17" ht="20.25" customHeight="1" thickBot="1" x14ac:dyDescent="0.25">
      <c r="A10" s="1" t="s">
        <v>56</v>
      </c>
      <c r="B10" s="1" t="s">
        <v>59</v>
      </c>
      <c r="C10" s="1" t="s">
        <v>34</v>
      </c>
      <c r="D10" s="1" t="s">
        <v>57</v>
      </c>
      <c r="E10" s="1" t="s">
        <v>58</v>
      </c>
    </row>
    <row r="11" spans="1:17" ht="13.5" thickBot="1" x14ac:dyDescent="0.25">
      <c r="M11" s="45" t="s">
        <v>17</v>
      </c>
      <c r="N11" s="46" t="s">
        <v>18</v>
      </c>
      <c r="O11" s="46" t="s">
        <v>19</v>
      </c>
      <c r="P11" s="46" t="s">
        <v>18</v>
      </c>
      <c r="Q11" s="47" t="s">
        <v>20</v>
      </c>
    </row>
    <row r="12" spans="1:17" x14ac:dyDescent="0.2">
      <c r="M12" s="48" t="s">
        <v>21</v>
      </c>
      <c r="N12" s="36">
        <v>10</v>
      </c>
      <c r="O12" s="36" t="s">
        <v>22</v>
      </c>
      <c r="P12" s="38">
        <f>ACOS(N18/(SQRT(N19^2+N20^2)))-ATAN(N20/N19)</f>
        <v>0.47113424776106649</v>
      </c>
      <c r="Q12" s="49" t="s">
        <v>23</v>
      </c>
    </row>
    <row r="13" spans="1:17" x14ac:dyDescent="0.2">
      <c r="M13" s="48" t="s">
        <v>45</v>
      </c>
      <c r="N13" s="50">
        <f>M25*1000000</f>
        <v>35000000</v>
      </c>
      <c r="O13" s="36" t="s">
        <v>24</v>
      </c>
      <c r="P13" s="38">
        <f>P12*(180/3.142)</f>
        <v>26.990504327495852</v>
      </c>
      <c r="Q13" s="49" t="s">
        <v>25</v>
      </c>
    </row>
    <row r="14" spans="1:17" x14ac:dyDescent="0.2">
      <c r="M14" s="48" t="s">
        <v>26</v>
      </c>
      <c r="N14" s="50">
        <v>8.0000000000000003E-10</v>
      </c>
      <c r="O14" s="36" t="s">
        <v>27</v>
      </c>
      <c r="P14" s="38">
        <f>N12-P13</f>
        <v>-16.990504327495852</v>
      </c>
      <c r="Q14" s="49" t="s">
        <v>28</v>
      </c>
    </row>
    <row r="15" spans="1:17" x14ac:dyDescent="0.2">
      <c r="M15" s="48" t="s">
        <v>29</v>
      </c>
      <c r="N15" s="36">
        <f>M27/100</f>
        <v>0.1</v>
      </c>
      <c r="O15" s="36" t="s">
        <v>30</v>
      </c>
      <c r="P15" s="38">
        <f>N23*M23</f>
        <v>0</v>
      </c>
      <c r="Q15" s="49" t="s">
        <v>23</v>
      </c>
    </row>
    <row r="16" spans="1:17" x14ac:dyDescent="0.2">
      <c r="M16" s="48" t="s">
        <v>31</v>
      </c>
      <c r="N16" s="36">
        <v>0.01</v>
      </c>
      <c r="O16" s="36" t="s">
        <v>32</v>
      </c>
      <c r="P16" s="38">
        <f>(theta*2*E*I)/L_1^2</f>
        <v>0</v>
      </c>
      <c r="Q16" s="49" t="s">
        <v>33</v>
      </c>
    </row>
    <row r="17" spans="11:17" x14ac:dyDescent="0.2">
      <c r="M17" s="48" t="s">
        <v>34</v>
      </c>
      <c r="N17" s="36">
        <f>M24/100</f>
        <v>0.13</v>
      </c>
      <c r="O17" s="36" t="s">
        <v>35</v>
      </c>
      <c r="P17" s="38">
        <f>P16*(N15/N16)</f>
        <v>0</v>
      </c>
      <c r="Q17" s="49" t="s">
        <v>33</v>
      </c>
    </row>
    <row r="18" spans="11:17" x14ac:dyDescent="0.2">
      <c r="M18" s="48" t="s">
        <v>36</v>
      </c>
      <c r="N18" s="36">
        <v>11.5</v>
      </c>
      <c r="O18" s="36" t="s">
        <v>37</v>
      </c>
      <c r="P18" s="38">
        <f>P16+P17</f>
        <v>0</v>
      </c>
      <c r="Q18" s="49" t="s">
        <v>33</v>
      </c>
    </row>
    <row r="19" spans="11:17" x14ac:dyDescent="0.2">
      <c r="M19" s="48" t="s">
        <v>38</v>
      </c>
      <c r="N19" s="36">
        <v>18</v>
      </c>
      <c r="O19" s="36" t="s">
        <v>39</v>
      </c>
      <c r="P19" s="38">
        <f>P17+P18</f>
        <v>0</v>
      </c>
      <c r="Q19" s="49" t="s">
        <v>33</v>
      </c>
    </row>
    <row r="20" spans="11:17" ht="18" x14ac:dyDescent="0.2">
      <c r="M20" s="48" t="s">
        <v>40</v>
      </c>
      <c r="N20" s="36">
        <v>10</v>
      </c>
      <c r="O20" s="51" t="s">
        <v>41</v>
      </c>
      <c r="P20" s="52">
        <f>(N*mu)/COS(theta)</f>
        <v>0</v>
      </c>
      <c r="Q20" s="49" t="s">
        <v>33</v>
      </c>
    </row>
    <row r="21" spans="11:17" ht="18" x14ac:dyDescent="0.2">
      <c r="M21" s="48" t="s">
        <v>42</v>
      </c>
      <c r="N21" s="36">
        <v>0.1</v>
      </c>
      <c r="O21" s="51" t="s">
        <v>43</v>
      </c>
      <c r="P21" s="52">
        <f xml:space="preserve"> ((N/9.81*a + N*mu))/COS(theta)</f>
        <v>0</v>
      </c>
      <c r="Q21" s="49" t="s">
        <v>33</v>
      </c>
    </row>
    <row r="22" spans="11:17" ht="13.5" thickBot="1" x14ac:dyDescent="0.25">
      <c r="M22" s="53" t="s">
        <v>44</v>
      </c>
      <c r="N22" s="37">
        <v>0.1</v>
      </c>
      <c r="O22" s="54" t="s">
        <v>46</v>
      </c>
      <c r="P22" s="39">
        <f>N*mu</f>
        <v>0</v>
      </c>
      <c r="Q22" s="55" t="s">
        <v>33</v>
      </c>
    </row>
    <row r="23" spans="11:17" ht="13.5" thickBot="1" x14ac:dyDescent="0.25">
      <c r="M23" s="56" t="b">
        <f>N23&gt;0</f>
        <v>0</v>
      </c>
      <c r="N23" s="57">
        <f>P14*(3.142/180)</f>
        <v>-0.29657869220551092</v>
      </c>
      <c r="O23" s="58" t="s">
        <v>47</v>
      </c>
      <c r="P23" s="59">
        <f>F-P22</f>
        <v>0</v>
      </c>
      <c r="Q23" s="60" t="s">
        <v>33</v>
      </c>
    </row>
    <row r="24" spans="11:17" x14ac:dyDescent="0.2">
      <c r="M24" s="2">
        <v>13</v>
      </c>
      <c r="N24" s="2" t="s">
        <v>51</v>
      </c>
      <c r="O24" s="61"/>
      <c r="P24" s="2"/>
      <c r="Q24" s="62"/>
    </row>
    <row r="25" spans="11:17" x14ac:dyDescent="0.2">
      <c r="M25" s="2">
        <v>35</v>
      </c>
      <c r="N25" s="63">
        <v>35000000</v>
      </c>
      <c r="O25" s="61"/>
      <c r="P25" s="2"/>
      <c r="Q25" s="62"/>
    </row>
    <row r="26" spans="11:17" x14ac:dyDescent="0.2">
      <c r="M26" s="2">
        <v>7</v>
      </c>
      <c r="N26" s="63">
        <v>6.9999999999999996E-10</v>
      </c>
      <c r="O26" s="61"/>
      <c r="P26" s="2"/>
      <c r="Q26" s="2"/>
    </row>
    <row r="27" spans="11:17" x14ac:dyDescent="0.2">
      <c r="M27" s="2">
        <v>10</v>
      </c>
      <c r="N27" s="2">
        <v>0.1</v>
      </c>
      <c r="O27" s="2"/>
      <c r="P27" s="2"/>
      <c r="Q27" s="2"/>
    </row>
    <row r="28" spans="11:17" x14ac:dyDescent="0.2">
      <c r="M28" s="2">
        <v>96</v>
      </c>
      <c r="N28" s="2" t="s">
        <v>50</v>
      </c>
      <c r="O28" s="2"/>
      <c r="P28" s="2"/>
      <c r="Q28" s="2"/>
    </row>
    <row r="29" spans="11:17" x14ac:dyDescent="0.2">
      <c r="M29" s="2"/>
      <c r="N29" s="2"/>
      <c r="O29" s="2"/>
      <c r="P29" s="2"/>
      <c r="Q29" s="2"/>
    </row>
    <row r="30" spans="11:17" x14ac:dyDescent="0.2">
      <c r="M30" s="2"/>
      <c r="N30" s="2"/>
      <c r="O30" s="2"/>
      <c r="P30" s="2"/>
      <c r="Q30" s="2"/>
    </row>
    <row r="31" spans="11:17" x14ac:dyDescent="0.2">
      <c r="K31">
        <v>0</v>
      </c>
      <c r="L31">
        <v>1.07</v>
      </c>
      <c r="M31">
        <f>ABS(K31-L31)</f>
        <v>1.07</v>
      </c>
    </row>
    <row r="32" spans="11:17" x14ac:dyDescent="0.2">
      <c r="K32">
        <v>0</v>
      </c>
      <c r="L32">
        <v>1.37</v>
      </c>
      <c r="M32">
        <f t="shared" ref="M32:M38" si="9">ABS(K32-L32)</f>
        <v>1.37</v>
      </c>
    </row>
    <row r="33" spans="11:13" x14ac:dyDescent="0.2">
      <c r="K33">
        <v>0</v>
      </c>
      <c r="L33">
        <v>1.88</v>
      </c>
      <c r="M33">
        <f t="shared" si="9"/>
        <v>1.88</v>
      </c>
    </row>
    <row r="34" spans="11:13" x14ac:dyDescent="0.2">
      <c r="K34">
        <v>2.3180000000000001</v>
      </c>
      <c r="L34">
        <v>2.02</v>
      </c>
      <c r="M34">
        <f t="shared" si="9"/>
        <v>0.29800000000000004</v>
      </c>
    </row>
    <row r="35" spans="11:13" x14ac:dyDescent="0.2">
      <c r="K35">
        <v>7.8390000000000004</v>
      </c>
      <c r="L35">
        <v>5.08</v>
      </c>
      <c r="M35">
        <f t="shared" si="9"/>
        <v>2.7590000000000003</v>
      </c>
    </row>
    <row r="36" spans="11:13" x14ac:dyDescent="0.2">
      <c r="K36">
        <v>15.316000000000001</v>
      </c>
      <c r="L36">
        <v>17.079999999999998</v>
      </c>
      <c r="M36">
        <f t="shared" si="9"/>
        <v>1.7639999999999976</v>
      </c>
    </row>
    <row r="37" spans="11:13" x14ac:dyDescent="0.2">
      <c r="K37">
        <v>26.652000000000001</v>
      </c>
      <c r="L37">
        <v>34.46</v>
      </c>
      <c r="M37">
        <f t="shared" si="9"/>
        <v>7.8079999999999998</v>
      </c>
    </row>
    <row r="38" spans="11:13" x14ac:dyDescent="0.2">
      <c r="K38">
        <v>37.360999999999997</v>
      </c>
      <c r="L38">
        <v>40.450000000000003</v>
      </c>
      <c r="M38">
        <f t="shared" si="9"/>
        <v>3.0890000000000057</v>
      </c>
    </row>
    <row r="39" spans="11:13" x14ac:dyDescent="0.2">
      <c r="M39">
        <f>SUM(M31:M38)/8</f>
        <v>2.5047500000000005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Scroll Bar 1">
              <controlPr defaultSize="0" autoPict="0">
                <anchor moveWithCells="1">
                  <from>
                    <xdr:col>2</xdr:col>
                    <xdr:colOff>28575</xdr:colOff>
                    <xdr:row>10</xdr:row>
                    <xdr:rowOff>28575</xdr:rowOff>
                  </from>
                  <to>
                    <xdr:col>2</xdr:col>
                    <xdr:colOff>590550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Scroll Bar 2">
              <controlPr defaultSize="0" autoPict="0">
                <anchor moveWithCells="1">
                  <from>
                    <xdr:col>1</xdr:col>
                    <xdr:colOff>38100</xdr:colOff>
                    <xdr:row>10</xdr:row>
                    <xdr:rowOff>19050</xdr:rowOff>
                  </from>
                  <to>
                    <xdr:col>1</xdr:col>
                    <xdr:colOff>590550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Scroll Bar 3">
              <controlPr defaultSize="0" autoPict="0">
                <anchor moveWithCells="1">
                  <from>
                    <xdr:col>0</xdr:col>
                    <xdr:colOff>66675</xdr:colOff>
                    <xdr:row>10</xdr:row>
                    <xdr:rowOff>9525</xdr:rowOff>
                  </from>
                  <to>
                    <xdr:col>1</xdr:col>
                    <xdr:colOff>0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Scroll Bar 4">
              <controlPr defaultSize="0" autoPict="0">
                <anchor moveWithCells="1">
                  <from>
                    <xdr:col>3</xdr:col>
                    <xdr:colOff>19050</xdr:colOff>
                    <xdr:row>10</xdr:row>
                    <xdr:rowOff>9525</xdr:rowOff>
                  </from>
                  <to>
                    <xdr:col>3</xdr:col>
                    <xdr:colOff>581025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Scroll Bar 5">
              <controlPr defaultSize="0" autoPict="0">
                <anchor moveWithCells="1">
                  <from>
                    <xdr:col>4</xdr:col>
                    <xdr:colOff>38100</xdr:colOff>
                    <xdr:row>10</xdr:row>
                    <xdr:rowOff>9525</xdr:rowOff>
                  </from>
                  <to>
                    <xdr:col>4</xdr:col>
                    <xdr:colOff>581025</xdr:colOff>
                    <xdr:row>25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6"/>
  <dimension ref="A1:W36"/>
  <sheetViews>
    <sheetView zoomScaleNormal="100" workbookViewId="0">
      <selection activeCell="B2" sqref="B2:B8"/>
    </sheetView>
  </sheetViews>
  <sheetFormatPr defaultRowHeight="12.75" x14ac:dyDescent="0.2"/>
  <cols>
    <col min="5" max="5" width="12.42578125" customWidth="1"/>
    <col min="6" max="6" width="12.140625" customWidth="1"/>
    <col min="7" max="7" width="16.7109375" customWidth="1"/>
    <col min="8" max="8" width="18.42578125" customWidth="1"/>
    <col min="13" max="13" width="10.5703125" customWidth="1"/>
    <col min="15" max="15" width="40.42578125" customWidth="1"/>
    <col min="16" max="16" width="13.85546875" customWidth="1"/>
    <col min="20" max="20" width="20.42578125" customWidth="1"/>
    <col min="21" max="21" width="20.5703125" customWidth="1"/>
    <col min="22" max="22" width="20.42578125" customWidth="1"/>
    <col min="23" max="23" width="23.85546875" customWidth="1"/>
  </cols>
  <sheetData>
    <row r="1" spans="1:23" ht="25.5" x14ac:dyDescent="0.2">
      <c r="A1" s="4" t="s">
        <v>13</v>
      </c>
      <c r="B1" s="4" t="s">
        <v>14</v>
      </c>
      <c r="C1" s="4" t="s">
        <v>15</v>
      </c>
      <c r="D1" s="4" t="s">
        <v>16</v>
      </c>
      <c r="E1" s="40" t="s">
        <v>48</v>
      </c>
      <c r="F1" s="40" t="s">
        <v>49</v>
      </c>
      <c r="G1" s="41" t="s">
        <v>52</v>
      </c>
      <c r="H1" s="41" t="s">
        <v>53</v>
      </c>
      <c r="I1" s="32" t="s">
        <v>55</v>
      </c>
      <c r="J1" s="35"/>
      <c r="K1" s="35"/>
      <c r="L1" s="70" t="s">
        <v>79</v>
      </c>
      <c r="M1" s="66" t="s">
        <v>80</v>
      </c>
      <c r="T1" t="s">
        <v>145</v>
      </c>
    </row>
    <row r="2" spans="1:23" x14ac:dyDescent="0.2">
      <c r="A2" s="42">
        <v>0</v>
      </c>
      <c r="B2" s="42">
        <v>1.59182010728395</v>
      </c>
      <c r="C2" s="43">
        <f t="shared" ref="C2:C9" si="0">(((((((A2*3.142/180-$P$12)*E2)*4*E*I)/L_1^2)*L_1/L_2+(((2*(A2*3.142/180-$P$12)*E2)*E*I)/L_1^2))*mu)/COS((A2*3.142/180-$P$12)*E2))+2*F2</f>
        <v>2</v>
      </c>
      <c r="D2" s="43">
        <f t="shared" ref="D2:D9" si="1">((((((((A2*3.142/180-$P$12)*E2)*4*E*I)/L_1^2)*L_1/L_2+(((2*(A2*3.142/180-$P$12)*E2)*E*I)/L_1^2))*mu)+((((((A2*3.142/180-$P$12)*E2)*4*E*I)/L_1^2)*L_1/L_2+(((4*(A2*3.142/180-$P$12)*E2)*E*I)/L_1^2))/9.81)*a))/COS(A2*3.142/180-$P$12)+2*F2</f>
        <v>2</v>
      </c>
      <c r="E2" s="42" t="b">
        <f t="shared" ref="E2:E9" si="2">A2&gt;$P$13</f>
        <v>0</v>
      </c>
      <c r="F2" s="42" t="b">
        <f t="shared" ref="F2:F9" si="3">$A2&lt;$P$13</f>
        <v>1</v>
      </c>
      <c r="G2" s="43">
        <f t="shared" ref="G2:H9" si="4">C2^(0.5+$M$28/100)</f>
        <v>2.6758551095722236</v>
      </c>
      <c r="H2" s="43">
        <f t="shared" si="4"/>
        <v>2.6758551095722236</v>
      </c>
      <c r="I2" s="44">
        <f>0.5+M28/100</f>
        <v>1.42</v>
      </c>
      <c r="J2" s="12" t="b">
        <f>C2&gt;5</f>
        <v>0</v>
      </c>
      <c r="K2" s="12" t="b">
        <f>C2&lt;=5</f>
        <v>1</v>
      </c>
      <c r="L2" s="12">
        <f t="shared" ref="L2:L9" si="5">(C2^$I$2)*J2+(5^$I$2)*K2</f>
        <v>9.8296353284833451</v>
      </c>
      <c r="M2">
        <f t="shared" ref="M2:M9" si="6">(D2^$I$2)*J2+(5^$I$2)*K2</f>
        <v>9.8296353284833451</v>
      </c>
      <c r="S2">
        <v>0</v>
      </c>
      <c r="T2">
        <v>0</v>
      </c>
      <c r="U2">
        <v>0</v>
      </c>
      <c r="V2">
        <v>0</v>
      </c>
      <c r="W2">
        <v>0</v>
      </c>
    </row>
    <row r="3" spans="1:23" x14ac:dyDescent="0.2">
      <c r="A3" s="42">
        <v>10</v>
      </c>
      <c r="B3" s="44">
        <v>1.2427663206329145</v>
      </c>
      <c r="C3" s="43">
        <f t="shared" si="0"/>
        <v>2</v>
      </c>
      <c r="D3" s="43">
        <f t="shared" si="1"/>
        <v>2</v>
      </c>
      <c r="E3" s="42" t="b">
        <f t="shared" si="2"/>
        <v>0</v>
      </c>
      <c r="F3" s="42" t="b">
        <f t="shared" si="3"/>
        <v>1</v>
      </c>
      <c r="G3" s="43">
        <f t="shared" si="4"/>
        <v>2.6758551095722236</v>
      </c>
      <c r="H3" s="43">
        <f t="shared" si="4"/>
        <v>2.6758551095722236</v>
      </c>
      <c r="I3" s="44"/>
      <c r="J3" s="12" t="b">
        <f t="shared" ref="J3:J9" si="7">C3&gt;5</f>
        <v>0</v>
      </c>
      <c r="K3" s="12" t="b">
        <f>C3&lt;=5</f>
        <v>1</v>
      </c>
      <c r="L3" s="12">
        <f t="shared" si="5"/>
        <v>9.8296353284833451</v>
      </c>
      <c r="M3">
        <f t="shared" si="6"/>
        <v>9.8296353284833451</v>
      </c>
      <c r="S3">
        <v>10</v>
      </c>
      <c r="T3">
        <v>0</v>
      </c>
      <c r="U3">
        <v>0</v>
      </c>
      <c r="V3">
        <v>0</v>
      </c>
      <c r="W3">
        <v>0</v>
      </c>
    </row>
    <row r="4" spans="1:23" x14ac:dyDescent="0.2">
      <c r="A4" s="42">
        <v>20</v>
      </c>
      <c r="B4" s="44">
        <v>1.4744557147119397</v>
      </c>
      <c r="C4" s="43">
        <f t="shared" si="0"/>
        <v>2</v>
      </c>
      <c r="D4" s="43">
        <f t="shared" si="1"/>
        <v>2</v>
      </c>
      <c r="E4" s="42" t="b">
        <f t="shared" si="2"/>
        <v>0</v>
      </c>
      <c r="F4" s="42" t="b">
        <f t="shared" si="3"/>
        <v>1</v>
      </c>
      <c r="G4" s="43">
        <f t="shared" si="4"/>
        <v>2.6758551095722236</v>
      </c>
      <c r="H4" s="43">
        <f t="shared" si="4"/>
        <v>2.6758551095722236</v>
      </c>
      <c r="J4" s="12" t="b">
        <f t="shared" si="7"/>
        <v>0</v>
      </c>
      <c r="K4" s="12" t="b">
        <f t="shared" ref="K4:K9" si="8">C4&lt;=5</f>
        <v>1</v>
      </c>
      <c r="L4" s="12">
        <f t="shared" si="5"/>
        <v>9.8296353284833451</v>
      </c>
      <c r="M4">
        <f t="shared" si="6"/>
        <v>9.8296353284833451</v>
      </c>
      <c r="S4">
        <v>20</v>
      </c>
      <c r="T4">
        <v>0</v>
      </c>
      <c r="U4">
        <v>0</v>
      </c>
      <c r="V4">
        <v>0</v>
      </c>
      <c r="W4">
        <v>0</v>
      </c>
    </row>
    <row r="5" spans="1:23" x14ac:dyDescent="0.2">
      <c r="A5" s="42">
        <v>30</v>
      </c>
      <c r="B5" s="44">
        <v>2.1110249678422983</v>
      </c>
      <c r="C5" s="43">
        <f t="shared" si="0"/>
        <v>5.1505636480262289E-2</v>
      </c>
      <c r="D5" s="43">
        <f t="shared" si="1"/>
        <v>5.4741127625939877E-2</v>
      </c>
      <c r="E5" s="42" t="b">
        <f t="shared" si="2"/>
        <v>1</v>
      </c>
      <c r="F5" s="42" t="b">
        <f t="shared" si="3"/>
        <v>0</v>
      </c>
      <c r="G5" s="43">
        <f t="shared" si="4"/>
        <v>1.4819507020558058E-2</v>
      </c>
      <c r="H5" s="43">
        <f t="shared" si="4"/>
        <v>1.6158666210174522E-2</v>
      </c>
      <c r="J5" s="12" t="b">
        <f t="shared" si="7"/>
        <v>0</v>
      </c>
      <c r="K5" s="12" t="b">
        <f t="shared" si="8"/>
        <v>1</v>
      </c>
      <c r="L5" s="12">
        <f t="shared" si="5"/>
        <v>9.8296353284833451</v>
      </c>
      <c r="M5">
        <f t="shared" si="6"/>
        <v>9.8296353284833451</v>
      </c>
      <c r="S5">
        <v>30</v>
      </c>
      <c r="T5">
        <v>4.7569999999999997</v>
      </c>
      <c r="U5">
        <v>4.4690000000000003</v>
      </c>
      <c r="V5">
        <v>4.2510000000000003</v>
      </c>
      <c r="W5">
        <v>4.0810000000000004</v>
      </c>
    </row>
    <row r="6" spans="1:23" x14ac:dyDescent="0.2">
      <c r="A6" s="5">
        <v>40</v>
      </c>
      <c r="B6" s="44">
        <v>4.6175685565370763</v>
      </c>
      <c r="C6" s="43">
        <f t="shared" si="0"/>
        <v>3.5975099114038556</v>
      </c>
      <c r="D6" s="43">
        <f t="shared" si="1"/>
        <v>3.8234989926046103</v>
      </c>
      <c r="E6" s="42" t="b">
        <f t="shared" si="2"/>
        <v>1</v>
      </c>
      <c r="F6" s="42" t="b">
        <f t="shared" si="3"/>
        <v>0</v>
      </c>
      <c r="G6" s="43">
        <f t="shared" si="4"/>
        <v>6.159179182645266</v>
      </c>
      <c r="H6" s="43">
        <f t="shared" si="4"/>
        <v>6.7157510977225874</v>
      </c>
      <c r="J6" s="12" t="b">
        <f t="shared" si="7"/>
        <v>0</v>
      </c>
      <c r="K6" s="12" t="b">
        <f t="shared" si="8"/>
        <v>1</v>
      </c>
      <c r="L6" s="12">
        <f t="shared" si="5"/>
        <v>9.8296353284833451</v>
      </c>
      <c r="M6">
        <f t="shared" si="6"/>
        <v>9.8296353284833451</v>
      </c>
      <c r="S6">
        <v>40</v>
      </c>
      <c r="T6">
        <v>12.364000000000001</v>
      </c>
      <c r="U6">
        <v>11.614000000000001</v>
      </c>
      <c r="V6">
        <v>11.047000000000001</v>
      </c>
      <c r="W6">
        <v>10.602</v>
      </c>
    </row>
    <row r="7" spans="1:23" x14ac:dyDescent="0.2">
      <c r="A7" s="5">
        <v>50</v>
      </c>
      <c r="B7" s="44">
        <v>16.399778889880814</v>
      </c>
      <c r="C7" s="43">
        <f t="shared" si="0"/>
        <v>7.4893363710469654</v>
      </c>
      <c r="D7" s="43">
        <f t="shared" si="1"/>
        <v>7.959802967936989</v>
      </c>
      <c r="E7" s="42" t="b">
        <f t="shared" si="2"/>
        <v>1</v>
      </c>
      <c r="F7" s="42" t="b">
        <f t="shared" si="3"/>
        <v>0</v>
      </c>
      <c r="G7" s="43">
        <f t="shared" si="4"/>
        <v>17.446549140183912</v>
      </c>
      <c r="H7" s="43">
        <f t="shared" si="4"/>
        <v>19.023100004916561</v>
      </c>
      <c r="J7" s="12" t="b">
        <f t="shared" si="7"/>
        <v>1</v>
      </c>
      <c r="K7" s="12" t="b">
        <f t="shared" si="8"/>
        <v>0</v>
      </c>
      <c r="L7" s="12">
        <f t="shared" si="5"/>
        <v>17.446549140183912</v>
      </c>
      <c r="M7">
        <f t="shared" si="6"/>
        <v>19.023100004916561</v>
      </c>
      <c r="S7">
        <v>50</v>
      </c>
      <c r="T7">
        <v>16.826000000000001</v>
      </c>
      <c r="U7">
        <v>15.805</v>
      </c>
      <c r="V7">
        <v>15.034000000000001</v>
      </c>
      <c r="W7">
        <v>14.428000000000001</v>
      </c>
    </row>
    <row r="8" spans="1:23" x14ac:dyDescent="0.2">
      <c r="A8" s="64">
        <v>60</v>
      </c>
      <c r="B8" s="44">
        <v>28.1533417450595</v>
      </c>
      <c r="C8" s="43">
        <f t="shared" si="0"/>
        <v>12.166816299695478</v>
      </c>
      <c r="D8" s="43">
        <f t="shared" si="1"/>
        <v>12.931113745545625</v>
      </c>
      <c r="E8" s="42" t="b">
        <f t="shared" si="2"/>
        <v>1</v>
      </c>
      <c r="F8" s="42" t="b">
        <f t="shared" si="3"/>
        <v>0</v>
      </c>
      <c r="G8" s="43">
        <f t="shared" si="4"/>
        <v>34.749716859124362</v>
      </c>
      <c r="H8" s="43">
        <f t="shared" si="4"/>
        <v>37.889861980275235</v>
      </c>
      <c r="J8" s="12" t="b">
        <f t="shared" si="7"/>
        <v>1</v>
      </c>
      <c r="K8" s="12" t="b">
        <f t="shared" si="8"/>
        <v>0</v>
      </c>
      <c r="L8" s="12">
        <f t="shared" si="5"/>
        <v>34.749716859124362</v>
      </c>
      <c r="M8">
        <f t="shared" si="6"/>
        <v>37.889861980275235</v>
      </c>
      <c r="S8">
        <v>60</v>
      </c>
      <c r="T8">
        <v>20.331</v>
      </c>
      <c r="U8">
        <v>19.097000000000001</v>
      </c>
      <c r="V8">
        <v>18.164999999999999</v>
      </c>
      <c r="W8">
        <v>17.433</v>
      </c>
    </row>
    <row r="9" spans="1:23" x14ac:dyDescent="0.2">
      <c r="A9" s="64">
        <v>70</v>
      </c>
      <c r="B9" s="44"/>
      <c r="C9" s="43">
        <f t="shared" si="0"/>
        <v>18.330314931358956</v>
      </c>
      <c r="D9" s="43">
        <f t="shared" si="1"/>
        <v>19.481792239684644</v>
      </c>
      <c r="E9" s="42" t="b">
        <f t="shared" si="2"/>
        <v>1</v>
      </c>
      <c r="F9" s="42" t="b">
        <f t="shared" si="3"/>
        <v>0</v>
      </c>
      <c r="G9" s="43">
        <f t="shared" si="4"/>
        <v>62.187241922536444</v>
      </c>
      <c r="H9" s="43">
        <f t="shared" si="4"/>
        <v>67.806768697748353</v>
      </c>
      <c r="J9" s="12" t="b">
        <f t="shared" si="7"/>
        <v>1</v>
      </c>
      <c r="K9" s="12" t="b">
        <f t="shared" si="8"/>
        <v>0</v>
      </c>
      <c r="L9" s="12">
        <f t="shared" si="5"/>
        <v>62.187241922536444</v>
      </c>
      <c r="M9">
        <f t="shared" si="6"/>
        <v>67.806768697748353</v>
      </c>
      <c r="S9">
        <v>70</v>
      </c>
      <c r="T9">
        <v>23.314</v>
      </c>
      <c r="U9">
        <v>21.9</v>
      </c>
      <c r="V9">
        <v>20.831</v>
      </c>
      <c r="W9">
        <v>19.992000000000001</v>
      </c>
    </row>
    <row r="10" spans="1:23" ht="20.25" customHeight="1" thickBot="1" x14ac:dyDescent="0.25">
      <c r="A10" s="1" t="s">
        <v>56</v>
      </c>
      <c r="B10" s="1" t="s">
        <v>59</v>
      </c>
      <c r="C10" s="1" t="s">
        <v>34</v>
      </c>
      <c r="D10" s="1" t="s">
        <v>57</v>
      </c>
      <c r="E10" s="1" t="s">
        <v>58</v>
      </c>
      <c r="S10">
        <v>80</v>
      </c>
      <c r="T10">
        <v>25.957999999999998</v>
      </c>
      <c r="U10">
        <v>24.382999999999999</v>
      </c>
      <c r="V10">
        <v>23.193000000000001</v>
      </c>
      <c r="W10">
        <v>22.259</v>
      </c>
    </row>
    <row r="11" spans="1:23" ht="13.5" thickBot="1" x14ac:dyDescent="0.25">
      <c r="M11" s="45" t="s">
        <v>17</v>
      </c>
      <c r="N11" s="46" t="s">
        <v>18</v>
      </c>
      <c r="O11" s="46" t="s">
        <v>19</v>
      </c>
      <c r="P11" s="46" t="s">
        <v>18</v>
      </c>
      <c r="Q11" s="47" t="s">
        <v>20</v>
      </c>
      <c r="S11">
        <v>90</v>
      </c>
      <c r="T11">
        <v>28.356000000000002</v>
      </c>
      <c r="U11">
        <v>26.635999999999999</v>
      </c>
      <c r="V11">
        <v>25.335000000000001</v>
      </c>
      <c r="W11">
        <v>24.315000000000001</v>
      </c>
    </row>
    <row r="12" spans="1:23" x14ac:dyDescent="0.2">
      <c r="M12" s="48" t="s">
        <v>21</v>
      </c>
      <c r="N12" s="36">
        <v>10</v>
      </c>
      <c r="O12" s="36" t="s">
        <v>22</v>
      </c>
      <c r="P12" s="38">
        <f>ACOS(N18/(SQRT(N19^2+N20^2)))-ATAN(N20/N19)</f>
        <v>0.52109036286764132</v>
      </c>
      <c r="Q12" s="49" t="s">
        <v>23</v>
      </c>
    </row>
    <row r="13" spans="1:23" x14ac:dyDescent="0.2">
      <c r="M13" s="48" t="s">
        <v>45</v>
      </c>
      <c r="N13" s="50">
        <f>M25*1000000</f>
        <v>35000000</v>
      </c>
      <c r="O13" s="36" t="s">
        <v>24</v>
      </c>
      <c r="P13" s="38">
        <f>P12*(180/3.142)</f>
        <v>29.852407802729292</v>
      </c>
      <c r="Q13" s="49" t="s">
        <v>25</v>
      </c>
      <c r="S13">
        <v>0</v>
      </c>
      <c r="T13">
        <v>0</v>
      </c>
      <c r="U13">
        <v>0</v>
      </c>
      <c r="V13">
        <v>0</v>
      </c>
      <c r="W13">
        <v>0</v>
      </c>
    </row>
    <row r="14" spans="1:23" x14ac:dyDescent="0.2">
      <c r="M14" s="48" t="s">
        <v>26</v>
      </c>
      <c r="N14" s="50">
        <v>8.0000000000000003E-10</v>
      </c>
      <c r="O14" s="36" t="s">
        <v>27</v>
      </c>
      <c r="P14" s="38">
        <f>N12-P13</f>
        <v>-19.852407802729292</v>
      </c>
      <c r="Q14" s="49" t="s">
        <v>28</v>
      </c>
      <c r="S14">
        <v>10</v>
      </c>
      <c r="T14">
        <v>0</v>
      </c>
      <c r="U14">
        <v>0</v>
      </c>
      <c r="V14">
        <v>0</v>
      </c>
      <c r="W14">
        <v>0</v>
      </c>
    </row>
    <row r="15" spans="1:23" x14ac:dyDescent="0.2">
      <c r="M15" s="48" t="s">
        <v>29</v>
      </c>
      <c r="N15" s="36">
        <v>0.1</v>
      </c>
      <c r="O15" s="36" t="s">
        <v>30</v>
      </c>
      <c r="P15" s="38">
        <f>N23*M23</f>
        <v>0</v>
      </c>
      <c r="Q15" s="49" t="s">
        <v>23</v>
      </c>
      <c r="S15">
        <v>20</v>
      </c>
      <c r="T15">
        <v>0</v>
      </c>
      <c r="U15">
        <v>0</v>
      </c>
      <c r="V15">
        <v>0</v>
      </c>
      <c r="W15">
        <v>0</v>
      </c>
    </row>
    <row r="16" spans="1:23" x14ac:dyDescent="0.2">
      <c r="M16" s="48" t="s">
        <v>31</v>
      </c>
      <c r="N16" s="36">
        <v>0.01</v>
      </c>
      <c r="O16" s="36" t="s">
        <v>32</v>
      </c>
      <c r="P16" s="38">
        <f>(theta*2*E*I)/L_1^2</f>
        <v>0</v>
      </c>
      <c r="Q16" s="49" t="s">
        <v>33</v>
      </c>
      <c r="S16">
        <v>30</v>
      </c>
      <c r="T16">
        <v>10.169669189714799</v>
      </c>
      <c r="U16">
        <v>9.5527408183495002</v>
      </c>
      <c r="V16">
        <v>9.0864689713374798</v>
      </c>
      <c r="W16">
        <v>8.7204193870172997</v>
      </c>
    </row>
    <row r="17" spans="7:23" x14ac:dyDescent="0.2">
      <c r="M17" s="48" t="s">
        <v>34</v>
      </c>
      <c r="N17" s="36">
        <f>M24/100</f>
        <v>0.17</v>
      </c>
      <c r="O17" s="36" t="s">
        <v>35</v>
      </c>
      <c r="P17" s="38">
        <f>P16*(N15/N16)</f>
        <v>0</v>
      </c>
      <c r="Q17" s="49" t="s">
        <v>33</v>
      </c>
      <c r="S17">
        <v>40</v>
      </c>
      <c r="T17">
        <v>15.285851728845</v>
      </c>
      <c r="U17">
        <v>14.358557493793001</v>
      </c>
      <c r="V17">
        <v>13.6577124431036</v>
      </c>
      <c r="W17">
        <v>13.1075097209755</v>
      </c>
    </row>
    <row r="18" spans="7:23" x14ac:dyDescent="0.2">
      <c r="M18" s="48" t="s">
        <v>36</v>
      </c>
      <c r="N18" s="36">
        <v>11.5</v>
      </c>
      <c r="O18" s="36" t="s">
        <v>37</v>
      </c>
      <c r="P18" s="38">
        <f>P16+P17</f>
        <v>0</v>
      </c>
      <c r="Q18" s="49" t="s">
        <v>33</v>
      </c>
      <c r="S18">
        <v>50</v>
      </c>
      <c r="T18">
        <v>19.075962746981698</v>
      </c>
      <c r="U18">
        <v>17.918746871993001</v>
      </c>
      <c r="V18">
        <v>17.044128020815101</v>
      </c>
      <c r="W18">
        <v>16.3575031066928</v>
      </c>
    </row>
    <row r="19" spans="7:23" x14ac:dyDescent="0.2">
      <c r="M19" s="48" t="s">
        <v>38</v>
      </c>
      <c r="N19" s="36">
        <v>19</v>
      </c>
      <c r="O19" s="36" t="s">
        <v>39</v>
      </c>
      <c r="P19" s="38">
        <f>P17+P18</f>
        <v>0</v>
      </c>
      <c r="Q19" s="49" t="s">
        <v>33</v>
      </c>
      <c r="S19">
        <v>60</v>
      </c>
      <c r="T19">
        <v>22.228977627687499</v>
      </c>
      <c r="U19">
        <v>20.880488634669401</v>
      </c>
      <c r="V19">
        <v>19.861306371972699</v>
      </c>
      <c r="W19">
        <v>19.0611910615645</v>
      </c>
    </row>
    <row r="20" spans="7:23" ht="18" x14ac:dyDescent="0.2">
      <c r="M20" s="48" t="s">
        <v>40</v>
      </c>
      <c r="N20" s="36">
        <v>10</v>
      </c>
      <c r="O20" s="51" t="s">
        <v>41</v>
      </c>
      <c r="P20" s="52">
        <f>(N*mu)/COS(theta)</f>
        <v>0</v>
      </c>
      <c r="Q20" s="49" t="s">
        <v>33</v>
      </c>
      <c r="S20">
        <v>70</v>
      </c>
      <c r="T20">
        <v>24.987247507883598</v>
      </c>
      <c r="U20">
        <v>23.471432035190301</v>
      </c>
      <c r="V20">
        <v>22.325785128698001</v>
      </c>
      <c r="W20">
        <v>21.426387971038501</v>
      </c>
    </row>
    <row r="21" spans="7:23" ht="18" x14ac:dyDescent="0.2">
      <c r="M21" s="48" t="s">
        <v>42</v>
      </c>
      <c r="N21" s="36">
        <v>0.1</v>
      </c>
      <c r="O21" s="51" t="s">
        <v>43</v>
      </c>
      <c r="P21" s="52">
        <f xml:space="preserve"> ((N/9.81*a + N*mu))/COS(theta)</f>
        <v>0</v>
      </c>
      <c r="Q21" s="49" t="s">
        <v>33</v>
      </c>
      <c r="S21">
        <v>80</v>
      </c>
      <c r="T21">
        <v>27.469940474421001</v>
      </c>
      <c r="U21">
        <v>25.803515999618298</v>
      </c>
      <c r="V21">
        <v>24.544039447984499</v>
      </c>
      <c r="W21">
        <v>23.555279626560701</v>
      </c>
    </row>
    <row r="22" spans="7:23" ht="13.5" thickBot="1" x14ac:dyDescent="0.25">
      <c r="M22" s="53" t="s">
        <v>44</v>
      </c>
      <c r="N22" s="37">
        <v>0.1</v>
      </c>
      <c r="O22" s="54" t="s">
        <v>46</v>
      </c>
      <c r="P22" s="39">
        <f>N*mu</f>
        <v>0</v>
      </c>
      <c r="Q22" s="55" t="s">
        <v>33</v>
      </c>
      <c r="S22">
        <v>90</v>
      </c>
      <c r="T22">
        <v>29.746137922698999</v>
      </c>
      <c r="U22">
        <v>27.941631199744901</v>
      </c>
      <c r="V22">
        <v>26.577792670491799</v>
      </c>
      <c r="W22">
        <v>25.507102835984</v>
      </c>
    </row>
    <row r="23" spans="7:23" ht="13.5" thickBot="1" x14ac:dyDescent="0.25">
      <c r="M23" s="56" t="b">
        <f>N23&gt;0</f>
        <v>0</v>
      </c>
      <c r="N23" s="57">
        <f>P14*(3.142/180)</f>
        <v>-0.34653480731208575</v>
      </c>
      <c r="O23" s="58" t="s">
        <v>47</v>
      </c>
      <c r="P23" s="59">
        <f>F-P22</f>
        <v>0</v>
      </c>
      <c r="Q23" s="60" t="s">
        <v>33</v>
      </c>
    </row>
    <row r="24" spans="7:23" x14ac:dyDescent="0.2">
      <c r="M24" s="2">
        <v>17</v>
      </c>
      <c r="N24" s="2" t="s">
        <v>51</v>
      </c>
      <c r="O24" s="61"/>
      <c r="P24" s="2"/>
      <c r="Q24" s="62"/>
    </row>
    <row r="25" spans="7:23" x14ac:dyDescent="0.2">
      <c r="M25" s="2">
        <v>35</v>
      </c>
      <c r="N25" s="63">
        <v>35000000</v>
      </c>
      <c r="O25" s="61"/>
      <c r="P25" s="2"/>
      <c r="Q25" s="62"/>
    </row>
    <row r="26" spans="7:23" x14ac:dyDescent="0.2">
      <c r="M26" s="2">
        <v>7</v>
      </c>
      <c r="N26" s="63">
        <v>6.9999999999999996E-10</v>
      </c>
      <c r="O26" s="61"/>
      <c r="P26" s="2"/>
      <c r="Q26" s="2"/>
    </row>
    <row r="27" spans="7:23" x14ac:dyDescent="0.2">
      <c r="M27" s="2">
        <v>19</v>
      </c>
      <c r="N27" s="2">
        <v>0.1</v>
      </c>
      <c r="O27" s="2"/>
      <c r="P27" s="2"/>
      <c r="Q27" s="2"/>
    </row>
    <row r="28" spans="7:23" x14ac:dyDescent="0.2">
      <c r="H28" t="s">
        <v>133</v>
      </c>
      <c r="I28" t="s">
        <v>134</v>
      </c>
      <c r="J28" t="s">
        <v>135</v>
      </c>
      <c r="K28" t="s">
        <v>136</v>
      </c>
      <c r="M28" s="2">
        <v>92</v>
      </c>
      <c r="N28" s="2" t="s">
        <v>50</v>
      </c>
      <c r="O28" s="2"/>
      <c r="P28" s="2"/>
      <c r="Q28" s="2"/>
    </row>
    <row r="29" spans="7:23" x14ac:dyDescent="0.2">
      <c r="G29">
        <v>0</v>
      </c>
      <c r="H29">
        <v>0</v>
      </c>
      <c r="I29">
        <v>0</v>
      </c>
      <c r="J29">
        <v>0</v>
      </c>
      <c r="K29">
        <v>0</v>
      </c>
      <c r="L29">
        <v>1.59182010728395</v>
      </c>
      <c r="M29">
        <f>ABS(J29-L29)</f>
        <v>1.59182010728395</v>
      </c>
    </row>
    <row r="30" spans="7:23" x14ac:dyDescent="0.2">
      <c r="G30">
        <v>10</v>
      </c>
      <c r="H30">
        <v>0</v>
      </c>
      <c r="I30">
        <v>0</v>
      </c>
      <c r="J30">
        <v>0</v>
      </c>
      <c r="K30">
        <v>0</v>
      </c>
      <c r="L30">
        <v>1.2427663206329145</v>
      </c>
      <c r="M30">
        <f t="shared" ref="M30:M35" si="9">ABS(J30-L30)</f>
        <v>1.2427663206329145</v>
      </c>
    </row>
    <row r="31" spans="7:23" x14ac:dyDescent="0.2">
      <c r="G31">
        <v>20</v>
      </c>
      <c r="H31">
        <v>0</v>
      </c>
      <c r="I31">
        <v>0</v>
      </c>
      <c r="J31">
        <v>0</v>
      </c>
      <c r="K31">
        <v>0</v>
      </c>
      <c r="L31">
        <v>1.4744557147119397</v>
      </c>
      <c r="M31">
        <f t="shared" si="9"/>
        <v>1.4744557147119397</v>
      </c>
    </row>
    <row r="32" spans="7:23" x14ac:dyDescent="0.2">
      <c r="G32">
        <v>30</v>
      </c>
      <c r="H32">
        <v>4.01</v>
      </c>
      <c r="I32">
        <v>2.3180000000000001</v>
      </c>
      <c r="J32">
        <v>0.85</v>
      </c>
      <c r="K32">
        <v>0</v>
      </c>
      <c r="L32">
        <v>2.1110249678422983</v>
      </c>
      <c r="M32">
        <f t="shared" si="9"/>
        <v>1.2610249678422982</v>
      </c>
    </row>
    <row r="33" spans="7:13" x14ac:dyDescent="0.2">
      <c r="G33">
        <v>40</v>
      </c>
      <c r="H33">
        <v>10.289</v>
      </c>
      <c r="I33">
        <v>7.8390000000000004</v>
      </c>
      <c r="J33">
        <v>6.008</v>
      </c>
      <c r="K33">
        <v>4.5119999999999996</v>
      </c>
      <c r="L33">
        <v>4.6175685565370763</v>
      </c>
      <c r="M33">
        <f t="shared" si="9"/>
        <v>1.3904314434629237</v>
      </c>
    </row>
    <row r="34" spans="7:13" x14ac:dyDescent="0.2">
      <c r="G34">
        <v>50</v>
      </c>
      <c r="H34">
        <v>19.600000000000001</v>
      </c>
      <c r="I34">
        <v>15.316000000000001</v>
      </c>
      <c r="J34">
        <v>12.433999999999999</v>
      </c>
      <c r="K34">
        <v>10.318</v>
      </c>
      <c r="L34">
        <v>16.399778889880814</v>
      </c>
      <c r="M34">
        <f t="shared" si="9"/>
        <v>3.9657788898808146</v>
      </c>
    </row>
    <row r="35" spans="7:13" x14ac:dyDescent="0.2">
      <c r="G35">
        <v>60</v>
      </c>
      <c r="H35">
        <v>34.457000000000001</v>
      </c>
      <c r="I35">
        <v>26.652000000000001</v>
      </c>
      <c r="J35">
        <v>21.608000000000001</v>
      </c>
      <c r="K35">
        <v>18.114000000000001</v>
      </c>
      <c r="L35">
        <v>28.1533417450595</v>
      </c>
      <c r="M35">
        <f t="shared" si="9"/>
        <v>6.5453417450594991</v>
      </c>
    </row>
    <row r="36" spans="7:13" x14ac:dyDescent="0.2">
      <c r="M36">
        <f>SUM(M29:M35)/7</f>
        <v>2.49594559841062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Scroll Bar 1">
              <controlPr defaultSize="0" autoPict="0">
                <anchor moveWithCells="1">
                  <from>
                    <xdr:col>2</xdr:col>
                    <xdr:colOff>28575</xdr:colOff>
                    <xdr:row>10</xdr:row>
                    <xdr:rowOff>28575</xdr:rowOff>
                  </from>
                  <to>
                    <xdr:col>2</xdr:col>
                    <xdr:colOff>590550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4" name="Scroll Bar 2">
              <controlPr defaultSize="0" autoPict="0">
                <anchor moveWithCells="1">
                  <from>
                    <xdr:col>1</xdr:col>
                    <xdr:colOff>38100</xdr:colOff>
                    <xdr:row>10</xdr:row>
                    <xdr:rowOff>19050</xdr:rowOff>
                  </from>
                  <to>
                    <xdr:col>1</xdr:col>
                    <xdr:colOff>590550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5" name="Scroll Bar 3">
              <controlPr defaultSize="0" autoPict="0">
                <anchor moveWithCells="1">
                  <from>
                    <xdr:col>0</xdr:col>
                    <xdr:colOff>66675</xdr:colOff>
                    <xdr:row>10</xdr:row>
                    <xdr:rowOff>9525</xdr:rowOff>
                  </from>
                  <to>
                    <xdr:col>1</xdr:col>
                    <xdr:colOff>0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6" name="Scroll Bar 4">
              <controlPr defaultSize="0" autoPict="0">
                <anchor moveWithCells="1">
                  <from>
                    <xdr:col>3</xdr:col>
                    <xdr:colOff>19050</xdr:colOff>
                    <xdr:row>10</xdr:row>
                    <xdr:rowOff>9525</xdr:rowOff>
                  </from>
                  <to>
                    <xdr:col>3</xdr:col>
                    <xdr:colOff>581025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7" name="Scroll Bar 5">
              <controlPr defaultSize="0" autoPict="0">
                <anchor moveWithCells="1">
                  <from>
                    <xdr:col>4</xdr:col>
                    <xdr:colOff>38100</xdr:colOff>
                    <xdr:row>10</xdr:row>
                    <xdr:rowOff>9525</xdr:rowOff>
                  </from>
                  <to>
                    <xdr:col>4</xdr:col>
                    <xdr:colOff>581025</xdr:colOff>
                    <xdr:row>25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7"/>
  <dimension ref="A1:Q46"/>
  <sheetViews>
    <sheetView zoomScaleNormal="100" workbookViewId="0">
      <selection activeCell="B2" sqref="B2:B8"/>
    </sheetView>
  </sheetViews>
  <sheetFormatPr defaultRowHeight="12.75" x14ac:dyDescent="0.2"/>
  <cols>
    <col min="5" max="5" width="12.42578125" customWidth="1"/>
    <col min="6" max="6" width="12.140625" customWidth="1"/>
    <col min="7" max="7" width="16.7109375" customWidth="1"/>
    <col min="8" max="8" width="18.42578125" customWidth="1"/>
    <col min="13" max="13" width="10.5703125" customWidth="1"/>
    <col min="15" max="15" width="40.42578125" customWidth="1"/>
    <col min="16" max="16" width="13.85546875" customWidth="1"/>
  </cols>
  <sheetData>
    <row r="1" spans="1:17" ht="25.5" x14ac:dyDescent="0.2">
      <c r="A1" s="4" t="s">
        <v>13</v>
      </c>
      <c r="B1" s="4" t="s">
        <v>14</v>
      </c>
      <c r="C1" s="4" t="s">
        <v>15</v>
      </c>
      <c r="D1" s="4" t="s">
        <v>16</v>
      </c>
      <c r="E1" s="40" t="s">
        <v>48</v>
      </c>
      <c r="F1" s="40" t="s">
        <v>49</v>
      </c>
      <c r="G1" s="41" t="s">
        <v>52</v>
      </c>
      <c r="H1" s="41" t="s">
        <v>53</v>
      </c>
      <c r="I1" s="32" t="s">
        <v>55</v>
      </c>
      <c r="J1" s="35"/>
      <c r="K1" s="35"/>
      <c r="L1" s="70" t="s">
        <v>79</v>
      </c>
      <c r="M1" s="66" t="s">
        <v>80</v>
      </c>
    </row>
    <row r="2" spans="1:17" x14ac:dyDescent="0.2">
      <c r="A2" s="42">
        <v>0</v>
      </c>
      <c r="B2" s="42">
        <v>1.244</v>
      </c>
      <c r="C2" s="43">
        <f t="shared" ref="C2:C9" si="0">(((((((A2*3.142/180-$P$12)*E2)*4*E*I)/L_1^2)*L_1/L_2+(((2*(A2*3.142/180-$P$12)*E2)*E*I)/L_1^2))*mu)/COS((A2*3.142/180-$P$12)*E2))+2*F2</f>
        <v>2</v>
      </c>
      <c r="D2" s="43">
        <f t="shared" ref="D2:D9" si="1">((((((((A2*3.142/180-$P$12)*E2)*4*E*I)/L_1^2)*L_1/L_2+(((2*(A2*3.142/180-$P$12)*E2)*E*I)/L_1^2))*mu)+((((((A2*3.142/180-$P$12)*E2)*4*E*I)/L_1^2)*L_1/L_2+(((4*(A2*3.142/180-$P$12)*E2)*E*I)/L_1^2))/9.81)*a))/COS(A2*3.142/180-$P$12)+2*F2</f>
        <v>2</v>
      </c>
      <c r="E2" s="42" t="b">
        <f t="shared" ref="E2:E9" si="2">A2&gt;$P$13</f>
        <v>0</v>
      </c>
      <c r="F2" s="42" t="b">
        <f t="shared" ref="F2:F9" si="3">$A2&lt;$P$13</f>
        <v>1</v>
      </c>
      <c r="G2" s="43">
        <f t="shared" ref="G2:H9" si="4">C2^(0.5+$M$28/100)</f>
        <v>2.5668517951258081</v>
      </c>
      <c r="H2" s="43">
        <f t="shared" si="4"/>
        <v>2.5668517951258081</v>
      </c>
      <c r="I2" s="44">
        <f>0.5+M28/100</f>
        <v>1.3599999999999999</v>
      </c>
      <c r="J2" s="12" t="b">
        <f>C2&gt;5</f>
        <v>0</v>
      </c>
      <c r="K2" s="12" t="b">
        <f>C2&lt;=5</f>
        <v>1</v>
      </c>
      <c r="L2" s="12">
        <f t="shared" ref="L2:L9" si="5">(C2^$I$2)*J2+(5^$I$2)*K2</f>
        <v>8.9248146586331849</v>
      </c>
      <c r="M2">
        <f t="shared" ref="M2:M9" si="6">(D2^$I$2)*J2+(5^$I$2)*K2</f>
        <v>8.9248146586331849</v>
      </c>
    </row>
    <row r="3" spans="1:17" x14ac:dyDescent="0.2">
      <c r="A3" s="42">
        <v>10</v>
      </c>
      <c r="B3" s="42">
        <v>2.2069999999999999</v>
      </c>
      <c r="C3" s="43">
        <f t="shared" si="0"/>
        <v>2</v>
      </c>
      <c r="D3" s="43">
        <f t="shared" si="1"/>
        <v>2</v>
      </c>
      <c r="E3" s="42" t="b">
        <f t="shared" si="2"/>
        <v>0</v>
      </c>
      <c r="F3" s="42" t="b">
        <f t="shared" si="3"/>
        <v>1</v>
      </c>
      <c r="G3" s="43">
        <f t="shared" si="4"/>
        <v>2.5668517951258081</v>
      </c>
      <c r="H3" s="43">
        <f t="shared" si="4"/>
        <v>2.5668517951258081</v>
      </c>
      <c r="I3" s="44"/>
      <c r="J3" s="12" t="b">
        <f t="shared" ref="J3:J9" si="7">C3&gt;5</f>
        <v>0</v>
      </c>
      <c r="K3" s="12" t="b">
        <f>C3&lt;=5</f>
        <v>1</v>
      </c>
      <c r="L3" s="12">
        <f t="shared" si="5"/>
        <v>8.9248146586331849</v>
      </c>
      <c r="M3">
        <f t="shared" si="6"/>
        <v>8.9248146586331849</v>
      </c>
    </row>
    <row r="4" spans="1:17" x14ac:dyDescent="0.2">
      <c r="A4" s="42">
        <v>20</v>
      </c>
      <c r="B4" s="42">
        <v>2.1240000000000001</v>
      </c>
      <c r="C4" s="43">
        <f t="shared" si="0"/>
        <v>2</v>
      </c>
      <c r="D4" s="43">
        <f t="shared" si="1"/>
        <v>2</v>
      </c>
      <c r="E4" s="42" t="b">
        <f t="shared" si="2"/>
        <v>0</v>
      </c>
      <c r="F4" s="42" t="b">
        <f t="shared" si="3"/>
        <v>1</v>
      </c>
      <c r="G4" s="43">
        <f t="shared" si="4"/>
        <v>2.5668517951258081</v>
      </c>
      <c r="H4" s="43">
        <f t="shared" si="4"/>
        <v>2.5668517951258081</v>
      </c>
      <c r="J4" s="12" t="b">
        <f t="shared" si="7"/>
        <v>0</v>
      </c>
      <c r="K4" s="12" t="b">
        <f t="shared" ref="K4:K9" si="8">C4&lt;=5</f>
        <v>1</v>
      </c>
      <c r="L4" s="12">
        <f t="shared" si="5"/>
        <v>8.9248146586331849</v>
      </c>
      <c r="M4">
        <f t="shared" si="6"/>
        <v>8.9248146586331849</v>
      </c>
    </row>
    <row r="5" spans="1:17" x14ac:dyDescent="0.2">
      <c r="A5" s="42">
        <v>30</v>
      </c>
      <c r="B5" s="42">
        <v>2.0139999999999998</v>
      </c>
      <c r="C5" s="43">
        <f t="shared" si="0"/>
        <v>2</v>
      </c>
      <c r="D5" s="43">
        <f t="shared" si="1"/>
        <v>2</v>
      </c>
      <c r="E5" s="42" t="b">
        <f t="shared" si="2"/>
        <v>0</v>
      </c>
      <c r="F5" s="42" t="b">
        <f t="shared" si="3"/>
        <v>1</v>
      </c>
      <c r="G5" s="43">
        <f t="shared" si="4"/>
        <v>2.5668517951258081</v>
      </c>
      <c r="H5" s="43">
        <f t="shared" si="4"/>
        <v>2.5668517951258081</v>
      </c>
      <c r="J5" s="12" t="b">
        <f t="shared" si="7"/>
        <v>0</v>
      </c>
      <c r="K5" s="12" t="b">
        <f t="shared" si="8"/>
        <v>1</v>
      </c>
      <c r="L5" s="12">
        <f t="shared" si="5"/>
        <v>8.9248146586331849</v>
      </c>
      <c r="M5">
        <f t="shared" si="6"/>
        <v>8.9248146586331849</v>
      </c>
    </row>
    <row r="6" spans="1:17" x14ac:dyDescent="0.2">
      <c r="A6" s="5">
        <v>40</v>
      </c>
      <c r="B6" s="42">
        <v>2.5070000000000001</v>
      </c>
      <c r="C6" s="43">
        <f t="shared" si="0"/>
        <v>2.1798098800834977</v>
      </c>
      <c r="D6" s="43">
        <f t="shared" si="1"/>
        <v>2.3460841155985457</v>
      </c>
      <c r="E6" s="42" t="b">
        <f t="shared" si="2"/>
        <v>1</v>
      </c>
      <c r="F6" s="42" t="b">
        <f t="shared" si="3"/>
        <v>0</v>
      </c>
      <c r="G6" s="43">
        <f t="shared" si="4"/>
        <v>2.8856876362800832</v>
      </c>
      <c r="H6" s="43">
        <f t="shared" si="4"/>
        <v>3.1890936115295663</v>
      </c>
      <c r="J6" s="12" t="b">
        <f t="shared" si="7"/>
        <v>0</v>
      </c>
      <c r="K6" s="12" t="b">
        <f t="shared" si="8"/>
        <v>1</v>
      </c>
      <c r="L6" s="12">
        <f t="shared" si="5"/>
        <v>8.9248146586331849</v>
      </c>
      <c r="M6">
        <f t="shared" si="6"/>
        <v>8.9248146586331849</v>
      </c>
    </row>
    <row r="7" spans="1:17" x14ac:dyDescent="0.2">
      <c r="A7" s="5">
        <v>50</v>
      </c>
      <c r="B7" s="42">
        <v>8.3940000000000001</v>
      </c>
      <c r="C7" s="43">
        <f t="shared" si="0"/>
        <v>5.2799200051422188</v>
      </c>
      <c r="D7" s="43">
        <f t="shared" si="1"/>
        <v>5.682668277116286</v>
      </c>
      <c r="E7" s="42" t="b">
        <f t="shared" si="2"/>
        <v>1</v>
      </c>
      <c r="F7" s="42" t="b">
        <f t="shared" si="3"/>
        <v>0</v>
      </c>
      <c r="G7" s="43">
        <f t="shared" si="4"/>
        <v>9.611101994043441</v>
      </c>
      <c r="H7" s="43">
        <f t="shared" si="4"/>
        <v>10.62162916859379</v>
      </c>
      <c r="J7" s="12" t="b">
        <f t="shared" si="7"/>
        <v>1</v>
      </c>
      <c r="K7" s="12" t="b">
        <f t="shared" si="8"/>
        <v>0</v>
      </c>
      <c r="L7" s="12">
        <f t="shared" si="5"/>
        <v>9.611101994043441</v>
      </c>
      <c r="M7">
        <f t="shared" si="6"/>
        <v>10.62162916859379</v>
      </c>
    </row>
    <row r="8" spans="1:17" x14ac:dyDescent="0.2">
      <c r="A8" s="64">
        <v>60</v>
      </c>
      <c r="B8" s="42">
        <v>21.529</v>
      </c>
      <c r="C8" s="43">
        <f t="shared" si="0"/>
        <v>8.9181474065707054</v>
      </c>
      <c r="D8" s="43">
        <f t="shared" si="1"/>
        <v>9.5984168905227865</v>
      </c>
      <c r="E8" s="42" t="b">
        <f t="shared" si="2"/>
        <v>1</v>
      </c>
      <c r="F8" s="42" t="b">
        <f t="shared" si="3"/>
        <v>0</v>
      </c>
      <c r="G8" s="43">
        <f t="shared" si="4"/>
        <v>19.605301215372673</v>
      </c>
      <c r="H8" s="43">
        <f t="shared" si="4"/>
        <v>21.666635041156393</v>
      </c>
      <c r="J8" s="12" t="b">
        <f t="shared" si="7"/>
        <v>1</v>
      </c>
      <c r="K8" s="12" t="b">
        <f t="shared" si="8"/>
        <v>0</v>
      </c>
      <c r="L8" s="12">
        <f t="shared" si="5"/>
        <v>19.605301215372673</v>
      </c>
      <c r="M8">
        <f t="shared" si="6"/>
        <v>21.666635041156393</v>
      </c>
    </row>
    <row r="9" spans="1:17" x14ac:dyDescent="0.2">
      <c r="A9" s="64">
        <v>70</v>
      </c>
      <c r="B9" s="42">
        <v>38.048000000000002</v>
      </c>
      <c r="C9" s="43">
        <f t="shared" si="0"/>
        <v>13.595769045060488</v>
      </c>
      <c r="D9" s="43">
        <f t="shared" si="1"/>
        <v>14.632843940839924</v>
      </c>
      <c r="E9" s="42" t="b">
        <f t="shared" si="2"/>
        <v>1</v>
      </c>
      <c r="F9" s="42" t="b">
        <f t="shared" si="3"/>
        <v>0</v>
      </c>
      <c r="G9" s="43">
        <f t="shared" si="4"/>
        <v>34.787974155363614</v>
      </c>
      <c r="H9" s="43">
        <f t="shared" si="4"/>
        <v>38.445639348526406</v>
      </c>
      <c r="J9" s="12" t="b">
        <f t="shared" si="7"/>
        <v>1</v>
      </c>
      <c r="K9" s="12" t="b">
        <f t="shared" si="8"/>
        <v>0</v>
      </c>
      <c r="L9" s="12">
        <f t="shared" si="5"/>
        <v>34.787974155363614</v>
      </c>
      <c r="M9">
        <f t="shared" si="6"/>
        <v>38.445639348526406</v>
      </c>
    </row>
    <row r="10" spans="1:17" ht="20.25" customHeight="1" thickBot="1" x14ac:dyDescent="0.25">
      <c r="A10" s="1" t="s">
        <v>56</v>
      </c>
      <c r="B10" s="1" t="s">
        <v>59</v>
      </c>
      <c r="C10" s="1" t="s">
        <v>34</v>
      </c>
      <c r="D10" s="1" t="s">
        <v>57</v>
      </c>
      <c r="E10" s="1" t="s">
        <v>58</v>
      </c>
    </row>
    <row r="11" spans="1:17" ht="13.5" thickBot="1" x14ac:dyDescent="0.25">
      <c r="M11" s="45" t="s">
        <v>17</v>
      </c>
      <c r="N11" s="46" t="s">
        <v>18</v>
      </c>
      <c r="O11" s="46" t="s">
        <v>19</v>
      </c>
      <c r="P11" s="46" t="s">
        <v>18</v>
      </c>
      <c r="Q11" s="47" t="s">
        <v>20</v>
      </c>
    </row>
    <row r="12" spans="1:17" x14ac:dyDescent="0.2">
      <c r="M12" s="48" t="s">
        <v>21</v>
      </c>
      <c r="N12" s="36">
        <v>10</v>
      </c>
      <c r="O12" s="36" t="s">
        <v>22</v>
      </c>
      <c r="P12" s="38">
        <f>ACOS(N18/(SQRT(N19^2+N20^2)))-ATAN(N20/N19)</f>
        <v>0.56696257990957988</v>
      </c>
      <c r="Q12" s="49" t="s">
        <v>23</v>
      </c>
    </row>
    <row r="13" spans="1:17" x14ac:dyDescent="0.2">
      <c r="M13" s="48" t="s">
        <v>45</v>
      </c>
      <c r="N13" s="50">
        <f>M25*1000000</f>
        <v>35000000</v>
      </c>
      <c r="O13" s="36" t="s">
        <v>24</v>
      </c>
      <c r="P13" s="38">
        <f>P12*(180/3.142)</f>
        <v>32.480351490682487</v>
      </c>
      <c r="Q13" s="49" t="s">
        <v>25</v>
      </c>
    </row>
    <row r="14" spans="1:17" x14ac:dyDescent="0.2">
      <c r="M14" s="48" t="s">
        <v>26</v>
      </c>
      <c r="N14" s="50">
        <v>8.0000000000000003E-10</v>
      </c>
      <c r="O14" s="36" t="s">
        <v>27</v>
      </c>
      <c r="P14" s="38">
        <f>N12-P13</f>
        <v>-22.480351490682487</v>
      </c>
      <c r="Q14" s="49" t="s">
        <v>28</v>
      </c>
    </row>
    <row r="15" spans="1:17" x14ac:dyDescent="0.2">
      <c r="M15" s="48" t="s">
        <v>29</v>
      </c>
      <c r="N15" s="36">
        <f>M27/100</f>
        <v>0.1</v>
      </c>
      <c r="O15" s="36" t="s">
        <v>30</v>
      </c>
      <c r="P15" s="38">
        <f>N23*M23</f>
        <v>0</v>
      </c>
      <c r="Q15" s="49" t="s">
        <v>23</v>
      </c>
    </row>
    <row r="16" spans="1:17" x14ac:dyDescent="0.2">
      <c r="M16" s="48" t="s">
        <v>31</v>
      </c>
      <c r="N16" s="36">
        <v>0.01</v>
      </c>
      <c r="O16" s="36" t="s">
        <v>32</v>
      </c>
      <c r="P16" s="38">
        <f>(theta*2*E*I)/L_1^2</f>
        <v>0</v>
      </c>
      <c r="Q16" s="49" t="s">
        <v>33</v>
      </c>
    </row>
    <row r="17" spans="10:17" x14ac:dyDescent="0.2">
      <c r="M17" s="48" t="s">
        <v>34</v>
      </c>
      <c r="N17" s="36">
        <f>M24/100</f>
        <v>0.14000000000000001</v>
      </c>
      <c r="O17" s="36" t="s">
        <v>35</v>
      </c>
      <c r="P17" s="38">
        <f>P16*(N15/N16)</f>
        <v>0</v>
      </c>
      <c r="Q17" s="49" t="s">
        <v>33</v>
      </c>
    </row>
    <row r="18" spans="10:17" x14ac:dyDescent="0.2">
      <c r="M18" s="48" t="s">
        <v>36</v>
      </c>
      <c r="N18" s="36">
        <v>11.5</v>
      </c>
      <c r="O18" s="36" t="s">
        <v>37</v>
      </c>
      <c r="P18" s="38">
        <f>P16+P17</f>
        <v>0</v>
      </c>
      <c r="Q18" s="49" t="s">
        <v>33</v>
      </c>
    </row>
    <row r="19" spans="10:17" x14ac:dyDescent="0.2">
      <c r="M19" s="48" t="s">
        <v>38</v>
      </c>
      <c r="N19" s="36">
        <v>20</v>
      </c>
      <c r="O19" s="36" t="s">
        <v>39</v>
      </c>
      <c r="P19" s="38">
        <f>P17+P18</f>
        <v>0</v>
      </c>
      <c r="Q19" s="49" t="s">
        <v>33</v>
      </c>
    </row>
    <row r="20" spans="10:17" ht="18" x14ac:dyDescent="0.2">
      <c r="M20" s="48" t="s">
        <v>40</v>
      </c>
      <c r="N20" s="36">
        <v>10</v>
      </c>
      <c r="O20" s="51" t="s">
        <v>41</v>
      </c>
      <c r="P20" s="52">
        <f>(N*mu)/COS(theta)</f>
        <v>0</v>
      </c>
      <c r="Q20" s="49" t="s">
        <v>33</v>
      </c>
    </row>
    <row r="21" spans="10:17" ht="18" x14ac:dyDescent="0.2">
      <c r="M21" s="48" t="s">
        <v>42</v>
      </c>
      <c r="N21" s="36">
        <v>0.1</v>
      </c>
      <c r="O21" s="51" t="s">
        <v>43</v>
      </c>
      <c r="P21" s="52">
        <f xml:space="preserve"> ((N/9.81*a + N*mu))/COS(theta)</f>
        <v>0</v>
      </c>
      <c r="Q21" s="49" t="s">
        <v>33</v>
      </c>
    </row>
    <row r="22" spans="10:17" ht="13.5" thickBot="1" x14ac:dyDescent="0.25">
      <c r="M22" s="53" t="s">
        <v>44</v>
      </c>
      <c r="N22" s="37">
        <v>0.1</v>
      </c>
      <c r="O22" s="54" t="s">
        <v>46</v>
      </c>
      <c r="P22" s="39">
        <f>N*mu</f>
        <v>0</v>
      </c>
      <c r="Q22" s="55" t="s">
        <v>33</v>
      </c>
    </row>
    <row r="23" spans="10:17" ht="13.5" thickBot="1" x14ac:dyDescent="0.25">
      <c r="M23" s="56" t="b">
        <f>N23&gt;0</f>
        <v>0</v>
      </c>
      <c r="N23" s="57">
        <f>P14*(3.142/180)</f>
        <v>-0.39240702435402425</v>
      </c>
      <c r="O23" s="58" t="s">
        <v>47</v>
      </c>
      <c r="P23" s="59">
        <f>F-P22</f>
        <v>0</v>
      </c>
      <c r="Q23" s="60" t="s">
        <v>33</v>
      </c>
    </row>
    <row r="24" spans="10:17" x14ac:dyDescent="0.2">
      <c r="M24" s="2">
        <v>14</v>
      </c>
      <c r="N24" s="2" t="s">
        <v>51</v>
      </c>
      <c r="O24" s="61"/>
      <c r="P24" s="2"/>
      <c r="Q24" s="62"/>
    </row>
    <row r="25" spans="10:17" x14ac:dyDescent="0.2">
      <c r="M25" s="2">
        <v>35</v>
      </c>
      <c r="N25" s="63">
        <v>35000000</v>
      </c>
      <c r="O25" s="61"/>
      <c r="P25" s="2"/>
      <c r="Q25" s="62"/>
    </row>
    <row r="26" spans="10:17" x14ac:dyDescent="0.2">
      <c r="M26" s="2">
        <v>7</v>
      </c>
      <c r="N26" s="63">
        <v>6.9999999999999996E-10</v>
      </c>
      <c r="O26" s="61"/>
      <c r="P26" s="2"/>
      <c r="Q26" s="2"/>
    </row>
    <row r="27" spans="10:17" x14ac:dyDescent="0.2">
      <c r="M27" s="2">
        <v>10</v>
      </c>
      <c r="N27" s="2">
        <v>0.1</v>
      </c>
      <c r="O27" s="2"/>
      <c r="P27" s="2"/>
      <c r="Q27" s="2"/>
    </row>
    <row r="28" spans="10:17" x14ac:dyDescent="0.2">
      <c r="M28" s="2">
        <v>86</v>
      </c>
      <c r="N28" s="2" t="s">
        <v>50</v>
      </c>
      <c r="O28" s="2"/>
      <c r="P28" s="2"/>
      <c r="Q28" s="2"/>
    </row>
    <row r="29" spans="10:17" x14ac:dyDescent="0.2">
      <c r="M29" s="2"/>
      <c r="N29" s="2"/>
      <c r="O29" s="2"/>
      <c r="P29" s="2"/>
      <c r="Q29" s="2"/>
    </row>
    <row r="30" spans="10:17" x14ac:dyDescent="0.2">
      <c r="M30" s="2"/>
      <c r="N30" s="2"/>
      <c r="O30" s="2"/>
      <c r="P30" s="2"/>
      <c r="Q30" s="2"/>
    </row>
    <row r="31" spans="10:17" x14ac:dyDescent="0.2">
      <c r="J31">
        <v>0</v>
      </c>
      <c r="K31">
        <v>0</v>
      </c>
      <c r="L31">
        <v>1.244</v>
      </c>
      <c r="M31">
        <f>ABS(K31-L31)</f>
        <v>1.244</v>
      </c>
    </row>
    <row r="32" spans="10:17" x14ac:dyDescent="0.2">
      <c r="J32">
        <v>0</v>
      </c>
      <c r="K32">
        <v>0</v>
      </c>
      <c r="L32">
        <v>2.2069999999999999</v>
      </c>
      <c r="M32">
        <f t="shared" ref="M32:M37" si="9">ABS(K32-L32)</f>
        <v>2.2069999999999999</v>
      </c>
    </row>
    <row r="33" spans="10:13" x14ac:dyDescent="0.2">
      <c r="J33">
        <v>0</v>
      </c>
      <c r="K33">
        <v>0</v>
      </c>
      <c r="L33">
        <v>2.1240000000000001</v>
      </c>
      <c r="M33">
        <f t="shared" si="9"/>
        <v>2.1240000000000001</v>
      </c>
    </row>
    <row r="34" spans="10:13" x14ac:dyDescent="0.2">
      <c r="J34">
        <v>0</v>
      </c>
      <c r="K34">
        <v>0</v>
      </c>
      <c r="L34">
        <v>2.0139999999999998</v>
      </c>
      <c r="M34">
        <f t="shared" si="9"/>
        <v>2.0139999999999998</v>
      </c>
    </row>
    <row r="35" spans="10:13" x14ac:dyDescent="0.2">
      <c r="J35">
        <v>3.09</v>
      </c>
      <c r="K35">
        <v>4.5119999999999996</v>
      </c>
      <c r="L35">
        <v>2.5070000000000001</v>
      </c>
      <c r="M35">
        <f t="shared" si="9"/>
        <v>2.0049999999999994</v>
      </c>
    </row>
    <row r="36" spans="10:13" x14ac:dyDescent="0.2">
      <c r="J36">
        <v>7.3849999999999998</v>
      </c>
      <c r="K36">
        <v>10.318</v>
      </c>
      <c r="L36">
        <v>8.3940000000000001</v>
      </c>
      <c r="M36">
        <f t="shared" si="9"/>
        <v>1.9239999999999995</v>
      </c>
    </row>
    <row r="37" spans="10:13" x14ac:dyDescent="0.2">
      <c r="J37">
        <v>13.701000000000001</v>
      </c>
      <c r="K37">
        <v>18.114000000000001</v>
      </c>
      <c r="L37">
        <v>21.529</v>
      </c>
      <c r="M37">
        <f t="shared" si="9"/>
        <v>3.4149999999999991</v>
      </c>
    </row>
    <row r="38" spans="10:13" x14ac:dyDescent="0.2">
      <c r="J38">
        <v>23.736999999999998</v>
      </c>
      <c r="M38">
        <f>SUM(M31:M37)/7</f>
        <v>2.1332857142857136</v>
      </c>
    </row>
    <row r="42" spans="10:13" x14ac:dyDescent="0.2">
      <c r="L42">
        <v>2.54</v>
      </c>
    </row>
    <row r="43" spans="10:13" x14ac:dyDescent="0.2">
      <c r="L43">
        <v>2.5049999999999999</v>
      </c>
    </row>
    <row r="44" spans="10:13" x14ac:dyDescent="0.2">
      <c r="L44">
        <v>2.4950000000000001</v>
      </c>
    </row>
    <row r="45" spans="10:13" x14ac:dyDescent="0.2">
      <c r="L45">
        <v>2.133</v>
      </c>
    </row>
    <row r="46" spans="10:13" x14ac:dyDescent="0.2">
      <c r="L46">
        <f>SUM(L42:L45)/4</f>
        <v>2.41825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Scroll Bar 1">
              <controlPr defaultSize="0" autoPict="0">
                <anchor moveWithCells="1">
                  <from>
                    <xdr:col>2</xdr:col>
                    <xdr:colOff>28575</xdr:colOff>
                    <xdr:row>10</xdr:row>
                    <xdr:rowOff>28575</xdr:rowOff>
                  </from>
                  <to>
                    <xdr:col>2</xdr:col>
                    <xdr:colOff>590550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Scroll Bar 2">
              <controlPr defaultSize="0" autoPict="0">
                <anchor moveWithCells="1">
                  <from>
                    <xdr:col>1</xdr:col>
                    <xdr:colOff>38100</xdr:colOff>
                    <xdr:row>10</xdr:row>
                    <xdr:rowOff>19050</xdr:rowOff>
                  </from>
                  <to>
                    <xdr:col>1</xdr:col>
                    <xdr:colOff>590550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Scroll Bar 3">
              <controlPr defaultSize="0" autoPict="0">
                <anchor moveWithCells="1">
                  <from>
                    <xdr:col>0</xdr:col>
                    <xdr:colOff>66675</xdr:colOff>
                    <xdr:row>10</xdr:row>
                    <xdr:rowOff>9525</xdr:rowOff>
                  </from>
                  <to>
                    <xdr:col>1</xdr:col>
                    <xdr:colOff>0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Scroll Bar 4">
              <controlPr defaultSize="0" autoPict="0">
                <anchor moveWithCells="1">
                  <from>
                    <xdr:col>3</xdr:col>
                    <xdr:colOff>19050</xdr:colOff>
                    <xdr:row>10</xdr:row>
                    <xdr:rowOff>9525</xdr:rowOff>
                  </from>
                  <to>
                    <xdr:col>3</xdr:col>
                    <xdr:colOff>581025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7" name="Scroll Bar 5">
              <controlPr defaultSize="0" autoPict="0">
                <anchor moveWithCells="1">
                  <from>
                    <xdr:col>4</xdr:col>
                    <xdr:colOff>38100</xdr:colOff>
                    <xdr:row>10</xdr:row>
                    <xdr:rowOff>9525</xdr:rowOff>
                  </from>
                  <to>
                    <xdr:col>4</xdr:col>
                    <xdr:colOff>581025</xdr:colOff>
                    <xdr:row>25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8"/>
  <dimension ref="A1:Q39"/>
  <sheetViews>
    <sheetView workbookViewId="0">
      <selection activeCell="B2" sqref="B2:B10"/>
    </sheetView>
  </sheetViews>
  <sheetFormatPr defaultRowHeight="12.75" x14ac:dyDescent="0.2"/>
  <cols>
    <col min="5" max="5" width="12.42578125" customWidth="1"/>
    <col min="6" max="6" width="12.140625" customWidth="1"/>
    <col min="7" max="7" width="16.7109375" customWidth="1"/>
    <col min="8" max="8" width="18.42578125" customWidth="1"/>
    <col min="13" max="13" width="10.5703125" customWidth="1"/>
    <col min="15" max="15" width="40.42578125" customWidth="1"/>
    <col min="16" max="16" width="13.85546875" customWidth="1"/>
  </cols>
  <sheetData>
    <row r="1" spans="1:17" ht="25.5" x14ac:dyDescent="0.2">
      <c r="A1" s="4" t="s">
        <v>13</v>
      </c>
      <c r="B1" s="4" t="s">
        <v>14</v>
      </c>
      <c r="C1" s="4" t="s">
        <v>15</v>
      </c>
      <c r="D1" s="4" t="s">
        <v>16</v>
      </c>
      <c r="E1" s="40" t="s">
        <v>48</v>
      </c>
      <c r="F1" s="40" t="s">
        <v>49</v>
      </c>
      <c r="G1" s="41" t="s">
        <v>52</v>
      </c>
      <c r="H1" s="41" t="s">
        <v>53</v>
      </c>
      <c r="I1" s="32" t="s">
        <v>55</v>
      </c>
      <c r="J1" s="35"/>
      <c r="K1" s="35"/>
      <c r="L1" s="70" t="s">
        <v>79</v>
      </c>
      <c r="M1" s="66" t="s">
        <v>80</v>
      </c>
      <c r="O1" s="66" t="s">
        <v>64</v>
      </c>
    </row>
    <row r="2" spans="1:17" x14ac:dyDescent="0.2">
      <c r="A2" s="42">
        <v>0</v>
      </c>
      <c r="B2" s="42">
        <v>2.1120135313252755</v>
      </c>
      <c r="C2" s="43">
        <f t="shared" ref="C2:C11" si="0">(((((((A2*3.142/180-$P$14)*E2)*4*E*I)/L_1^2)*L_1/L_2+(((2*(A2*3.142/180-$P$14)*E2)*E*I)/L_1^2))*mu)/COS((A2*3.142/180-$P$14)*E2))+2*F2</f>
        <v>2</v>
      </c>
      <c r="D2" s="43">
        <f t="shared" ref="D2:D11" si="1">((((((((A2*3.142/180-$P$14)*E2)*4*E*I)/L_1^2)*L_1/L_2+(((2*(A2*3.142/180-$P$14)*E2)*E*I)/L_1^2))*mu)+((((((A2*3.142/180-$P$14)*E2)*4*E*I)/L_1^2)*L_1/L_2+(((4*(A2*3.142/180-$P$14)*E2)*E*I)/L_1^2))/9.81)*a))/COS(A2*3.142/180-$P$14)+2*F2</f>
        <v>2</v>
      </c>
      <c r="E2" s="42" t="b">
        <f t="shared" ref="E2:E9" si="2">A2&gt;$P$15</f>
        <v>0</v>
      </c>
      <c r="F2" s="42" t="b">
        <f t="shared" ref="F2:F9" si="3">$A2&lt;$P$15</f>
        <v>1</v>
      </c>
      <c r="G2" s="43">
        <f>(2+C2)^(0.5+$M$30/100)</f>
        <v>7.7812395792982851</v>
      </c>
      <c r="H2" s="43">
        <f>(2+D2)^(0.5+$M$30/100)</f>
        <v>7.7812395792982851</v>
      </c>
      <c r="I2" s="44">
        <f>0.5+M30/100</f>
        <v>1.48</v>
      </c>
      <c r="J2" s="12" t="b">
        <f>C2&gt;5</f>
        <v>0</v>
      </c>
      <c r="K2" s="12" t="b">
        <f>C2&lt;=5</f>
        <v>1</v>
      </c>
      <c r="L2" s="12">
        <f t="shared" ref="L2:L11" si="4">(C2^$I$2)*J2+(5^$I$2)*K2</f>
        <v>10.826189045562245</v>
      </c>
      <c r="M2">
        <f t="shared" ref="M2:M11" si="5">(D2^$I$2)*J2+(5^$I$2)*K2</f>
        <v>10.826189045562245</v>
      </c>
    </row>
    <row r="3" spans="1:17" x14ac:dyDescent="0.2">
      <c r="A3" s="42">
        <v>10</v>
      </c>
      <c r="B3" s="42">
        <v>2.4488828798458711</v>
      </c>
      <c r="C3" s="43">
        <f t="shared" si="0"/>
        <v>2</v>
      </c>
      <c r="D3" s="43">
        <f t="shared" si="1"/>
        <v>2</v>
      </c>
      <c r="E3" s="42" t="b">
        <f t="shared" si="2"/>
        <v>0</v>
      </c>
      <c r="F3" s="42" t="b">
        <f t="shared" si="3"/>
        <v>1</v>
      </c>
      <c r="G3" s="43">
        <f t="shared" ref="G3:G11" si="6">(2+C3)^(0.5+$M$30/100)</f>
        <v>7.7812395792982851</v>
      </c>
      <c r="H3" s="43">
        <f t="shared" ref="H3:H11" si="7">(2+D3)^(0.5+$M$30/100)</f>
        <v>7.7812395792982851</v>
      </c>
      <c r="I3" s="44"/>
      <c r="J3" s="12" t="b">
        <f t="shared" ref="J3:J9" si="8">C3&gt;5</f>
        <v>0</v>
      </c>
      <c r="K3" s="12" t="b">
        <f>C3&lt;=5</f>
        <v>1</v>
      </c>
      <c r="L3" s="12">
        <f t="shared" si="4"/>
        <v>10.826189045562245</v>
      </c>
      <c r="M3">
        <f t="shared" si="5"/>
        <v>10.826189045562245</v>
      </c>
    </row>
    <row r="4" spans="1:17" x14ac:dyDescent="0.2">
      <c r="A4" s="42">
        <v>20</v>
      </c>
      <c r="B4" s="42">
        <v>2.4605181257163431</v>
      </c>
      <c r="C4" s="43">
        <f t="shared" si="0"/>
        <v>2</v>
      </c>
      <c r="D4" s="43">
        <f t="shared" si="1"/>
        <v>2</v>
      </c>
      <c r="E4" s="42" t="b">
        <f t="shared" si="2"/>
        <v>0</v>
      </c>
      <c r="F4" s="42" t="b">
        <f t="shared" si="3"/>
        <v>1</v>
      </c>
      <c r="G4" s="43">
        <f t="shared" si="6"/>
        <v>7.7812395792982851</v>
      </c>
      <c r="H4" s="43">
        <f t="shared" si="7"/>
        <v>7.7812395792982851</v>
      </c>
      <c r="J4" s="12" t="b">
        <f t="shared" si="8"/>
        <v>0</v>
      </c>
      <c r="K4" s="12" t="b">
        <f t="shared" ref="K4:K9" si="9">C4&lt;=5</f>
        <v>1</v>
      </c>
      <c r="L4" s="12">
        <f t="shared" si="4"/>
        <v>10.826189045562245</v>
      </c>
      <c r="M4">
        <f t="shared" si="5"/>
        <v>10.826189045562245</v>
      </c>
    </row>
    <row r="5" spans="1:17" x14ac:dyDescent="0.2">
      <c r="A5" s="42">
        <v>30</v>
      </c>
      <c r="B5" s="42">
        <v>1.5236526503588308</v>
      </c>
      <c r="C5" s="43">
        <f t="shared" si="0"/>
        <v>0.25335248863642273</v>
      </c>
      <c r="D5" s="43">
        <f t="shared" si="1"/>
        <v>0.38863123117322429</v>
      </c>
      <c r="E5" s="42" t="b">
        <f t="shared" si="2"/>
        <v>1</v>
      </c>
      <c r="F5" s="42" t="b">
        <f t="shared" si="3"/>
        <v>0</v>
      </c>
      <c r="G5" s="43">
        <f t="shared" si="6"/>
        <v>3.3280291145819607</v>
      </c>
      <c r="H5" s="43">
        <f t="shared" si="7"/>
        <v>3.6279448574865594</v>
      </c>
      <c r="J5" s="12" t="b">
        <f t="shared" si="8"/>
        <v>0</v>
      </c>
      <c r="K5" s="12" t="b">
        <f t="shared" si="9"/>
        <v>1</v>
      </c>
      <c r="L5" s="12">
        <f t="shared" si="4"/>
        <v>10.826189045562245</v>
      </c>
      <c r="M5">
        <f t="shared" si="5"/>
        <v>10.826189045562245</v>
      </c>
    </row>
    <row r="6" spans="1:17" x14ac:dyDescent="0.2">
      <c r="A6" s="5">
        <v>40</v>
      </c>
      <c r="B6" s="42">
        <v>1.0877332866972378</v>
      </c>
      <c r="C6" s="43">
        <f t="shared" si="0"/>
        <v>0.68962937171877403</v>
      </c>
      <c r="D6" s="43">
        <f t="shared" si="1"/>
        <v>1.0578601900725682</v>
      </c>
      <c r="E6" s="42" t="b">
        <f t="shared" si="2"/>
        <v>1</v>
      </c>
      <c r="F6" s="42" t="b">
        <f t="shared" si="3"/>
        <v>0</v>
      </c>
      <c r="G6" s="43">
        <f t="shared" si="6"/>
        <v>4.3245887019844576</v>
      </c>
      <c r="H6" s="43">
        <f t="shared" si="7"/>
        <v>5.2289932945660951</v>
      </c>
      <c r="J6" s="12" t="b">
        <f t="shared" si="8"/>
        <v>0</v>
      </c>
      <c r="K6" s="12" t="b">
        <f t="shared" si="9"/>
        <v>1</v>
      </c>
      <c r="L6" s="12">
        <f t="shared" si="4"/>
        <v>10.826189045562245</v>
      </c>
      <c r="M6">
        <f t="shared" si="5"/>
        <v>10.826189045562245</v>
      </c>
    </row>
    <row r="7" spans="1:17" x14ac:dyDescent="0.2">
      <c r="A7" s="5">
        <v>50</v>
      </c>
      <c r="B7" s="42">
        <v>1.6364861515016638</v>
      </c>
      <c r="C7" s="43">
        <f t="shared" si="0"/>
        <v>1.1952510898781799</v>
      </c>
      <c r="D7" s="43">
        <f t="shared" si="1"/>
        <v>1.8334609820513743</v>
      </c>
      <c r="E7" s="42" t="b">
        <f t="shared" si="2"/>
        <v>1</v>
      </c>
      <c r="F7" s="42" t="b">
        <f t="shared" si="3"/>
        <v>0</v>
      </c>
      <c r="G7" s="43">
        <f t="shared" si="6"/>
        <v>5.5804264389377325</v>
      </c>
      <c r="H7" s="43">
        <f t="shared" si="7"/>
        <v>7.3065901983461705</v>
      </c>
      <c r="J7" s="12" t="b">
        <f t="shared" si="8"/>
        <v>0</v>
      </c>
      <c r="K7" s="12" t="b">
        <f t="shared" si="9"/>
        <v>1</v>
      </c>
      <c r="L7" s="12">
        <f t="shared" si="4"/>
        <v>10.826189045562245</v>
      </c>
      <c r="M7">
        <f t="shared" si="5"/>
        <v>10.826189045562245</v>
      </c>
    </row>
    <row r="8" spans="1:17" x14ac:dyDescent="0.2">
      <c r="A8" s="64">
        <v>60</v>
      </c>
      <c r="B8" s="42">
        <v>1.7908876907474975</v>
      </c>
      <c r="C8" s="43">
        <f t="shared" si="0"/>
        <v>1.837060942594352</v>
      </c>
      <c r="D8" s="43">
        <f t="shared" si="1"/>
        <v>2.817968197996414</v>
      </c>
      <c r="E8" s="42" t="b">
        <f t="shared" si="2"/>
        <v>1</v>
      </c>
      <c r="F8" s="42" t="b">
        <f t="shared" si="3"/>
        <v>0</v>
      </c>
      <c r="G8" s="43">
        <f t="shared" si="6"/>
        <v>7.3167475622901463</v>
      </c>
      <c r="H8" s="43">
        <f t="shared" si="7"/>
        <v>10.247988159410353</v>
      </c>
      <c r="J8" s="12" t="b">
        <f t="shared" si="8"/>
        <v>0</v>
      </c>
      <c r="K8" s="12" t="b">
        <f t="shared" si="9"/>
        <v>1</v>
      </c>
      <c r="L8" s="12">
        <f t="shared" si="4"/>
        <v>10.826189045562245</v>
      </c>
      <c r="M8">
        <f t="shared" si="5"/>
        <v>10.826189045562245</v>
      </c>
    </row>
    <row r="9" spans="1:17" x14ac:dyDescent="0.2">
      <c r="A9" s="64">
        <v>70</v>
      </c>
      <c r="B9" s="42">
        <v>1.9765011511232147</v>
      </c>
      <c r="C9" s="43">
        <f t="shared" si="0"/>
        <v>2.733696720314978</v>
      </c>
      <c r="D9" s="43">
        <f t="shared" si="1"/>
        <v>4.1933668297011613</v>
      </c>
      <c r="E9" s="42" t="b">
        <f t="shared" si="2"/>
        <v>1</v>
      </c>
      <c r="F9" s="42" t="b">
        <f t="shared" si="3"/>
        <v>0</v>
      </c>
      <c r="G9" s="43">
        <f t="shared" si="6"/>
        <v>9.9838175621365899</v>
      </c>
      <c r="H9" s="43">
        <f t="shared" si="7"/>
        <v>14.861124400437449</v>
      </c>
      <c r="J9" s="12" t="b">
        <f t="shared" si="8"/>
        <v>0</v>
      </c>
      <c r="K9" s="12" t="b">
        <f t="shared" si="9"/>
        <v>1</v>
      </c>
      <c r="L9" s="12">
        <f t="shared" si="4"/>
        <v>10.826189045562245</v>
      </c>
      <c r="M9">
        <f t="shared" si="5"/>
        <v>10.826189045562245</v>
      </c>
    </row>
    <row r="10" spans="1:17" x14ac:dyDescent="0.2">
      <c r="A10" s="64">
        <v>80</v>
      </c>
      <c r="B10" s="42">
        <v>3.6498214914451368</v>
      </c>
      <c r="C10" s="43">
        <f t="shared" si="0"/>
        <v>4.1367385817751492</v>
      </c>
      <c r="D10" s="43">
        <f t="shared" si="1"/>
        <v>6.3455694346233917</v>
      </c>
      <c r="E10" s="42" t="b">
        <f>A10&gt;$P$15</f>
        <v>1</v>
      </c>
      <c r="F10" s="42" t="b">
        <f>$A10&lt;$P$15</f>
        <v>0</v>
      </c>
      <c r="G10" s="43">
        <f t="shared" si="6"/>
        <v>14.660462870065929</v>
      </c>
      <c r="H10" s="43">
        <f t="shared" si="7"/>
        <v>23.107600081780056</v>
      </c>
      <c r="J10" s="12" t="b">
        <f>C10&gt;5</f>
        <v>0</v>
      </c>
      <c r="K10" s="12" t="b">
        <f>C10&lt;=5</f>
        <v>1</v>
      </c>
      <c r="L10" s="12">
        <f t="shared" si="4"/>
        <v>10.826189045562245</v>
      </c>
      <c r="M10">
        <f t="shared" si="5"/>
        <v>10.826189045562245</v>
      </c>
    </row>
    <row r="11" spans="1:17" x14ac:dyDescent="0.2">
      <c r="A11" s="64">
        <v>90</v>
      </c>
      <c r="B11" s="42">
        <v>38.153863172129867</v>
      </c>
      <c r="C11" s="43">
        <f t="shared" si="0"/>
        <v>6.7136144096935713</v>
      </c>
      <c r="D11" s="43">
        <f t="shared" si="1"/>
        <v>10.298380125271906</v>
      </c>
      <c r="E11" s="42" t="b">
        <f>A11&gt;$P$15</f>
        <v>1</v>
      </c>
      <c r="F11" s="42" t="b">
        <f>$A11&lt;$P$15</f>
        <v>0</v>
      </c>
      <c r="G11" s="43">
        <f t="shared" si="6"/>
        <v>24.631651992449463</v>
      </c>
      <c r="H11" s="43">
        <f t="shared" si="7"/>
        <v>41.01804056586888</v>
      </c>
      <c r="J11" s="12" t="b">
        <f>C11&gt;5</f>
        <v>1</v>
      </c>
      <c r="K11" s="12" t="b">
        <f>C11&lt;=5</f>
        <v>0</v>
      </c>
      <c r="L11" s="12">
        <f t="shared" si="4"/>
        <v>16.745397591524728</v>
      </c>
      <c r="M11">
        <f t="shared" si="5"/>
        <v>31.542637056412282</v>
      </c>
    </row>
    <row r="12" spans="1:17" ht="20.25" customHeight="1" thickBot="1" x14ac:dyDescent="0.25">
      <c r="A12" s="1" t="s">
        <v>56</v>
      </c>
      <c r="B12" s="1" t="s">
        <v>59</v>
      </c>
      <c r="C12" s="1" t="s">
        <v>34</v>
      </c>
      <c r="D12" s="1" t="s">
        <v>57</v>
      </c>
      <c r="E12" s="1" t="s">
        <v>58</v>
      </c>
    </row>
    <row r="13" spans="1:17" ht="13.5" thickBot="1" x14ac:dyDescent="0.25">
      <c r="M13" s="45" t="s">
        <v>17</v>
      </c>
      <c r="N13" s="46" t="s">
        <v>18</v>
      </c>
      <c r="O13" s="46" t="s">
        <v>19</v>
      </c>
      <c r="P13" s="46" t="s">
        <v>18</v>
      </c>
      <c r="Q13" s="47" t="s">
        <v>20</v>
      </c>
    </row>
    <row r="14" spans="1:17" x14ac:dyDescent="0.2">
      <c r="M14" s="48" t="s">
        <v>21</v>
      </c>
      <c r="N14" s="36">
        <v>10</v>
      </c>
      <c r="O14" s="36" t="s">
        <v>22</v>
      </c>
      <c r="P14" s="38">
        <f>ACOS(N20/(SQRT(N21^2+N22^2)))-ATAN(N22/N21)</f>
        <v>0.41656597373200732</v>
      </c>
      <c r="Q14" s="49" t="s">
        <v>23</v>
      </c>
    </row>
    <row r="15" spans="1:17" x14ac:dyDescent="0.2">
      <c r="M15" s="48" t="s">
        <v>45</v>
      </c>
      <c r="N15" s="50">
        <f>M27*1000000</f>
        <v>35000000</v>
      </c>
      <c r="O15" s="36" t="s">
        <v>24</v>
      </c>
      <c r="P15" s="38">
        <f>P14*(180/3.142)</f>
        <v>23.864377871343514</v>
      </c>
      <c r="Q15" s="49" t="s">
        <v>25</v>
      </c>
    </row>
    <row r="16" spans="1:17" x14ac:dyDescent="0.2">
      <c r="M16" s="48" t="s">
        <v>26</v>
      </c>
      <c r="N16" s="50">
        <v>8.0000000000000003E-10</v>
      </c>
      <c r="O16" s="36" t="s">
        <v>27</v>
      </c>
      <c r="P16" s="38">
        <f>N14-P15</f>
        <v>-13.864377871343514</v>
      </c>
      <c r="Q16" s="49" t="s">
        <v>28</v>
      </c>
    </row>
    <row r="17" spans="9:17" x14ac:dyDescent="0.2">
      <c r="M17" s="48" t="s">
        <v>29</v>
      </c>
      <c r="N17" s="36">
        <v>0.1</v>
      </c>
      <c r="O17" s="36" t="s">
        <v>30</v>
      </c>
      <c r="P17" s="38">
        <f>N25*M25</f>
        <v>0</v>
      </c>
      <c r="Q17" s="49" t="s">
        <v>23</v>
      </c>
    </row>
    <row r="18" spans="9:17" x14ac:dyDescent="0.2">
      <c r="M18" s="48" t="s">
        <v>31</v>
      </c>
      <c r="N18" s="36">
        <v>0.01</v>
      </c>
      <c r="O18" s="36" t="s">
        <v>32</v>
      </c>
      <c r="P18" s="38">
        <f>(theta*2*E*I)/L_1^2</f>
        <v>0</v>
      </c>
      <c r="Q18" s="49" t="s">
        <v>33</v>
      </c>
    </row>
    <row r="19" spans="9:17" x14ac:dyDescent="0.2">
      <c r="M19" s="48" t="s">
        <v>34</v>
      </c>
      <c r="N19" s="36">
        <f>M26/1000</f>
        <v>0.02</v>
      </c>
      <c r="O19" s="36" t="s">
        <v>35</v>
      </c>
      <c r="P19" s="38">
        <f>P18*(N17/N18)</f>
        <v>0</v>
      </c>
      <c r="Q19" s="49" t="s">
        <v>33</v>
      </c>
    </row>
    <row r="20" spans="9:17" x14ac:dyDescent="0.2">
      <c r="M20" s="48" t="s">
        <v>36</v>
      </c>
      <c r="N20" s="36">
        <v>11.5</v>
      </c>
      <c r="O20" s="36" t="s">
        <v>37</v>
      </c>
      <c r="P20" s="38">
        <f>P18+P19</f>
        <v>0</v>
      </c>
      <c r="Q20" s="49" t="s">
        <v>33</v>
      </c>
    </row>
    <row r="21" spans="9:17" x14ac:dyDescent="0.2">
      <c r="M21" s="48" t="s">
        <v>38</v>
      </c>
      <c r="N21" s="36">
        <v>17</v>
      </c>
      <c r="O21" s="36" t="s">
        <v>39</v>
      </c>
      <c r="P21" s="38">
        <f>P19+P20</f>
        <v>0</v>
      </c>
      <c r="Q21" s="49" t="s">
        <v>33</v>
      </c>
    </row>
    <row r="22" spans="9:17" ht="18" x14ac:dyDescent="0.2">
      <c r="M22" s="48" t="s">
        <v>40</v>
      </c>
      <c r="N22" s="36">
        <v>10</v>
      </c>
      <c r="O22" s="51" t="s">
        <v>41</v>
      </c>
      <c r="P22" s="52">
        <f>(N*mu)/COS(theta)</f>
        <v>0</v>
      </c>
      <c r="Q22" s="49" t="s">
        <v>33</v>
      </c>
    </row>
    <row r="23" spans="9:17" ht="18" x14ac:dyDescent="0.2">
      <c r="M23" s="48" t="s">
        <v>42</v>
      </c>
      <c r="N23" s="36">
        <v>0.1</v>
      </c>
      <c r="O23" s="51" t="s">
        <v>43</v>
      </c>
      <c r="P23" s="52">
        <f xml:space="preserve"> ((N/9.81*a + N*mu))/COS(theta)</f>
        <v>0</v>
      </c>
      <c r="Q23" s="49" t="s">
        <v>33</v>
      </c>
    </row>
    <row r="24" spans="9:17" ht="13.5" thickBot="1" x14ac:dyDescent="0.25">
      <c r="M24" s="53" t="s">
        <v>44</v>
      </c>
      <c r="N24" s="37">
        <v>0.1</v>
      </c>
      <c r="O24" s="54" t="s">
        <v>46</v>
      </c>
      <c r="P24" s="39">
        <f>N*mu</f>
        <v>0</v>
      </c>
      <c r="Q24" s="55" t="s">
        <v>33</v>
      </c>
    </row>
    <row r="25" spans="9:17" ht="13.5" thickBot="1" x14ac:dyDescent="0.25">
      <c r="M25" s="56" t="b">
        <f>N25&gt;0</f>
        <v>0</v>
      </c>
      <c r="N25" s="57">
        <f>P16*(3.142/180)</f>
        <v>-0.24201041817645177</v>
      </c>
      <c r="O25" s="58" t="s">
        <v>47</v>
      </c>
      <c r="P25" s="59">
        <f>F-P24</f>
        <v>0</v>
      </c>
      <c r="Q25" s="60" t="s">
        <v>33</v>
      </c>
    </row>
    <row r="26" spans="9:17" x14ac:dyDescent="0.2">
      <c r="M26" s="2">
        <v>20</v>
      </c>
      <c r="N26" s="2" t="s">
        <v>51</v>
      </c>
      <c r="O26" s="61"/>
      <c r="P26" s="2"/>
      <c r="Q26" s="62"/>
    </row>
    <row r="27" spans="9:17" x14ac:dyDescent="0.2">
      <c r="M27" s="2">
        <v>35</v>
      </c>
      <c r="N27" s="63">
        <v>35000000</v>
      </c>
      <c r="O27" s="61"/>
      <c r="P27" s="2"/>
      <c r="Q27" s="62"/>
    </row>
    <row r="28" spans="9:17" x14ac:dyDescent="0.2">
      <c r="M28" s="2">
        <v>7</v>
      </c>
      <c r="N28" s="63">
        <v>6.9999999999999996E-10</v>
      </c>
      <c r="O28" s="61"/>
      <c r="P28" s="2"/>
      <c r="Q28" s="2"/>
    </row>
    <row r="29" spans="9:17" x14ac:dyDescent="0.2">
      <c r="M29" s="2">
        <v>20</v>
      </c>
      <c r="N29" s="2">
        <v>0.1</v>
      </c>
      <c r="O29" s="2"/>
      <c r="P29" s="2"/>
      <c r="Q29" s="2"/>
    </row>
    <row r="30" spans="9:17" x14ac:dyDescent="0.2">
      <c r="M30" s="2">
        <v>98</v>
      </c>
      <c r="N30" s="2" t="s">
        <v>50</v>
      </c>
      <c r="O30" s="2"/>
      <c r="P30" s="2"/>
      <c r="Q30" s="2"/>
    </row>
    <row r="31" spans="9:17" x14ac:dyDescent="0.2">
      <c r="I31">
        <v>0</v>
      </c>
    </row>
    <row r="32" spans="9:17" x14ac:dyDescent="0.2">
      <c r="I32">
        <v>0</v>
      </c>
    </row>
    <row r="33" spans="9:9" x14ac:dyDescent="0.2">
      <c r="I33">
        <v>0</v>
      </c>
    </row>
    <row r="34" spans="9:9" x14ac:dyDescent="0.2">
      <c r="I34">
        <v>0.24299999999999999</v>
      </c>
    </row>
    <row r="35" spans="9:9" x14ac:dyDescent="0.2">
      <c r="I35">
        <v>0.55400000000000005</v>
      </c>
    </row>
    <row r="36" spans="9:9" x14ac:dyDescent="0.2">
      <c r="I36">
        <v>0.878</v>
      </c>
    </row>
    <row r="37" spans="9:9" x14ac:dyDescent="0.2">
      <c r="I37">
        <v>1.234</v>
      </c>
    </row>
    <row r="38" spans="9:9" x14ac:dyDescent="0.2">
      <c r="I38">
        <v>1.234</v>
      </c>
    </row>
    <row r="39" spans="9:9" x14ac:dyDescent="0.2">
      <c r="I39">
        <v>2.298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Scroll Bar 1">
              <controlPr defaultSize="0" autoPict="0">
                <anchor moveWithCells="1">
                  <from>
                    <xdr:col>2</xdr:col>
                    <xdr:colOff>28575</xdr:colOff>
                    <xdr:row>12</xdr:row>
                    <xdr:rowOff>28575</xdr:rowOff>
                  </from>
                  <to>
                    <xdr:col>2</xdr:col>
                    <xdr:colOff>590550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4" name="Scroll Bar 2">
              <controlPr defaultSize="0" autoPict="0">
                <anchor moveWithCells="1">
                  <from>
                    <xdr:col>1</xdr:col>
                    <xdr:colOff>38100</xdr:colOff>
                    <xdr:row>12</xdr:row>
                    <xdr:rowOff>19050</xdr:rowOff>
                  </from>
                  <to>
                    <xdr:col>1</xdr:col>
                    <xdr:colOff>590550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5" name="Scroll Bar 3">
              <controlPr defaultSize="0" autoPict="0">
                <anchor moveWithCells="1">
                  <from>
                    <xdr:col>0</xdr:col>
                    <xdr:colOff>66675</xdr:colOff>
                    <xdr:row>12</xdr:row>
                    <xdr:rowOff>9525</xdr:rowOff>
                  </from>
                  <to>
                    <xdr:col>1</xdr:col>
                    <xdr:colOff>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6" name="Scroll Bar 4">
              <controlPr defaultSize="0" autoPict="0">
                <anchor moveWithCells="1">
                  <from>
                    <xdr:col>3</xdr:col>
                    <xdr:colOff>19050</xdr:colOff>
                    <xdr:row>12</xdr:row>
                    <xdr:rowOff>9525</xdr:rowOff>
                  </from>
                  <to>
                    <xdr:col>3</xdr:col>
                    <xdr:colOff>581025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7" name="Scroll Bar 5">
              <controlPr defaultSize="0" autoPict="0">
                <anchor moveWithCells="1">
                  <from>
                    <xdr:col>4</xdr:col>
                    <xdr:colOff>38100</xdr:colOff>
                    <xdr:row>12</xdr:row>
                    <xdr:rowOff>9525</xdr:rowOff>
                  </from>
                  <to>
                    <xdr:col>4</xdr:col>
                    <xdr:colOff>581025</xdr:colOff>
                    <xdr:row>27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9"/>
  <dimension ref="A1:Q30"/>
  <sheetViews>
    <sheetView workbookViewId="0">
      <selection activeCell="B2" sqref="B2:B10"/>
    </sheetView>
  </sheetViews>
  <sheetFormatPr defaultRowHeight="12.75" x14ac:dyDescent="0.2"/>
  <cols>
    <col min="5" max="5" width="12.42578125" customWidth="1"/>
    <col min="6" max="6" width="12.140625" customWidth="1"/>
    <col min="7" max="7" width="16.7109375" customWidth="1"/>
    <col min="8" max="8" width="18.42578125" customWidth="1"/>
    <col min="13" max="13" width="10.5703125" customWidth="1"/>
    <col min="15" max="15" width="40.42578125" customWidth="1"/>
    <col min="16" max="16" width="13.85546875" customWidth="1"/>
  </cols>
  <sheetData>
    <row r="1" spans="1:17" ht="25.5" x14ac:dyDescent="0.2">
      <c r="A1" s="4" t="s">
        <v>13</v>
      </c>
      <c r="B1" s="4" t="s">
        <v>14</v>
      </c>
      <c r="C1" s="4" t="s">
        <v>15</v>
      </c>
      <c r="D1" s="4" t="s">
        <v>16</v>
      </c>
      <c r="E1" s="40" t="s">
        <v>48</v>
      </c>
      <c r="F1" s="40" t="s">
        <v>49</v>
      </c>
      <c r="G1" s="41" t="s">
        <v>52</v>
      </c>
      <c r="H1" s="41" t="s">
        <v>53</v>
      </c>
      <c r="I1" s="32" t="s">
        <v>55</v>
      </c>
      <c r="J1" s="35"/>
      <c r="K1" s="35"/>
      <c r="L1" s="70" t="s">
        <v>79</v>
      </c>
      <c r="M1" s="66" t="s">
        <v>80</v>
      </c>
      <c r="O1" s="66" t="s">
        <v>64</v>
      </c>
    </row>
    <row r="2" spans="1:17" x14ac:dyDescent="0.2">
      <c r="A2" s="42">
        <v>0</v>
      </c>
      <c r="B2" s="42">
        <v>1.7614857405868196</v>
      </c>
      <c r="C2" s="43">
        <f t="shared" ref="C2:C11" si="0">(((((((A2*3.142/180-$P$14)*E2)*4*E*I)/L_1^2)*L_1/L_2+(((2*(A2*3.142/180-$P$14)*E2)*E*I)/L_1^2))*mu)/COS((A2*3.142/180-$P$14)*E2))+(2*F2)</f>
        <v>2</v>
      </c>
      <c r="D2" s="43">
        <f t="shared" ref="D2:D11" si="1">((((((((A2*3.142/180-$P$14)*E2)*4*E*I)/L_1^2)*L_1/L_2+(((2*(A2*3.142/180-$P$14)*E2)*E*I)/L_1^2))*mu)+((((((A2*3.142/180-$P$14)*E2)*4*E*I)/L_1^2)*L_1/L_2+(((4*(A2*3.142/180-$P$14)*E2)*E*I)/L_1^2))/9.81)*a))/COS(A2*3.142/180-$P$14)+(2*F2)</f>
        <v>2</v>
      </c>
      <c r="E2" s="42" t="b">
        <f t="shared" ref="E2:E9" si="2">A2&gt;$P$15</f>
        <v>0</v>
      </c>
      <c r="F2" s="42" t="b">
        <f t="shared" ref="F2:F9" si="3">$A2&lt;$P$15</f>
        <v>1</v>
      </c>
      <c r="G2" s="43">
        <f>(2+C2)^(0.5+$M$30/100)</f>
        <v>7.1602005674237779</v>
      </c>
      <c r="H2" s="43">
        <f>(2+D2)^(0.5+$M$30/100)</f>
        <v>7.1602005674237779</v>
      </c>
      <c r="I2" s="44">
        <f>0.5+M30/100</f>
        <v>1.42</v>
      </c>
      <c r="J2" s="12" t="b">
        <f>C2&gt;5</f>
        <v>0</v>
      </c>
      <c r="K2" s="12" t="b">
        <f>C2&lt;=5</f>
        <v>1</v>
      </c>
      <c r="L2" s="12">
        <f t="shared" ref="L2:L11" si="4">(C2^$I$2)*J2+(5^$I$2)*K2</f>
        <v>9.8296353284833451</v>
      </c>
      <c r="M2">
        <f t="shared" ref="M2:M11" si="5">(D2^$I$2)*J2+(5^$I$2)*K2</f>
        <v>9.8296353284833451</v>
      </c>
    </row>
    <row r="3" spans="1:17" x14ac:dyDescent="0.2">
      <c r="A3" s="42">
        <v>10</v>
      </c>
      <c r="B3" s="42">
        <v>2.5876122852749579</v>
      </c>
      <c r="C3" s="43">
        <f t="shared" si="0"/>
        <v>2</v>
      </c>
      <c r="D3" s="43">
        <f t="shared" si="1"/>
        <v>2</v>
      </c>
      <c r="E3" s="42" t="b">
        <f t="shared" si="2"/>
        <v>0</v>
      </c>
      <c r="F3" s="42" t="b">
        <f t="shared" si="3"/>
        <v>1</v>
      </c>
      <c r="G3" s="43">
        <f t="shared" ref="G3:G11" si="6">(2+C3)^(0.5+$M$30/100)</f>
        <v>7.1602005674237779</v>
      </c>
      <c r="H3" s="43">
        <f t="shared" ref="H3:H11" si="7">(2+D3)^(0.5+$M$30/100)</f>
        <v>7.1602005674237779</v>
      </c>
      <c r="I3" s="44"/>
      <c r="J3" s="12" t="b">
        <f t="shared" ref="J3:J11" si="8">C3&gt;5</f>
        <v>0</v>
      </c>
      <c r="K3" s="12" t="b">
        <f>C3&lt;=5</f>
        <v>1</v>
      </c>
      <c r="L3" s="12">
        <f t="shared" si="4"/>
        <v>9.8296353284833451</v>
      </c>
      <c r="M3">
        <f t="shared" si="5"/>
        <v>9.8296353284833451</v>
      </c>
    </row>
    <row r="4" spans="1:17" x14ac:dyDescent="0.2">
      <c r="A4" s="42">
        <v>20</v>
      </c>
      <c r="B4" s="42">
        <v>1.7656864805730055</v>
      </c>
      <c r="C4" s="43">
        <f t="shared" si="0"/>
        <v>2</v>
      </c>
      <c r="D4" s="43">
        <f t="shared" si="1"/>
        <v>2</v>
      </c>
      <c r="E4" s="42" t="b">
        <f t="shared" si="2"/>
        <v>0</v>
      </c>
      <c r="F4" s="42" t="b">
        <f t="shared" si="3"/>
        <v>1</v>
      </c>
      <c r="G4" s="43">
        <f t="shared" si="6"/>
        <v>7.1602005674237779</v>
      </c>
      <c r="H4" s="43">
        <f t="shared" si="7"/>
        <v>7.1602005674237779</v>
      </c>
      <c r="J4" s="12" t="b">
        <f t="shared" si="8"/>
        <v>0</v>
      </c>
      <c r="K4" s="12" t="b">
        <f t="shared" ref="K4:K11" si="9">C4&lt;=5</f>
        <v>1</v>
      </c>
      <c r="L4" s="12">
        <f t="shared" si="4"/>
        <v>9.8296353284833451</v>
      </c>
      <c r="M4">
        <f t="shared" si="5"/>
        <v>9.8296353284833451</v>
      </c>
    </row>
    <row r="5" spans="1:17" x14ac:dyDescent="0.2">
      <c r="A5" s="42">
        <v>30</v>
      </c>
      <c r="B5" s="42">
        <v>1.6175941002554612</v>
      </c>
      <c r="C5" s="43">
        <f t="shared" si="0"/>
        <v>0.12372693183373723</v>
      </c>
      <c r="D5" s="43">
        <f t="shared" si="1"/>
        <v>0.1897915039501932</v>
      </c>
      <c r="E5" s="42" t="b">
        <f t="shared" si="2"/>
        <v>1</v>
      </c>
      <c r="F5" s="42" t="b">
        <f t="shared" si="3"/>
        <v>0</v>
      </c>
      <c r="G5" s="43">
        <f t="shared" si="6"/>
        <v>2.9139367307330888</v>
      </c>
      <c r="H5" s="43">
        <f t="shared" si="7"/>
        <v>3.0434903449051687</v>
      </c>
      <c r="J5" s="12" t="b">
        <f t="shared" si="8"/>
        <v>0</v>
      </c>
      <c r="K5" s="12" t="b">
        <f t="shared" si="9"/>
        <v>1</v>
      </c>
      <c r="L5" s="12">
        <f t="shared" si="4"/>
        <v>9.8296353284833451</v>
      </c>
      <c r="M5">
        <f t="shared" si="5"/>
        <v>9.8296353284833451</v>
      </c>
    </row>
    <row r="6" spans="1:17" x14ac:dyDescent="0.2">
      <c r="A6" s="5">
        <v>40</v>
      </c>
      <c r="B6" s="42">
        <v>1.6333127051524687</v>
      </c>
      <c r="C6" s="43">
        <f t="shared" si="0"/>
        <v>0.54818493811054447</v>
      </c>
      <c r="D6" s="43">
        <f t="shared" si="1"/>
        <v>0.8408908416694002</v>
      </c>
      <c r="E6" s="42" t="b">
        <f t="shared" si="2"/>
        <v>1</v>
      </c>
      <c r="F6" s="42" t="b">
        <f t="shared" si="3"/>
        <v>0</v>
      </c>
      <c r="G6" s="43">
        <f t="shared" si="6"/>
        <v>3.774400151416144</v>
      </c>
      <c r="H6" s="43">
        <f t="shared" si="7"/>
        <v>4.4045896743674255</v>
      </c>
      <c r="J6" s="12" t="b">
        <f t="shared" si="8"/>
        <v>0</v>
      </c>
      <c r="K6" s="12" t="b">
        <f t="shared" si="9"/>
        <v>1</v>
      </c>
      <c r="L6" s="12">
        <f t="shared" si="4"/>
        <v>9.8296353284833451</v>
      </c>
      <c r="M6">
        <f t="shared" si="5"/>
        <v>9.8296353284833451</v>
      </c>
    </row>
    <row r="7" spans="1:17" x14ac:dyDescent="0.2">
      <c r="A7" s="5">
        <v>50</v>
      </c>
      <c r="B7" s="42">
        <v>1.3927962331956072</v>
      </c>
      <c r="C7" s="43">
        <f t="shared" si="0"/>
        <v>1.0263421700386768</v>
      </c>
      <c r="D7" s="43">
        <f t="shared" si="1"/>
        <v>1.5743623569434604</v>
      </c>
      <c r="E7" s="42" t="b">
        <f t="shared" si="2"/>
        <v>1</v>
      </c>
      <c r="F7" s="42" t="b">
        <f t="shared" si="3"/>
        <v>0</v>
      </c>
      <c r="G7" s="43">
        <f t="shared" si="6"/>
        <v>4.8184083400934297</v>
      </c>
      <c r="H7" s="43">
        <f t="shared" si="7"/>
        <v>6.1029804726857222</v>
      </c>
      <c r="J7" s="12" t="b">
        <f t="shared" si="8"/>
        <v>0</v>
      </c>
      <c r="K7" s="12" t="b">
        <f t="shared" si="9"/>
        <v>1</v>
      </c>
      <c r="L7" s="12">
        <f t="shared" si="4"/>
        <v>9.8296353284833451</v>
      </c>
      <c r="M7">
        <f t="shared" si="5"/>
        <v>9.8296353284833451</v>
      </c>
    </row>
    <row r="8" spans="1:17" x14ac:dyDescent="0.2">
      <c r="A8" s="64">
        <v>60</v>
      </c>
      <c r="B8" s="42">
        <v>1.6162904344678914</v>
      </c>
      <c r="C8" s="43">
        <f t="shared" si="0"/>
        <v>1.6161672717961721</v>
      </c>
      <c r="D8" s="43">
        <f t="shared" si="1"/>
        <v>2.4791273217819927</v>
      </c>
      <c r="E8" s="42" t="b">
        <f t="shared" si="2"/>
        <v>1</v>
      </c>
      <c r="F8" s="42" t="b">
        <f t="shared" si="3"/>
        <v>0</v>
      </c>
      <c r="G8" s="43">
        <f t="shared" si="6"/>
        <v>6.2045871063750866</v>
      </c>
      <c r="H8" s="43">
        <f t="shared" si="7"/>
        <v>8.408037479409483</v>
      </c>
      <c r="J8" s="12" t="b">
        <f t="shared" si="8"/>
        <v>0</v>
      </c>
      <c r="K8" s="12" t="b">
        <f t="shared" si="9"/>
        <v>1</v>
      </c>
      <c r="L8" s="12">
        <f t="shared" si="4"/>
        <v>9.8296353284833451</v>
      </c>
      <c r="M8">
        <f t="shared" si="5"/>
        <v>9.8296353284833451</v>
      </c>
    </row>
    <row r="9" spans="1:17" x14ac:dyDescent="0.2">
      <c r="A9" s="64">
        <v>70</v>
      </c>
      <c r="B9" s="42">
        <v>1.65856228820047</v>
      </c>
      <c r="C9" s="43">
        <f t="shared" si="0"/>
        <v>2.4149850362115961</v>
      </c>
      <c r="D9" s="43">
        <f t="shared" si="1"/>
        <v>3.7044775559110064</v>
      </c>
      <c r="E9" s="42" t="b">
        <f t="shared" si="2"/>
        <v>1</v>
      </c>
      <c r="F9" s="42" t="b">
        <f t="shared" si="3"/>
        <v>0</v>
      </c>
      <c r="G9" s="43">
        <f t="shared" si="6"/>
        <v>8.2375775293039961</v>
      </c>
      <c r="H9" s="43">
        <f t="shared" si="7"/>
        <v>11.852952488352367</v>
      </c>
      <c r="J9" s="12" t="b">
        <f t="shared" si="8"/>
        <v>0</v>
      </c>
      <c r="K9" s="12" t="b">
        <f t="shared" si="9"/>
        <v>1</v>
      </c>
      <c r="L9" s="12">
        <f t="shared" si="4"/>
        <v>9.8296353284833451</v>
      </c>
      <c r="M9">
        <f t="shared" si="5"/>
        <v>9.8296353284833451</v>
      </c>
    </row>
    <row r="10" spans="1:17" x14ac:dyDescent="0.2">
      <c r="A10" s="64">
        <v>80</v>
      </c>
      <c r="B10" s="42">
        <v>1.9112759706795071</v>
      </c>
      <c r="C10" s="43">
        <f t="shared" si="0"/>
        <v>3.6176482926346574</v>
      </c>
      <c r="D10" s="43">
        <f t="shared" si="1"/>
        <v>5.5493084653923495</v>
      </c>
      <c r="E10" s="42" t="b">
        <f>A10&gt;$P$15</f>
        <v>1</v>
      </c>
      <c r="F10" s="42" t="b">
        <f>$A10&lt;$P$15</f>
        <v>0</v>
      </c>
      <c r="G10" s="43">
        <f t="shared" si="6"/>
        <v>11.597582077003091</v>
      </c>
      <c r="H10" s="43">
        <f t="shared" si="7"/>
        <v>17.645264911380909</v>
      </c>
      <c r="J10" s="12" t="b">
        <f t="shared" si="8"/>
        <v>0</v>
      </c>
      <c r="K10" s="12" t="b">
        <f t="shared" si="9"/>
        <v>1</v>
      </c>
      <c r="L10" s="12">
        <f t="shared" si="4"/>
        <v>9.8296353284833451</v>
      </c>
      <c r="M10">
        <f t="shared" si="5"/>
        <v>9.8296353284833451</v>
      </c>
    </row>
    <row r="11" spans="1:17" x14ac:dyDescent="0.2">
      <c r="A11" s="64">
        <v>90</v>
      </c>
      <c r="B11" s="42">
        <v>39.798884065479214</v>
      </c>
      <c r="C11" s="43">
        <f t="shared" si="0"/>
        <v>5.7015525527750448</v>
      </c>
      <c r="D11" s="43">
        <f t="shared" si="1"/>
        <v>8.7459231212195618</v>
      </c>
      <c r="E11" s="42" t="b">
        <f>A11&gt;$P$15</f>
        <v>1</v>
      </c>
      <c r="F11" s="42" t="b">
        <f>$A11&lt;$P$15</f>
        <v>0</v>
      </c>
      <c r="G11" s="43">
        <f t="shared" si="6"/>
        <v>18.152697151284698</v>
      </c>
      <c r="H11" s="43">
        <f t="shared" si="7"/>
        <v>29.13171787987682</v>
      </c>
      <c r="J11" s="12" t="b">
        <f t="shared" si="8"/>
        <v>1</v>
      </c>
      <c r="K11" s="12" t="b">
        <f t="shared" si="9"/>
        <v>0</v>
      </c>
      <c r="L11" s="12">
        <f t="shared" si="4"/>
        <v>11.844323128560266</v>
      </c>
      <c r="M11">
        <f t="shared" si="5"/>
        <v>21.745231261664159</v>
      </c>
    </row>
    <row r="12" spans="1:17" ht="20.25" customHeight="1" thickBot="1" x14ac:dyDescent="0.25">
      <c r="A12" s="1" t="s">
        <v>56</v>
      </c>
      <c r="B12" s="1" t="s">
        <v>59</v>
      </c>
      <c r="C12" s="1" t="s">
        <v>34</v>
      </c>
      <c r="D12" s="1" t="s">
        <v>57</v>
      </c>
      <c r="E12" s="1" t="s">
        <v>58</v>
      </c>
    </row>
    <row r="13" spans="1:17" ht="13.5" thickBot="1" x14ac:dyDescent="0.25">
      <c r="M13" s="45" t="s">
        <v>17</v>
      </c>
      <c r="N13" s="46" t="s">
        <v>18</v>
      </c>
      <c r="O13" s="46" t="s">
        <v>19</v>
      </c>
      <c r="P13" s="46" t="s">
        <v>18</v>
      </c>
      <c r="Q13" s="47" t="s">
        <v>20</v>
      </c>
    </row>
    <row r="14" spans="1:17" x14ac:dyDescent="0.2">
      <c r="M14" s="48" t="s">
        <v>21</v>
      </c>
      <c r="N14" s="36">
        <v>10</v>
      </c>
      <c r="O14" s="36" t="s">
        <v>22</v>
      </c>
      <c r="P14" s="38">
        <f>ACOS(N20/(SQRT(N21^2+N22^2)))-ATAN(N22/N21)</f>
        <v>0.47113424776106649</v>
      </c>
      <c r="Q14" s="49" t="s">
        <v>23</v>
      </c>
    </row>
    <row r="15" spans="1:17" x14ac:dyDescent="0.2">
      <c r="M15" s="48" t="s">
        <v>45</v>
      </c>
      <c r="N15" s="50">
        <f>M27*1000000</f>
        <v>35000000</v>
      </c>
      <c r="O15" s="36" t="s">
        <v>24</v>
      </c>
      <c r="P15" s="38">
        <f>P14*(180/3.142)</f>
        <v>26.990504327495852</v>
      </c>
      <c r="Q15" s="49" t="s">
        <v>25</v>
      </c>
    </row>
    <row r="16" spans="1:17" x14ac:dyDescent="0.2">
      <c r="M16" s="48" t="s">
        <v>26</v>
      </c>
      <c r="N16" s="50">
        <v>8.0000000000000003E-10</v>
      </c>
      <c r="O16" s="36" t="s">
        <v>27</v>
      </c>
      <c r="P16" s="38">
        <f>N14-P15</f>
        <v>-16.990504327495852</v>
      </c>
      <c r="Q16" s="49" t="s">
        <v>28</v>
      </c>
    </row>
    <row r="17" spans="13:17" x14ac:dyDescent="0.2">
      <c r="M17" s="48" t="s">
        <v>29</v>
      </c>
      <c r="N17" s="36">
        <v>0.1</v>
      </c>
      <c r="O17" s="36" t="s">
        <v>30</v>
      </c>
      <c r="P17" s="38">
        <f>N25*M25</f>
        <v>0</v>
      </c>
      <c r="Q17" s="49" t="s">
        <v>23</v>
      </c>
    </row>
    <row r="18" spans="13:17" x14ac:dyDescent="0.2">
      <c r="M18" s="48" t="s">
        <v>31</v>
      </c>
      <c r="N18" s="36">
        <v>0.01</v>
      </c>
      <c r="O18" s="36" t="s">
        <v>32</v>
      </c>
      <c r="P18" s="38">
        <f>(theta*2*E*I)/L_1^2</f>
        <v>0</v>
      </c>
      <c r="Q18" s="49" t="s">
        <v>33</v>
      </c>
    </row>
    <row r="19" spans="13:17" x14ac:dyDescent="0.2">
      <c r="M19" s="48" t="s">
        <v>34</v>
      </c>
      <c r="N19" s="36">
        <f>M26/1000</f>
        <v>0.02</v>
      </c>
      <c r="O19" s="36" t="s">
        <v>35</v>
      </c>
      <c r="P19" s="38">
        <f>P18*(N17/N18)</f>
        <v>0</v>
      </c>
      <c r="Q19" s="49" t="s">
        <v>33</v>
      </c>
    </row>
    <row r="20" spans="13:17" x14ac:dyDescent="0.2">
      <c r="M20" s="48" t="s">
        <v>36</v>
      </c>
      <c r="N20" s="36">
        <v>11.5</v>
      </c>
      <c r="O20" s="36" t="s">
        <v>37</v>
      </c>
      <c r="P20" s="38">
        <f>P18+P19</f>
        <v>0</v>
      </c>
      <c r="Q20" s="49" t="s">
        <v>33</v>
      </c>
    </row>
    <row r="21" spans="13:17" x14ac:dyDescent="0.2">
      <c r="M21" s="48" t="s">
        <v>38</v>
      </c>
      <c r="N21" s="36">
        <v>18</v>
      </c>
      <c r="O21" s="36" t="s">
        <v>39</v>
      </c>
      <c r="P21" s="38">
        <f>P19+P20</f>
        <v>0</v>
      </c>
      <c r="Q21" s="49" t="s">
        <v>33</v>
      </c>
    </row>
    <row r="22" spans="13:17" ht="18" x14ac:dyDescent="0.2">
      <c r="M22" s="48" t="s">
        <v>40</v>
      </c>
      <c r="N22" s="36">
        <v>10</v>
      </c>
      <c r="O22" s="51" t="s">
        <v>41</v>
      </c>
      <c r="P22" s="52">
        <f>(N*mu)/COS(theta)</f>
        <v>0</v>
      </c>
      <c r="Q22" s="49" t="s">
        <v>33</v>
      </c>
    </row>
    <row r="23" spans="13:17" ht="18" x14ac:dyDescent="0.2">
      <c r="M23" s="48" t="s">
        <v>42</v>
      </c>
      <c r="N23" s="36">
        <v>0.1</v>
      </c>
      <c r="O23" s="51" t="s">
        <v>43</v>
      </c>
      <c r="P23" s="52">
        <f xml:space="preserve"> ((N/9.81*a + N*mu))/COS(theta)</f>
        <v>0</v>
      </c>
      <c r="Q23" s="49" t="s">
        <v>33</v>
      </c>
    </row>
    <row r="24" spans="13:17" ht="13.5" thickBot="1" x14ac:dyDescent="0.25">
      <c r="M24" s="53" t="s">
        <v>44</v>
      </c>
      <c r="N24" s="37">
        <v>0.1</v>
      </c>
      <c r="O24" s="54" t="s">
        <v>46</v>
      </c>
      <c r="P24" s="39">
        <f>N*mu</f>
        <v>0</v>
      </c>
      <c r="Q24" s="55" t="s">
        <v>33</v>
      </c>
    </row>
    <row r="25" spans="13:17" ht="13.5" thickBot="1" x14ac:dyDescent="0.25">
      <c r="M25" s="56" t="b">
        <f>N25&gt;0</f>
        <v>0</v>
      </c>
      <c r="N25" s="57">
        <f>P16*(3.142/180)</f>
        <v>-0.29657869220551092</v>
      </c>
      <c r="O25" s="58" t="s">
        <v>47</v>
      </c>
      <c r="P25" s="59">
        <f>F-P24</f>
        <v>0</v>
      </c>
      <c r="Q25" s="60" t="s">
        <v>33</v>
      </c>
    </row>
    <row r="26" spans="13:17" x14ac:dyDescent="0.2">
      <c r="M26" s="2">
        <v>20</v>
      </c>
      <c r="N26" s="2" t="s">
        <v>51</v>
      </c>
      <c r="O26" s="61"/>
      <c r="P26" s="2"/>
      <c r="Q26" s="62"/>
    </row>
    <row r="27" spans="13:17" x14ac:dyDescent="0.2">
      <c r="M27" s="2">
        <v>35</v>
      </c>
      <c r="N27" s="63">
        <v>35000000</v>
      </c>
      <c r="O27" s="61"/>
      <c r="P27" s="2"/>
      <c r="Q27" s="62"/>
    </row>
    <row r="28" spans="13:17" x14ac:dyDescent="0.2">
      <c r="M28" s="2">
        <v>7</v>
      </c>
      <c r="N28" s="63">
        <v>6.9999999999999996E-10</v>
      </c>
      <c r="O28" s="61"/>
      <c r="P28" s="2"/>
      <c r="Q28" s="2"/>
    </row>
    <row r="29" spans="13:17" x14ac:dyDescent="0.2">
      <c r="M29" s="2">
        <v>20</v>
      </c>
      <c r="N29" s="2">
        <v>0.1</v>
      </c>
      <c r="O29" s="2"/>
      <c r="P29" s="2"/>
      <c r="Q29" s="2"/>
    </row>
    <row r="30" spans="13:17" x14ac:dyDescent="0.2">
      <c r="M30" s="2">
        <v>92</v>
      </c>
      <c r="N30" s="2" t="s">
        <v>50</v>
      </c>
      <c r="O30" s="2"/>
      <c r="P30" s="2"/>
      <c r="Q30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Scroll Bar 1">
              <controlPr defaultSize="0" autoPict="0">
                <anchor moveWithCells="1">
                  <from>
                    <xdr:col>2</xdr:col>
                    <xdr:colOff>28575</xdr:colOff>
                    <xdr:row>12</xdr:row>
                    <xdr:rowOff>28575</xdr:rowOff>
                  </from>
                  <to>
                    <xdr:col>2</xdr:col>
                    <xdr:colOff>590550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Scroll Bar 2">
              <controlPr defaultSize="0" autoPict="0">
                <anchor moveWithCells="1">
                  <from>
                    <xdr:col>1</xdr:col>
                    <xdr:colOff>38100</xdr:colOff>
                    <xdr:row>12</xdr:row>
                    <xdr:rowOff>19050</xdr:rowOff>
                  </from>
                  <to>
                    <xdr:col>1</xdr:col>
                    <xdr:colOff>590550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5" name="Scroll Bar 3">
              <controlPr defaultSize="0" autoPict="0">
                <anchor moveWithCells="1">
                  <from>
                    <xdr:col>0</xdr:col>
                    <xdr:colOff>66675</xdr:colOff>
                    <xdr:row>12</xdr:row>
                    <xdr:rowOff>9525</xdr:rowOff>
                  </from>
                  <to>
                    <xdr:col>1</xdr:col>
                    <xdr:colOff>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6" name="Scroll Bar 4">
              <controlPr defaultSize="0" autoPict="0">
                <anchor moveWithCells="1">
                  <from>
                    <xdr:col>3</xdr:col>
                    <xdr:colOff>19050</xdr:colOff>
                    <xdr:row>12</xdr:row>
                    <xdr:rowOff>9525</xdr:rowOff>
                  </from>
                  <to>
                    <xdr:col>3</xdr:col>
                    <xdr:colOff>581025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7" name="Scroll Bar 5">
              <controlPr defaultSize="0" autoPict="0">
                <anchor moveWithCells="1">
                  <from>
                    <xdr:col>4</xdr:col>
                    <xdr:colOff>38100</xdr:colOff>
                    <xdr:row>12</xdr:row>
                    <xdr:rowOff>9525</xdr:rowOff>
                  </from>
                  <to>
                    <xdr:col>4</xdr:col>
                    <xdr:colOff>581025</xdr:colOff>
                    <xdr:row>27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0"/>
  <dimension ref="A1:Q30"/>
  <sheetViews>
    <sheetView zoomScaleNormal="100" workbookViewId="0">
      <selection activeCell="B2" sqref="B2:B10"/>
    </sheetView>
  </sheetViews>
  <sheetFormatPr defaultRowHeight="12.75" x14ac:dyDescent="0.2"/>
  <cols>
    <col min="5" max="5" width="12.42578125" customWidth="1"/>
    <col min="6" max="6" width="12.140625" customWidth="1"/>
    <col min="7" max="7" width="16.7109375" customWidth="1"/>
    <col min="8" max="8" width="18.42578125" customWidth="1"/>
    <col min="13" max="13" width="10.5703125" customWidth="1"/>
    <col min="15" max="15" width="40.42578125" customWidth="1"/>
    <col min="16" max="16" width="13.85546875" customWidth="1"/>
  </cols>
  <sheetData>
    <row r="1" spans="1:17" ht="25.5" x14ac:dyDescent="0.2">
      <c r="A1" s="4" t="s">
        <v>13</v>
      </c>
      <c r="B1" s="4" t="s">
        <v>14</v>
      </c>
      <c r="C1" s="4" t="s">
        <v>15</v>
      </c>
      <c r="D1" s="4" t="s">
        <v>16</v>
      </c>
      <c r="E1" s="40" t="s">
        <v>48</v>
      </c>
      <c r="F1" s="40" t="s">
        <v>49</v>
      </c>
      <c r="G1" s="41" t="s">
        <v>52</v>
      </c>
      <c r="H1" s="41" t="s">
        <v>53</v>
      </c>
      <c r="I1" s="32" t="s">
        <v>55</v>
      </c>
      <c r="J1" s="35"/>
      <c r="K1" s="35"/>
      <c r="L1" s="70" t="s">
        <v>79</v>
      </c>
      <c r="M1" s="66" t="s">
        <v>80</v>
      </c>
      <c r="O1" s="66" t="s">
        <v>64</v>
      </c>
    </row>
    <row r="2" spans="1:17" x14ac:dyDescent="0.2">
      <c r="A2" s="42">
        <v>0</v>
      </c>
      <c r="B2" s="42">
        <v>1.2564636145131869</v>
      </c>
      <c r="C2" s="43">
        <f t="shared" ref="C2:C11" si="0">(((((((A2*3.142/180-$P$14)*E2)*4*E*I)/L_1^2)*L_1/L_2+(((2*(A2*3.142/180-$P$14)*E2)*E*I)/L_1^2))*mu)/COS((A2*3.142/180-$P$14)*E2))+(2*F2)</f>
        <v>2</v>
      </c>
      <c r="D2" s="43">
        <f t="shared" ref="D2:D11" si="1">((((((((A2*3.142/180-$P$14)*E2)*4*E*I)/L_1^2)*L_1/L_2+(((2*(A2*3.142/180-$P$14)*E2)*E*I)/L_1^2))*mu)+((((((A2*3.142/180-$P$14)*E2)*4*E*I)/L_1^2)*L_1/L_2+(((4*(A2*3.142/180-$P$14)*E2)*E*I)/L_1^2))/9.81)*a))/COS(A2*3.142/180-$P$14)+(2*F2)</f>
        <v>2</v>
      </c>
      <c r="E2" s="42" t="b">
        <f t="shared" ref="E2:E9" si="2">A2&gt;$P$15</f>
        <v>0</v>
      </c>
      <c r="F2" s="42" t="b">
        <f t="shared" ref="F2:F9" si="3">$A2&lt;$P$15</f>
        <v>1</v>
      </c>
      <c r="G2" s="43">
        <f>(2+C2)^(0.5*$M$30/100)</f>
        <v>7.5161819937120944</v>
      </c>
      <c r="H2" s="43">
        <f t="shared" ref="H2:H10" si="4">(2+D2)^(0.5*$M$30/100)</f>
        <v>7.5161819937120944</v>
      </c>
      <c r="I2" s="44">
        <f>0.5*M30/100</f>
        <v>1.4550000000000001</v>
      </c>
      <c r="J2" s="12" t="b">
        <f>C2&gt;5</f>
        <v>0</v>
      </c>
      <c r="K2" s="12" t="b">
        <f>C2&lt;=5</f>
        <v>1</v>
      </c>
      <c r="L2" s="12">
        <f t="shared" ref="L2:L11" si="5">(C2^$I$2)*J2+(5^$I$2)*K2</f>
        <v>10.399234135221455</v>
      </c>
      <c r="M2">
        <f t="shared" ref="M2:M11" si="6">(D2^$I$2)*J2+(5^$I$2)*K2</f>
        <v>10.399234135221455</v>
      </c>
    </row>
    <row r="3" spans="1:17" x14ac:dyDescent="0.2">
      <c r="A3" s="42">
        <v>10</v>
      </c>
      <c r="B3" s="42">
        <v>1.4076727484094591</v>
      </c>
      <c r="C3" s="43">
        <f t="shared" si="0"/>
        <v>2</v>
      </c>
      <c r="D3" s="43">
        <f t="shared" si="1"/>
        <v>2</v>
      </c>
      <c r="E3" s="42" t="b">
        <f t="shared" si="2"/>
        <v>0</v>
      </c>
      <c r="F3" s="42" t="b">
        <f t="shared" si="3"/>
        <v>1</v>
      </c>
      <c r="G3" s="43">
        <f t="shared" ref="G3:G10" si="7">(2+C3)^(0.5*$M$30/100)</f>
        <v>7.5161819937120944</v>
      </c>
      <c r="H3" s="43">
        <f t="shared" si="4"/>
        <v>7.5161819937120944</v>
      </c>
      <c r="I3" s="44"/>
      <c r="J3" s="12" t="b">
        <f t="shared" ref="J3:J11" si="8">C3&gt;5</f>
        <v>0</v>
      </c>
      <c r="K3" s="12" t="b">
        <f>C3&lt;=5</f>
        <v>1</v>
      </c>
      <c r="L3" s="12">
        <f t="shared" si="5"/>
        <v>10.399234135221455</v>
      </c>
      <c r="M3">
        <f t="shared" si="6"/>
        <v>10.399234135221455</v>
      </c>
    </row>
    <row r="4" spans="1:17" x14ac:dyDescent="0.2">
      <c r="A4" s="42">
        <v>20</v>
      </c>
      <c r="B4" s="42">
        <v>1.3299182437529748</v>
      </c>
      <c r="C4" s="43">
        <f t="shared" si="0"/>
        <v>2</v>
      </c>
      <c r="D4" s="43">
        <f t="shared" si="1"/>
        <v>2</v>
      </c>
      <c r="E4" s="42" t="b">
        <f t="shared" si="2"/>
        <v>0</v>
      </c>
      <c r="F4" s="42" t="b">
        <f t="shared" si="3"/>
        <v>1</v>
      </c>
      <c r="G4" s="43">
        <f t="shared" si="7"/>
        <v>7.5161819937120944</v>
      </c>
      <c r="H4" s="43">
        <f t="shared" si="4"/>
        <v>7.5161819937120944</v>
      </c>
      <c r="J4" s="12" t="b">
        <f t="shared" si="8"/>
        <v>0</v>
      </c>
      <c r="K4" s="12" t="b">
        <f t="shared" ref="K4:K11" si="9">C4&lt;=5</f>
        <v>1</v>
      </c>
      <c r="L4" s="12">
        <f t="shared" si="5"/>
        <v>10.399234135221455</v>
      </c>
      <c r="M4">
        <f t="shared" si="6"/>
        <v>10.399234135221455</v>
      </c>
    </row>
    <row r="5" spans="1:17" x14ac:dyDescent="0.2">
      <c r="A5" s="42">
        <v>30</v>
      </c>
      <c r="B5" s="42">
        <v>1.2136943799482161</v>
      </c>
      <c r="C5" s="43">
        <f t="shared" si="0"/>
        <v>6.059486644736739E-3</v>
      </c>
      <c r="D5" s="43">
        <f t="shared" si="1"/>
        <v>9.2949777904143358E-3</v>
      </c>
      <c r="E5" s="42" t="b">
        <f t="shared" si="2"/>
        <v>1</v>
      </c>
      <c r="F5" s="42" t="b">
        <f t="shared" si="3"/>
        <v>0</v>
      </c>
      <c r="G5" s="43">
        <f t="shared" si="7"/>
        <v>2.7536595149109879</v>
      </c>
      <c r="H5" s="43">
        <f t="shared" si="4"/>
        <v>2.7601239252929752</v>
      </c>
      <c r="J5" s="12" t="b">
        <f t="shared" si="8"/>
        <v>0</v>
      </c>
      <c r="K5" s="12" t="b">
        <f t="shared" si="9"/>
        <v>1</v>
      </c>
      <c r="L5" s="12">
        <f t="shared" si="5"/>
        <v>10.399234135221455</v>
      </c>
      <c r="M5">
        <f t="shared" si="6"/>
        <v>10.399234135221455</v>
      </c>
    </row>
    <row r="6" spans="1:17" x14ac:dyDescent="0.2">
      <c r="A6" s="5">
        <v>40</v>
      </c>
      <c r="B6" s="42">
        <v>1.2489529475872445</v>
      </c>
      <c r="C6" s="43">
        <f t="shared" si="0"/>
        <v>0.42323646016515948</v>
      </c>
      <c r="D6" s="43">
        <f t="shared" si="1"/>
        <v>0.64922554136591448</v>
      </c>
      <c r="E6" s="42" t="b">
        <f t="shared" si="2"/>
        <v>1</v>
      </c>
      <c r="F6" s="42" t="b">
        <f t="shared" si="3"/>
        <v>0</v>
      </c>
      <c r="G6" s="43">
        <f t="shared" si="7"/>
        <v>3.6248987582131442</v>
      </c>
      <c r="H6" s="43">
        <f t="shared" si="4"/>
        <v>4.1270340134385144</v>
      </c>
      <c r="J6" s="12" t="b">
        <f t="shared" si="8"/>
        <v>0</v>
      </c>
      <c r="K6" s="12" t="b">
        <f t="shared" si="9"/>
        <v>1</v>
      </c>
      <c r="L6" s="12">
        <f t="shared" si="5"/>
        <v>10.399234135221455</v>
      </c>
      <c r="M6">
        <f t="shared" si="6"/>
        <v>10.399234135221455</v>
      </c>
    </row>
    <row r="7" spans="1:17" x14ac:dyDescent="0.2">
      <c r="A7" s="5">
        <v>50</v>
      </c>
      <c r="B7" s="42">
        <v>1.2891755496157853</v>
      </c>
      <c r="C7" s="43">
        <f t="shared" si="0"/>
        <v>0.88109839659376066</v>
      </c>
      <c r="D7" s="43">
        <f t="shared" si="1"/>
        <v>1.3515649934837837</v>
      </c>
      <c r="E7" s="42" t="b">
        <f t="shared" si="2"/>
        <v>1</v>
      </c>
      <c r="F7" s="42" t="b">
        <f t="shared" si="3"/>
        <v>0</v>
      </c>
      <c r="G7" s="43">
        <f t="shared" si="7"/>
        <v>4.6629098813017968</v>
      </c>
      <c r="H7" s="43">
        <f t="shared" si="4"/>
        <v>5.8107919259341942</v>
      </c>
      <c r="J7" s="12" t="b">
        <f t="shared" si="8"/>
        <v>0</v>
      </c>
      <c r="K7" s="12" t="b">
        <f t="shared" si="9"/>
        <v>1</v>
      </c>
      <c r="L7" s="12">
        <f t="shared" si="5"/>
        <v>10.399234135221455</v>
      </c>
      <c r="M7">
        <f t="shared" si="6"/>
        <v>10.399234135221455</v>
      </c>
    </row>
    <row r="8" spans="1:17" x14ac:dyDescent="0.2">
      <c r="A8" s="64">
        <v>60</v>
      </c>
      <c r="B8" s="42">
        <v>1.4880103497346053</v>
      </c>
      <c r="C8" s="43">
        <f t="shared" si="0"/>
        <v>1.4313901529053503</v>
      </c>
      <c r="D8" s="43">
        <f t="shared" si="1"/>
        <v>2.1956875987554962</v>
      </c>
      <c r="E8" s="42" t="b">
        <f t="shared" si="2"/>
        <v>1</v>
      </c>
      <c r="F8" s="42" t="b">
        <f t="shared" si="3"/>
        <v>0</v>
      </c>
      <c r="G8" s="43">
        <f t="shared" si="7"/>
        <v>6.013246351154856</v>
      </c>
      <c r="H8" s="43">
        <f t="shared" si="4"/>
        <v>8.0570966766269549</v>
      </c>
      <c r="J8" s="12" t="b">
        <f t="shared" si="8"/>
        <v>0</v>
      </c>
      <c r="K8" s="12" t="b">
        <f t="shared" si="9"/>
        <v>1</v>
      </c>
      <c r="L8" s="12">
        <f t="shared" si="5"/>
        <v>10.399234135221455</v>
      </c>
      <c r="M8">
        <f t="shared" si="6"/>
        <v>10.399234135221455</v>
      </c>
    </row>
    <row r="9" spans="1:17" x14ac:dyDescent="0.2">
      <c r="A9" s="64">
        <v>70</v>
      </c>
      <c r="B9" s="42">
        <v>2.0921830292554402</v>
      </c>
      <c r="C9" s="43">
        <f t="shared" si="0"/>
        <v>2.1565076389834066</v>
      </c>
      <c r="D9" s="43">
        <f t="shared" si="1"/>
        <v>3.3079849473090928</v>
      </c>
      <c r="E9" s="42" t="b">
        <f t="shared" si="2"/>
        <v>1</v>
      </c>
      <c r="F9" s="42" t="b">
        <f t="shared" si="3"/>
        <v>0</v>
      </c>
      <c r="G9" s="43">
        <f t="shared" si="7"/>
        <v>7.9478577997865232</v>
      </c>
      <c r="H9" s="43">
        <f t="shared" si="4"/>
        <v>11.344169009918611</v>
      </c>
      <c r="J9" s="12" t="b">
        <f t="shared" si="8"/>
        <v>0</v>
      </c>
      <c r="K9" s="12" t="b">
        <f t="shared" si="9"/>
        <v>1</v>
      </c>
      <c r="L9" s="12">
        <f t="shared" si="5"/>
        <v>10.399234135221455</v>
      </c>
      <c r="M9">
        <f t="shared" si="6"/>
        <v>10.399234135221455</v>
      </c>
    </row>
    <row r="10" spans="1:17" x14ac:dyDescent="0.2">
      <c r="A10" s="64">
        <v>80</v>
      </c>
      <c r="B10" s="42">
        <v>2.8558528324519732</v>
      </c>
      <c r="C10" s="43">
        <f t="shared" si="0"/>
        <v>3.2132859734774351</v>
      </c>
      <c r="D10" s="43">
        <f t="shared" si="1"/>
        <v>4.9290350006242623</v>
      </c>
      <c r="E10" s="42" t="b">
        <f>A10&gt;$P$15</f>
        <v>1</v>
      </c>
      <c r="F10" s="42" t="b">
        <f>$A10&lt;$P$15</f>
        <v>0</v>
      </c>
      <c r="G10" s="43">
        <f t="shared" si="7"/>
        <v>11.050891205168899</v>
      </c>
      <c r="H10" s="43">
        <f t="shared" si="4"/>
        <v>16.717789734518735</v>
      </c>
      <c r="J10" s="12" t="b">
        <f t="shared" si="8"/>
        <v>0</v>
      </c>
      <c r="K10" s="12" t="b">
        <f t="shared" si="9"/>
        <v>1</v>
      </c>
      <c r="L10" s="12">
        <f t="shared" si="5"/>
        <v>10.399234135221455</v>
      </c>
      <c r="M10">
        <f t="shared" si="6"/>
        <v>10.399234135221455</v>
      </c>
    </row>
    <row r="11" spans="1:17" x14ac:dyDescent="0.2">
      <c r="A11" s="64">
        <v>90</v>
      </c>
      <c r="B11" s="42">
        <v>39.638918611794864</v>
      </c>
      <c r="C11" s="43">
        <f t="shared" si="0"/>
        <v>4.9621024843431201</v>
      </c>
      <c r="D11" s="43">
        <f t="shared" si="1"/>
        <v>7.611640241140087</v>
      </c>
      <c r="E11" s="42" t="b">
        <f>A11&gt;$P$15</f>
        <v>1</v>
      </c>
      <c r="F11" s="42" t="b">
        <f>$A11&lt;$P$15</f>
        <v>0</v>
      </c>
      <c r="G11" s="43">
        <f>(2+C11)^(0.5*$M$30/100)</f>
        <v>16.833999090766195</v>
      </c>
      <c r="H11" s="43">
        <f>(2+D11)^(0.5*$M$30/100)</f>
        <v>26.913511953717403</v>
      </c>
      <c r="J11" s="12" t="b">
        <f t="shared" si="8"/>
        <v>0</v>
      </c>
      <c r="K11" s="12" t="b">
        <f t="shared" si="9"/>
        <v>1</v>
      </c>
      <c r="L11" s="12">
        <f t="shared" si="5"/>
        <v>10.399234135221455</v>
      </c>
      <c r="M11">
        <f t="shared" si="6"/>
        <v>10.399234135221455</v>
      </c>
    </row>
    <row r="12" spans="1:17" ht="20.25" customHeight="1" thickBot="1" x14ac:dyDescent="0.25">
      <c r="A12" s="1" t="s">
        <v>56</v>
      </c>
      <c r="B12" s="1" t="s">
        <v>59</v>
      </c>
      <c r="C12" s="1" t="s">
        <v>34</v>
      </c>
      <c r="D12" s="1" t="s">
        <v>57</v>
      </c>
      <c r="E12" s="1" t="s">
        <v>58</v>
      </c>
    </row>
    <row r="13" spans="1:17" ht="13.5" thickBot="1" x14ac:dyDescent="0.25">
      <c r="M13" s="45" t="s">
        <v>17</v>
      </c>
      <c r="N13" s="46" t="s">
        <v>18</v>
      </c>
      <c r="O13" s="46" t="s">
        <v>19</v>
      </c>
      <c r="P13" s="46" t="s">
        <v>18</v>
      </c>
      <c r="Q13" s="47" t="s">
        <v>20</v>
      </c>
    </row>
    <row r="14" spans="1:17" x14ac:dyDescent="0.2">
      <c r="M14" s="48" t="s">
        <v>21</v>
      </c>
      <c r="N14" s="36">
        <v>10</v>
      </c>
      <c r="O14" s="36" t="s">
        <v>22</v>
      </c>
      <c r="P14" s="38">
        <f>ACOS(N20/(SQRT(N21^2+N22^2)))-ATAN(N22/N21)</f>
        <v>0.52109036286764132</v>
      </c>
      <c r="Q14" s="49" t="s">
        <v>23</v>
      </c>
    </row>
    <row r="15" spans="1:17" x14ac:dyDescent="0.2">
      <c r="M15" s="48" t="s">
        <v>45</v>
      </c>
      <c r="N15" s="50">
        <f>M27*1000000</f>
        <v>35000000</v>
      </c>
      <c r="O15" s="36" t="s">
        <v>24</v>
      </c>
      <c r="P15" s="38">
        <f>P14*(180/3.142)</f>
        <v>29.852407802729292</v>
      </c>
      <c r="Q15" s="49" t="s">
        <v>25</v>
      </c>
    </row>
    <row r="16" spans="1:17" x14ac:dyDescent="0.2">
      <c r="M16" s="48" t="s">
        <v>26</v>
      </c>
      <c r="N16" s="50">
        <v>8.0000000000000003E-10</v>
      </c>
      <c r="O16" s="36" t="s">
        <v>27</v>
      </c>
      <c r="P16" s="38">
        <f>N14-P15</f>
        <v>-19.852407802729292</v>
      </c>
      <c r="Q16" s="49" t="s">
        <v>28</v>
      </c>
    </row>
    <row r="17" spans="13:17" x14ac:dyDescent="0.2">
      <c r="M17" s="48" t="s">
        <v>29</v>
      </c>
      <c r="N17" s="36">
        <v>0.1</v>
      </c>
      <c r="O17" s="36" t="s">
        <v>30</v>
      </c>
      <c r="P17" s="38">
        <f>N25*M25</f>
        <v>0</v>
      </c>
      <c r="Q17" s="49" t="s">
        <v>23</v>
      </c>
    </row>
    <row r="18" spans="13:17" x14ac:dyDescent="0.2">
      <c r="M18" s="48" t="s">
        <v>31</v>
      </c>
      <c r="N18" s="36">
        <v>0.01</v>
      </c>
      <c r="O18" s="36" t="s">
        <v>32</v>
      </c>
      <c r="P18" s="38">
        <f>(theta*2*E*I)/L_1^2</f>
        <v>0</v>
      </c>
      <c r="Q18" s="49" t="s">
        <v>33</v>
      </c>
    </row>
    <row r="19" spans="13:17" x14ac:dyDescent="0.2">
      <c r="M19" s="48" t="s">
        <v>34</v>
      </c>
      <c r="N19" s="36">
        <f>M26/100</f>
        <v>0.02</v>
      </c>
      <c r="O19" s="36" t="s">
        <v>35</v>
      </c>
      <c r="P19" s="38">
        <f>P18*(N17/N18)</f>
        <v>0</v>
      </c>
      <c r="Q19" s="49" t="s">
        <v>33</v>
      </c>
    </row>
    <row r="20" spans="13:17" x14ac:dyDescent="0.2">
      <c r="M20" s="48" t="s">
        <v>36</v>
      </c>
      <c r="N20" s="36">
        <v>11.5</v>
      </c>
      <c r="O20" s="36" t="s">
        <v>37</v>
      </c>
      <c r="P20" s="38">
        <f>P18+P19</f>
        <v>0</v>
      </c>
      <c r="Q20" s="49" t="s">
        <v>33</v>
      </c>
    </row>
    <row r="21" spans="13:17" x14ac:dyDescent="0.2">
      <c r="M21" s="48" t="s">
        <v>38</v>
      </c>
      <c r="N21" s="36">
        <v>19</v>
      </c>
      <c r="O21" s="36" t="s">
        <v>39</v>
      </c>
      <c r="P21" s="38">
        <f>P19+P20</f>
        <v>0</v>
      </c>
      <c r="Q21" s="49" t="s">
        <v>33</v>
      </c>
    </row>
    <row r="22" spans="13:17" ht="18" x14ac:dyDescent="0.2">
      <c r="M22" s="48" t="s">
        <v>40</v>
      </c>
      <c r="N22" s="36">
        <v>10</v>
      </c>
      <c r="O22" s="51" t="s">
        <v>41</v>
      </c>
      <c r="P22" s="52">
        <f>(N*mu)/COS(theta)</f>
        <v>0</v>
      </c>
      <c r="Q22" s="49" t="s">
        <v>33</v>
      </c>
    </row>
    <row r="23" spans="13:17" ht="18" x14ac:dyDescent="0.2">
      <c r="M23" s="48" t="s">
        <v>42</v>
      </c>
      <c r="N23" s="36">
        <v>0.1</v>
      </c>
      <c r="O23" s="51" t="s">
        <v>43</v>
      </c>
      <c r="P23" s="52">
        <f xml:space="preserve"> ((N/9.81*a + N*mu))/COS(theta)</f>
        <v>0</v>
      </c>
      <c r="Q23" s="49" t="s">
        <v>33</v>
      </c>
    </row>
    <row r="24" spans="13:17" ht="13.5" thickBot="1" x14ac:dyDescent="0.25">
      <c r="M24" s="53" t="s">
        <v>44</v>
      </c>
      <c r="N24" s="37">
        <v>0.1</v>
      </c>
      <c r="O24" s="54" t="s">
        <v>46</v>
      </c>
      <c r="P24" s="39">
        <f>N*mu</f>
        <v>0</v>
      </c>
      <c r="Q24" s="55" t="s">
        <v>33</v>
      </c>
    </row>
    <row r="25" spans="13:17" ht="13.5" thickBot="1" x14ac:dyDescent="0.25">
      <c r="M25" s="56" t="b">
        <f>N25&gt;0</f>
        <v>0</v>
      </c>
      <c r="N25" s="57">
        <f>P16*(3.142/180)</f>
        <v>-0.34653480731208575</v>
      </c>
      <c r="O25" s="58" t="s">
        <v>47</v>
      </c>
      <c r="P25" s="59">
        <f>F-P24</f>
        <v>0</v>
      </c>
      <c r="Q25" s="60" t="s">
        <v>33</v>
      </c>
    </row>
    <row r="26" spans="13:17" x14ac:dyDescent="0.2">
      <c r="M26" s="2">
        <v>2</v>
      </c>
      <c r="N26" s="2" t="s">
        <v>51</v>
      </c>
      <c r="O26" s="61"/>
      <c r="P26" s="2"/>
      <c r="Q26" s="62"/>
    </row>
    <row r="27" spans="13:17" x14ac:dyDescent="0.2">
      <c r="M27" s="2">
        <v>35</v>
      </c>
      <c r="N27" s="63">
        <v>35000000</v>
      </c>
      <c r="O27" s="61"/>
      <c r="P27" s="2"/>
      <c r="Q27" s="62"/>
    </row>
    <row r="28" spans="13:17" x14ac:dyDescent="0.2">
      <c r="M28" s="2">
        <v>7</v>
      </c>
      <c r="N28" s="63">
        <v>6.9999999999999996E-10</v>
      </c>
      <c r="O28" s="61"/>
      <c r="P28" s="2"/>
      <c r="Q28" s="2"/>
    </row>
    <row r="29" spans="13:17" x14ac:dyDescent="0.2">
      <c r="M29" s="2">
        <v>50</v>
      </c>
      <c r="N29" s="2">
        <v>0.1</v>
      </c>
      <c r="O29" s="2"/>
      <c r="P29" s="2"/>
      <c r="Q29" s="2"/>
    </row>
    <row r="30" spans="13:17" x14ac:dyDescent="0.2">
      <c r="M30" s="2">
        <v>291</v>
      </c>
      <c r="N30" s="2" t="s">
        <v>50</v>
      </c>
      <c r="O30" s="2"/>
      <c r="P30" s="2"/>
      <c r="Q30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Scroll Bar 1">
              <controlPr defaultSize="0" autoPict="0">
                <anchor moveWithCells="1">
                  <from>
                    <xdr:col>2</xdr:col>
                    <xdr:colOff>38100</xdr:colOff>
                    <xdr:row>12</xdr:row>
                    <xdr:rowOff>9525</xdr:rowOff>
                  </from>
                  <to>
                    <xdr:col>2</xdr:col>
                    <xdr:colOff>600075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4" name="Scroll Bar 2">
              <controlPr defaultSize="0" autoPict="0">
                <anchor moveWithCells="1">
                  <from>
                    <xdr:col>1</xdr:col>
                    <xdr:colOff>38100</xdr:colOff>
                    <xdr:row>12</xdr:row>
                    <xdr:rowOff>19050</xdr:rowOff>
                  </from>
                  <to>
                    <xdr:col>1</xdr:col>
                    <xdr:colOff>590550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5" name="Scroll Bar 3">
              <controlPr defaultSize="0" autoPict="0">
                <anchor moveWithCells="1">
                  <from>
                    <xdr:col>0</xdr:col>
                    <xdr:colOff>66675</xdr:colOff>
                    <xdr:row>12</xdr:row>
                    <xdr:rowOff>9525</xdr:rowOff>
                  </from>
                  <to>
                    <xdr:col>1</xdr:col>
                    <xdr:colOff>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6" name="Scroll Bar 4">
              <controlPr defaultSize="0" autoPict="0">
                <anchor moveWithCells="1">
                  <from>
                    <xdr:col>3</xdr:col>
                    <xdr:colOff>19050</xdr:colOff>
                    <xdr:row>12</xdr:row>
                    <xdr:rowOff>9525</xdr:rowOff>
                  </from>
                  <to>
                    <xdr:col>3</xdr:col>
                    <xdr:colOff>581025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7" name="Scroll Bar 5">
              <controlPr defaultSize="0" autoPict="0">
                <anchor moveWithCells="1">
                  <from>
                    <xdr:col>4</xdr:col>
                    <xdr:colOff>38100</xdr:colOff>
                    <xdr:row>12</xdr:row>
                    <xdr:rowOff>9525</xdr:rowOff>
                  </from>
                  <to>
                    <xdr:col>4</xdr:col>
                    <xdr:colOff>581025</xdr:colOff>
                    <xdr:row>27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1"/>
  <dimension ref="A1:Q40"/>
  <sheetViews>
    <sheetView zoomScale="110" zoomScaleNormal="110" workbookViewId="0">
      <selection activeCell="B2" sqref="B2:B11"/>
    </sheetView>
  </sheetViews>
  <sheetFormatPr defaultRowHeight="12.75" x14ac:dyDescent="0.2"/>
  <cols>
    <col min="5" max="5" width="12.42578125" customWidth="1"/>
    <col min="6" max="6" width="12.140625" customWidth="1"/>
    <col min="7" max="7" width="16.7109375" customWidth="1"/>
    <col min="8" max="8" width="18.42578125" customWidth="1"/>
    <col min="13" max="13" width="10.5703125" customWidth="1"/>
    <col min="15" max="15" width="40.42578125" customWidth="1"/>
    <col min="16" max="16" width="13.85546875" customWidth="1"/>
  </cols>
  <sheetData>
    <row r="1" spans="1:17" ht="25.5" x14ac:dyDescent="0.2">
      <c r="A1" s="4" t="s">
        <v>13</v>
      </c>
      <c r="B1" s="4" t="s">
        <v>14</v>
      </c>
      <c r="C1" s="4" t="s">
        <v>15</v>
      </c>
      <c r="D1" s="4" t="s">
        <v>16</v>
      </c>
      <c r="E1" s="40" t="s">
        <v>48</v>
      </c>
      <c r="F1" s="40" t="s">
        <v>49</v>
      </c>
      <c r="G1" s="41" t="s">
        <v>52</v>
      </c>
      <c r="H1" s="41" t="s">
        <v>53</v>
      </c>
      <c r="I1" s="32" t="s">
        <v>55</v>
      </c>
      <c r="J1" s="35"/>
      <c r="K1" s="35"/>
      <c r="L1" s="70" t="s">
        <v>79</v>
      </c>
      <c r="M1" s="66" t="s">
        <v>80</v>
      </c>
      <c r="O1" s="66" t="s">
        <v>64</v>
      </c>
    </row>
    <row r="2" spans="1:17" x14ac:dyDescent="0.2">
      <c r="A2" s="42">
        <v>0</v>
      </c>
      <c r="B2" s="42">
        <v>1.8876979499798054</v>
      </c>
      <c r="C2" s="43">
        <f t="shared" ref="C2:C12" si="0">(((((((A2*3.142/180-$P$15)*E2)*4*E*I)/L_1^2)*L_1/L_2+(((2*(A2*3.142/180-$P$15)*E2)*E*I)/L_1^2))*mu)/COS((A2*3.142/180-$P$15)*E2))+(2*F2)</f>
        <v>2</v>
      </c>
      <c r="D2" s="43">
        <f t="shared" ref="D2:D12" si="1">((((((((A2*3.142/180-$P$15)*E2)*4*E*I)/L_1^2)*L_1/L_2+(((2*(A2*3.142/180-$P$15)*E2)*E*I)/L_1^2))*mu)+((((((A2*3.142/180-$P$15)*E2)*4*E*I)/L_1^2)*L_1/L_2+(((4*(A2*3.142/180-$P$15)*E2)*E*I)/L_1^2))/9.81)*a))/COS(A2*3.142/180-$P$15)+(2*F2)</f>
        <v>2</v>
      </c>
      <c r="E2" s="42" t="b">
        <f t="shared" ref="E2:E9" si="2">A2&gt;$P$16</f>
        <v>0</v>
      </c>
      <c r="F2" s="42" t="b">
        <f t="shared" ref="F2:F9" si="3">$A2&lt;$P$16</f>
        <v>1</v>
      </c>
      <c r="G2" s="43">
        <f>(2+C2)^(0.5+$M$31/100)</f>
        <v>7.9999999999999982</v>
      </c>
      <c r="H2" s="43">
        <f>(2+D2)^(0.5+$M$31/100)</f>
        <v>7.9999999999999982</v>
      </c>
      <c r="I2" s="44">
        <f>0.5+M31/100</f>
        <v>1.5</v>
      </c>
      <c r="J2" s="12" t="b">
        <f>C2&gt;5</f>
        <v>0</v>
      </c>
      <c r="K2" s="12" t="b">
        <f>C2&lt;=5</f>
        <v>1</v>
      </c>
      <c r="L2" s="12">
        <f t="shared" ref="L2:L12" si="4">(C2^$I$2)*J2+(5^$I$2)*K2</f>
        <v>11.180339887498945</v>
      </c>
      <c r="M2">
        <f t="shared" ref="M2:M12" si="5">(D2^$I$2)*J2+(5^$I$2)*K2</f>
        <v>11.180339887498945</v>
      </c>
    </row>
    <row r="3" spans="1:17" x14ac:dyDescent="0.2">
      <c r="A3" s="42">
        <v>10</v>
      </c>
      <c r="B3" s="42">
        <v>1.0236067044210633</v>
      </c>
      <c r="C3" s="43">
        <f t="shared" si="0"/>
        <v>2</v>
      </c>
      <c r="D3" s="43">
        <f t="shared" si="1"/>
        <v>2</v>
      </c>
      <c r="E3" s="42" t="b">
        <f t="shared" si="2"/>
        <v>0</v>
      </c>
      <c r="F3" s="42" t="b">
        <f t="shared" si="3"/>
        <v>1</v>
      </c>
      <c r="G3" s="43">
        <f t="shared" ref="G3:G12" si="6">(2+C3)^(0.5+$M$31/100)</f>
        <v>7.9999999999999982</v>
      </c>
      <c r="H3" s="43">
        <f t="shared" ref="H3:H12" si="7">(2+D3)^(0.5+$M$31/100)</f>
        <v>7.9999999999999982</v>
      </c>
      <c r="I3" s="44"/>
      <c r="J3" s="12" t="b">
        <f t="shared" ref="J3:J11" si="8">C3&gt;5</f>
        <v>0</v>
      </c>
      <c r="K3" s="12" t="b">
        <f>C3&lt;=5</f>
        <v>1</v>
      </c>
      <c r="L3" s="12">
        <f t="shared" si="4"/>
        <v>11.180339887498945</v>
      </c>
      <c r="M3">
        <f t="shared" si="5"/>
        <v>11.180339887498945</v>
      </c>
    </row>
    <row r="4" spans="1:17" x14ac:dyDescent="0.2">
      <c r="A4" s="42">
        <v>20</v>
      </c>
      <c r="B4" s="42">
        <v>0.95794660456776304</v>
      </c>
      <c r="C4" s="43">
        <f t="shared" si="0"/>
        <v>2</v>
      </c>
      <c r="D4" s="43">
        <f t="shared" si="1"/>
        <v>2</v>
      </c>
      <c r="E4" s="42" t="b">
        <f t="shared" si="2"/>
        <v>0</v>
      </c>
      <c r="F4" s="42" t="b">
        <f t="shared" si="3"/>
        <v>1</v>
      </c>
      <c r="G4" s="43">
        <f t="shared" si="6"/>
        <v>7.9999999999999982</v>
      </c>
      <c r="H4" s="43">
        <f t="shared" si="7"/>
        <v>7.9999999999999982</v>
      </c>
      <c r="J4" s="12" t="b">
        <f t="shared" si="8"/>
        <v>0</v>
      </c>
      <c r="K4" s="12" t="b">
        <f t="shared" ref="K4:K11" si="9">C4&lt;=5</f>
        <v>1</v>
      </c>
      <c r="L4" s="12">
        <f t="shared" si="4"/>
        <v>11.180339887498945</v>
      </c>
      <c r="M4">
        <f t="shared" si="5"/>
        <v>11.180339887498945</v>
      </c>
    </row>
    <row r="5" spans="1:17" x14ac:dyDescent="0.2">
      <c r="A5" s="42">
        <v>30</v>
      </c>
      <c r="B5" s="42">
        <v>0.94303302237867737</v>
      </c>
      <c r="C5" s="43">
        <f t="shared" si="0"/>
        <v>2</v>
      </c>
      <c r="D5" s="43">
        <f t="shared" si="1"/>
        <v>2</v>
      </c>
      <c r="E5" s="42" t="b">
        <f t="shared" si="2"/>
        <v>0</v>
      </c>
      <c r="F5" s="42" t="b">
        <f t="shared" si="3"/>
        <v>1</v>
      </c>
      <c r="G5" s="43">
        <f t="shared" si="6"/>
        <v>7.9999999999999982</v>
      </c>
      <c r="H5" s="43">
        <f t="shared" si="7"/>
        <v>7.9999999999999982</v>
      </c>
      <c r="J5" s="12" t="b">
        <f t="shared" si="8"/>
        <v>0</v>
      </c>
      <c r="K5" s="12" t="b">
        <f t="shared" si="9"/>
        <v>1</v>
      </c>
      <c r="L5" s="12">
        <f t="shared" si="4"/>
        <v>11.180339887498945</v>
      </c>
      <c r="M5">
        <f t="shared" si="5"/>
        <v>11.180339887498945</v>
      </c>
    </row>
    <row r="6" spans="1:17" x14ac:dyDescent="0.2">
      <c r="A6" s="5">
        <v>40</v>
      </c>
      <c r="B6" s="42">
        <v>1.2773034174597169</v>
      </c>
      <c r="C6" s="43">
        <f t="shared" si="0"/>
        <v>0.31140141144049965</v>
      </c>
      <c r="D6" s="43">
        <f t="shared" si="1"/>
        <v>0.47767564695554726</v>
      </c>
      <c r="E6" s="42" t="b">
        <f t="shared" si="2"/>
        <v>1</v>
      </c>
      <c r="F6" s="42" t="b">
        <f t="shared" si="3"/>
        <v>0</v>
      </c>
      <c r="G6" s="43">
        <f t="shared" si="6"/>
        <v>3.5140914654739213</v>
      </c>
      <c r="H6" s="43">
        <f t="shared" si="7"/>
        <v>3.9000185999581651</v>
      </c>
      <c r="J6" s="12" t="b">
        <f t="shared" si="8"/>
        <v>0</v>
      </c>
      <c r="K6" s="12" t="b">
        <f t="shared" si="9"/>
        <v>1</v>
      </c>
      <c r="L6" s="12">
        <f t="shared" si="4"/>
        <v>11.180339887498945</v>
      </c>
      <c r="M6">
        <f t="shared" si="5"/>
        <v>11.180339887498945</v>
      </c>
    </row>
    <row r="7" spans="1:17" x14ac:dyDescent="0.2">
      <c r="A7" s="5">
        <v>50</v>
      </c>
      <c r="B7" s="42">
        <v>1.3503836433064553</v>
      </c>
      <c r="C7" s="43">
        <f t="shared" si="0"/>
        <v>0.75427428644888839</v>
      </c>
      <c r="D7" s="43">
        <f t="shared" si="1"/>
        <v>1.1570225584229563</v>
      </c>
      <c r="E7" s="42" t="b">
        <f t="shared" si="2"/>
        <v>1</v>
      </c>
      <c r="F7" s="42" t="b">
        <f t="shared" si="3"/>
        <v>0</v>
      </c>
      <c r="G7" s="43">
        <f t="shared" si="6"/>
        <v>4.5709953703188857</v>
      </c>
      <c r="H7" s="43">
        <f t="shared" si="7"/>
        <v>5.6094015182967993</v>
      </c>
      <c r="J7" s="12" t="b">
        <f t="shared" si="8"/>
        <v>0</v>
      </c>
      <c r="K7" s="12" t="b">
        <f t="shared" si="9"/>
        <v>1</v>
      </c>
      <c r="L7" s="12">
        <f t="shared" si="4"/>
        <v>11.180339887498945</v>
      </c>
      <c r="M7">
        <f t="shared" si="5"/>
        <v>11.180339887498945</v>
      </c>
    </row>
    <row r="8" spans="1:17" x14ac:dyDescent="0.2">
      <c r="A8" s="64">
        <v>60</v>
      </c>
      <c r="B8" s="42">
        <v>1.7576539591679203</v>
      </c>
      <c r="C8" s="43">
        <f t="shared" si="0"/>
        <v>1.2740210580815292</v>
      </c>
      <c r="D8" s="43">
        <f t="shared" si="1"/>
        <v>1.9542905420336101</v>
      </c>
      <c r="E8" s="42" t="b">
        <f t="shared" si="2"/>
        <v>1</v>
      </c>
      <c r="F8" s="42" t="b">
        <f t="shared" si="3"/>
        <v>0</v>
      </c>
      <c r="G8" s="43">
        <f t="shared" si="6"/>
        <v>5.9240975682279631</v>
      </c>
      <c r="H8" s="43">
        <f t="shared" si="7"/>
        <v>7.8632641294134595</v>
      </c>
      <c r="J8" s="12" t="b">
        <f t="shared" si="8"/>
        <v>0</v>
      </c>
      <c r="K8" s="12" t="b">
        <f t="shared" si="9"/>
        <v>1</v>
      </c>
      <c r="L8" s="12">
        <f t="shared" si="4"/>
        <v>11.180339887498945</v>
      </c>
      <c r="M8">
        <f t="shared" si="5"/>
        <v>11.180339887498945</v>
      </c>
    </row>
    <row r="9" spans="1:17" x14ac:dyDescent="0.2">
      <c r="A9" s="64">
        <v>70</v>
      </c>
      <c r="B9" s="42">
        <v>1.8916226227890203</v>
      </c>
      <c r="C9" s="43">
        <f t="shared" si="0"/>
        <v>1.9422527207229265</v>
      </c>
      <c r="D9" s="43">
        <f t="shared" si="1"/>
        <v>2.9793276165023639</v>
      </c>
      <c r="E9" s="42" t="b">
        <f t="shared" si="2"/>
        <v>1</v>
      </c>
      <c r="F9" s="42" t="b">
        <f t="shared" si="3"/>
        <v>0</v>
      </c>
      <c r="G9" s="43">
        <f t="shared" si="6"/>
        <v>7.8273849401462305</v>
      </c>
      <c r="H9" s="43">
        <f t="shared" si="7"/>
        <v>11.111074323168719</v>
      </c>
      <c r="J9" s="12" t="b">
        <f t="shared" si="8"/>
        <v>0</v>
      </c>
      <c r="K9" s="12" t="b">
        <f t="shared" si="9"/>
        <v>1</v>
      </c>
      <c r="L9" s="12">
        <f t="shared" si="4"/>
        <v>11.180339887498945</v>
      </c>
      <c r="M9">
        <f t="shared" si="5"/>
        <v>11.180339887498945</v>
      </c>
    </row>
    <row r="10" spans="1:17" x14ac:dyDescent="0.2">
      <c r="A10" s="64">
        <v>80</v>
      </c>
      <c r="B10" s="42">
        <v>2.0959939102114955</v>
      </c>
      <c r="C10" s="43">
        <f t="shared" si="0"/>
        <v>2.8891790896699021</v>
      </c>
      <c r="D10" s="43">
        <f t="shared" si="1"/>
        <v>4.4318697350933736</v>
      </c>
      <c r="E10" s="42" t="b">
        <f>A10&gt;$P$16</f>
        <v>1</v>
      </c>
      <c r="F10" s="42" t="b">
        <f>$A10&lt;$P$16</f>
        <v>0</v>
      </c>
      <c r="G10" s="43">
        <f t="shared" si="6"/>
        <v>10.810702558842111</v>
      </c>
      <c r="H10" s="43">
        <f t="shared" si="7"/>
        <v>16.311949192969344</v>
      </c>
      <c r="J10" s="12" t="b">
        <f t="shared" si="8"/>
        <v>0</v>
      </c>
      <c r="K10" s="12" t="b">
        <f t="shared" si="9"/>
        <v>1</v>
      </c>
      <c r="L10" s="12">
        <f t="shared" si="4"/>
        <v>11.180339887498945</v>
      </c>
      <c r="M10">
        <f t="shared" si="5"/>
        <v>11.180339887498945</v>
      </c>
    </row>
    <row r="11" spans="1:17" x14ac:dyDescent="0.2">
      <c r="A11" s="64">
        <v>90</v>
      </c>
      <c r="B11" s="42">
        <v>2.6921525261284858</v>
      </c>
      <c r="C11" s="43">
        <f t="shared" si="0"/>
        <v>4.3983863639276954</v>
      </c>
      <c r="D11" s="43">
        <f t="shared" si="1"/>
        <v>6.7469252699616078</v>
      </c>
      <c r="E11" s="42" t="b">
        <f>A11&gt;$P$16</f>
        <v>1</v>
      </c>
      <c r="F11" s="42" t="b">
        <f>$A11&lt;$P$16</f>
        <v>0</v>
      </c>
      <c r="G11" s="43">
        <f t="shared" si="6"/>
        <v>16.184738687683655</v>
      </c>
      <c r="H11" s="43">
        <f t="shared" si="7"/>
        <v>25.869207488475844</v>
      </c>
      <c r="J11" s="12" t="b">
        <f t="shared" si="8"/>
        <v>0</v>
      </c>
      <c r="K11" s="12" t="b">
        <f t="shared" si="9"/>
        <v>1</v>
      </c>
      <c r="L11" s="12">
        <f t="shared" si="4"/>
        <v>11.180339887498945</v>
      </c>
      <c r="M11">
        <f t="shared" si="5"/>
        <v>11.180339887498945</v>
      </c>
    </row>
    <row r="12" spans="1:17" x14ac:dyDescent="0.2">
      <c r="A12" s="21">
        <v>100</v>
      </c>
      <c r="B12" s="36">
        <v>36.433265382201853</v>
      </c>
      <c r="C12" s="43">
        <f t="shared" si="0"/>
        <v>7.2523980637003866</v>
      </c>
      <c r="D12" s="43">
        <f t="shared" si="1"/>
        <v>11.124849823357891</v>
      </c>
      <c r="E12" s="42" t="b">
        <f>A12&gt;$P$16</f>
        <v>1</v>
      </c>
      <c r="F12" s="42" t="b">
        <f>$A12&lt;$P$16</f>
        <v>0</v>
      </c>
      <c r="G12" s="43">
        <f t="shared" si="6"/>
        <v>28.14371755067323</v>
      </c>
      <c r="H12" s="43">
        <f t="shared" si="7"/>
        <v>47.549013850906334</v>
      </c>
      <c r="J12" s="12" t="b">
        <f>C12&gt;5</f>
        <v>1</v>
      </c>
      <c r="K12" s="12" t="b">
        <f>C12&lt;=5</f>
        <v>0</v>
      </c>
      <c r="L12" s="12">
        <f t="shared" si="4"/>
        <v>19.530908702911834</v>
      </c>
      <c r="M12">
        <f t="shared" si="5"/>
        <v>37.105751828521001</v>
      </c>
    </row>
    <row r="13" spans="1:17" ht="20.25" customHeight="1" thickBot="1" x14ac:dyDescent="0.25">
      <c r="A13" s="1" t="s">
        <v>56</v>
      </c>
      <c r="B13" s="1" t="s">
        <v>59</v>
      </c>
      <c r="C13" s="1" t="s">
        <v>34</v>
      </c>
      <c r="D13" s="1" t="s">
        <v>57</v>
      </c>
      <c r="E13" s="1" t="s">
        <v>58</v>
      </c>
    </row>
    <row r="14" spans="1:17" ht="13.5" thickBot="1" x14ac:dyDescent="0.25">
      <c r="M14" s="45" t="s">
        <v>17</v>
      </c>
      <c r="N14" s="46" t="s">
        <v>18</v>
      </c>
      <c r="O14" s="46" t="s">
        <v>19</v>
      </c>
      <c r="P14" s="46" t="s">
        <v>18</v>
      </c>
      <c r="Q14" s="47" t="s">
        <v>20</v>
      </c>
    </row>
    <row r="15" spans="1:17" x14ac:dyDescent="0.2">
      <c r="M15" s="48" t="s">
        <v>21</v>
      </c>
      <c r="N15" s="36">
        <v>10</v>
      </c>
      <c r="O15" s="36" t="s">
        <v>22</v>
      </c>
      <c r="P15" s="38">
        <f>ACOS(N21/(SQRT(N22^2+N23^2)))-ATAN(N23/N22)</f>
        <v>0.56696257990957988</v>
      </c>
      <c r="Q15" s="49" t="s">
        <v>23</v>
      </c>
    </row>
    <row r="16" spans="1:17" x14ac:dyDescent="0.2">
      <c r="M16" s="48" t="s">
        <v>45</v>
      </c>
      <c r="N16" s="50">
        <f>M28*1000000</f>
        <v>35000000</v>
      </c>
      <c r="O16" s="36" t="s">
        <v>24</v>
      </c>
      <c r="P16" s="38">
        <f>P15*(180/3.142)</f>
        <v>32.480351490682487</v>
      </c>
      <c r="Q16" s="49" t="s">
        <v>25</v>
      </c>
    </row>
    <row r="17" spans="9:17" x14ac:dyDescent="0.2">
      <c r="M17" s="48" t="s">
        <v>26</v>
      </c>
      <c r="N17" s="50">
        <v>8.0000000000000003E-10</v>
      </c>
      <c r="O17" s="36" t="s">
        <v>27</v>
      </c>
      <c r="P17" s="38">
        <f>N15-P16</f>
        <v>-22.480351490682487</v>
      </c>
      <c r="Q17" s="49" t="s">
        <v>28</v>
      </c>
    </row>
    <row r="18" spans="9:17" x14ac:dyDescent="0.2">
      <c r="M18" s="48" t="s">
        <v>29</v>
      </c>
      <c r="N18" s="36">
        <v>0.1</v>
      </c>
      <c r="O18" s="36" t="s">
        <v>30</v>
      </c>
      <c r="P18" s="38">
        <f>N26*M26</f>
        <v>0</v>
      </c>
      <c r="Q18" s="49" t="s">
        <v>23</v>
      </c>
    </row>
    <row r="19" spans="9:17" x14ac:dyDescent="0.2">
      <c r="M19" s="48" t="s">
        <v>31</v>
      </c>
      <c r="N19" s="36">
        <v>0.01</v>
      </c>
      <c r="O19" s="36" t="s">
        <v>32</v>
      </c>
      <c r="P19" s="38">
        <f>(theta*2*E*I)/L_1^2</f>
        <v>0</v>
      </c>
      <c r="Q19" s="49" t="s">
        <v>33</v>
      </c>
    </row>
    <row r="20" spans="9:17" x14ac:dyDescent="0.2">
      <c r="M20" s="48" t="s">
        <v>34</v>
      </c>
      <c r="N20" s="36">
        <f>M27/100</f>
        <v>0.02</v>
      </c>
      <c r="O20" s="36" t="s">
        <v>35</v>
      </c>
      <c r="P20" s="38">
        <f>P19*(N18/N19)</f>
        <v>0</v>
      </c>
      <c r="Q20" s="49" t="s">
        <v>33</v>
      </c>
    </row>
    <row r="21" spans="9:17" x14ac:dyDescent="0.2">
      <c r="M21" s="48" t="s">
        <v>36</v>
      </c>
      <c r="N21" s="36">
        <v>11.5</v>
      </c>
      <c r="O21" s="36" t="s">
        <v>37</v>
      </c>
      <c r="P21" s="38">
        <f>P19+P20</f>
        <v>0</v>
      </c>
      <c r="Q21" s="49" t="s">
        <v>33</v>
      </c>
    </row>
    <row r="22" spans="9:17" x14ac:dyDescent="0.2">
      <c r="M22" s="48" t="s">
        <v>38</v>
      </c>
      <c r="N22" s="36">
        <v>20</v>
      </c>
      <c r="O22" s="36" t="s">
        <v>39</v>
      </c>
      <c r="P22" s="38">
        <f>P20+P21</f>
        <v>0</v>
      </c>
      <c r="Q22" s="49" t="s">
        <v>33</v>
      </c>
    </row>
    <row r="23" spans="9:17" ht="18" x14ac:dyDescent="0.2">
      <c r="M23" s="48" t="s">
        <v>40</v>
      </c>
      <c r="N23" s="36">
        <v>10</v>
      </c>
      <c r="O23" s="51" t="s">
        <v>41</v>
      </c>
      <c r="P23" s="52">
        <f>(N*mu)/COS(theta)</f>
        <v>0</v>
      </c>
      <c r="Q23" s="49" t="s">
        <v>33</v>
      </c>
    </row>
    <row r="24" spans="9:17" ht="18" x14ac:dyDescent="0.2">
      <c r="M24" s="48" t="s">
        <v>42</v>
      </c>
      <c r="N24" s="36">
        <v>0.1</v>
      </c>
      <c r="O24" s="51" t="s">
        <v>43</v>
      </c>
      <c r="P24" s="52">
        <f xml:space="preserve"> ((N/9.81*a + N*mu))/COS(theta)</f>
        <v>0</v>
      </c>
      <c r="Q24" s="49" t="s">
        <v>33</v>
      </c>
    </row>
    <row r="25" spans="9:17" ht="13.5" thickBot="1" x14ac:dyDescent="0.25">
      <c r="M25" s="53" t="s">
        <v>44</v>
      </c>
      <c r="N25" s="37">
        <v>0.1</v>
      </c>
      <c r="O25" s="54" t="s">
        <v>46</v>
      </c>
      <c r="P25" s="39">
        <f>N*mu</f>
        <v>0</v>
      </c>
      <c r="Q25" s="55" t="s">
        <v>33</v>
      </c>
    </row>
    <row r="26" spans="9:17" ht="13.5" thickBot="1" x14ac:dyDescent="0.25">
      <c r="M26" s="56" t="b">
        <f>N26&gt;0</f>
        <v>0</v>
      </c>
      <c r="N26" s="57">
        <f>P17*(3.142/180)</f>
        <v>-0.39240702435402425</v>
      </c>
      <c r="O26" s="58" t="s">
        <v>47</v>
      </c>
      <c r="P26" s="59">
        <f>F-P25</f>
        <v>0</v>
      </c>
      <c r="Q26" s="60" t="s">
        <v>33</v>
      </c>
    </row>
    <row r="27" spans="9:17" x14ac:dyDescent="0.2">
      <c r="M27" s="2">
        <v>2</v>
      </c>
      <c r="N27" s="2" t="s">
        <v>51</v>
      </c>
      <c r="O27" s="61"/>
      <c r="P27" s="2"/>
      <c r="Q27" s="62"/>
    </row>
    <row r="28" spans="9:17" x14ac:dyDescent="0.2">
      <c r="M28" s="2">
        <v>35</v>
      </c>
      <c r="N28" s="63">
        <v>35000000</v>
      </c>
      <c r="O28" s="61"/>
      <c r="P28" s="2"/>
      <c r="Q28" s="62"/>
    </row>
    <row r="29" spans="9:17" x14ac:dyDescent="0.2">
      <c r="M29" s="2">
        <v>7</v>
      </c>
      <c r="N29" s="63">
        <v>6.9999999999999996E-10</v>
      </c>
      <c r="O29" s="61"/>
      <c r="P29" s="2"/>
      <c r="Q29" s="2"/>
    </row>
    <row r="30" spans="9:17" x14ac:dyDescent="0.2">
      <c r="M30" s="2">
        <v>50</v>
      </c>
      <c r="N30" s="2">
        <v>0.1</v>
      </c>
      <c r="O30" s="2"/>
      <c r="P30" s="2"/>
      <c r="Q30" s="2"/>
    </row>
    <row r="31" spans="9:17" x14ac:dyDescent="0.2">
      <c r="I31">
        <v>0</v>
      </c>
      <c r="M31" s="2">
        <v>100</v>
      </c>
      <c r="N31" s="2" t="s">
        <v>50</v>
      </c>
      <c r="O31" s="2"/>
      <c r="P31" s="2"/>
      <c r="Q31" s="2"/>
    </row>
    <row r="32" spans="9:17" x14ac:dyDescent="0.2">
      <c r="I32">
        <v>0</v>
      </c>
    </row>
    <row r="33" spans="9:9" x14ac:dyDescent="0.2">
      <c r="I33">
        <v>0</v>
      </c>
    </row>
    <row r="34" spans="9:9" x14ac:dyDescent="0.2">
      <c r="I34">
        <v>0</v>
      </c>
    </row>
    <row r="35" spans="9:9" x14ac:dyDescent="0.2">
      <c r="I35">
        <v>0.27600000000000002</v>
      </c>
    </row>
    <row r="36" spans="9:9" x14ac:dyDescent="0.2">
      <c r="I36">
        <v>0.58499999999999996</v>
      </c>
    </row>
    <row r="37" spans="9:9" x14ac:dyDescent="0.2">
      <c r="I37">
        <v>0.90100000000000002</v>
      </c>
    </row>
    <row r="38" spans="9:9" x14ac:dyDescent="0.2">
      <c r="I38">
        <v>1.238</v>
      </c>
    </row>
    <row r="39" spans="9:9" x14ac:dyDescent="0.2">
      <c r="I39">
        <v>1.6220000000000001</v>
      </c>
    </row>
    <row r="40" spans="9:9" x14ac:dyDescent="0.2">
      <c r="I40">
        <v>2.14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Scroll Bar 1">
              <controlPr defaultSize="0" autoPict="0">
                <anchor moveWithCells="1">
                  <from>
                    <xdr:col>2</xdr:col>
                    <xdr:colOff>28575</xdr:colOff>
                    <xdr:row>13</xdr:row>
                    <xdr:rowOff>28575</xdr:rowOff>
                  </from>
                  <to>
                    <xdr:col>2</xdr:col>
                    <xdr:colOff>590550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4" name="Scroll Bar 2">
              <controlPr defaultSize="0" autoPict="0">
                <anchor moveWithCells="1">
                  <from>
                    <xdr:col>1</xdr:col>
                    <xdr:colOff>38100</xdr:colOff>
                    <xdr:row>13</xdr:row>
                    <xdr:rowOff>19050</xdr:rowOff>
                  </from>
                  <to>
                    <xdr:col>1</xdr:col>
                    <xdr:colOff>590550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5" name="Scroll Bar 3">
              <controlPr defaultSize="0" autoPict="0">
                <anchor moveWithCells="1">
                  <from>
                    <xdr:col>0</xdr:col>
                    <xdr:colOff>66675</xdr:colOff>
                    <xdr:row>13</xdr:row>
                    <xdr:rowOff>9525</xdr:rowOff>
                  </from>
                  <to>
                    <xdr:col>1</xdr:col>
                    <xdr:colOff>0</xdr:colOff>
                    <xdr:row>28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6" name="Scroll Bar 4">
              <controlPr defaultSize="0" autoPict="0">
                <anchor moveWithCells="1">
                  <from>
                    <xdr:col>3</xdr:col>
                    <xdr:colOff>19050</xdr:colOff>
                    <xdr:row>13</xdr:row>
                    <xdr:rowOff>9525</xdr:rowOff>
                  </from>
                  <to>
                    <xdr:col>3</xdr:col>
                    <xdr:colOff>581025</xdr:colOff>
                    <xdr:row>28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7" name="Scroll Bar 5">
              <controlPr defaultSize="0" autoPict="0">
                <anchor moveWithCells="1">
                  <from>
                    <xdr:col>4</xdr:col>
                    <xdr:colOff>38100</xdr:colOff>
                    <xdr:row>13</xdr:row>
                    <xdr:rowOff>9525</xdr:rowOff>
                  </from>
                  <to>
                    <xdr:col>4</xdr:col>
                    <xdr:colOff>581025</xdr:colOff>
                    <xdr:row>28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2"/>
  <dimension ref="A1:AU59"/>
  <sheetViews>
    <sheetView zoomScale="120" zoomScaleNormal="120" workbookViewId="0">
      <selection activeCell="B2" sqref="B2:B5"/>
    </sheetView>
  </sheetViews>
  <sheetFormatPr defaultRowHeight="12.75" x14ac:dyDescent="0.2"/>
  <cols>
    <col min="5" max="5" width="12.42578125" customWidth="1"/>
    <col min="6" max="6" width="12.140625" customWidth="1"/>
    <col min="7" max="7" width="16.7109375" customWidth="1"/>
    <col min="8" max="8" width="18.42578125" customWidth="1"/>
    <col min="13" max="13" width="10.5703125" customWidth="1"/>
    <col min="15" max="15" width="40.42578125" customWidth="1"/>
    <col min="16" max="16" width="13.85546875" customWidth="1"/>
    <col min="18" max="18" width="9.140625" customWidth="1"/>
    <col min="25" max="25" width="11.42578125" customWidth="1"/>
    <col min="26" max="26" width="10.85546875" customWidth="1"/>
    <col min="27" max="29" width="10.42578125" customWidth="1"/>
  </cols>
  <sheetData>
    <row r="1" spans="1:17" ht="25.5" x14ac:dyDescent="0.2">
      <c r="A1" s="4" t="s">
        <v>13</v>
      </c>
      <c r="B1" s="4" t="s">
        <v>14</v>
      </c>
      <c r="C1" s="4" t="s">
        <v>15</v>
      </c>
      <c r="D1" s="4" t="s">
        <v>16</v>
      </c>
      <c r="E1" s="40" t="s">
        <v>48</v>
      </c>
      <c r="F1" s="40" t="s">
        <v>49</v>
      </c>
      <c r="G1" s="41" t="s">
        <v>52</v>
      </c>
      <c r="H1" s="41" t="s">
        <v>53</v>
      </c>
      <c r="I1" s="32" t="s">
        <v>55</v>
      </c>
      <c r="J1" s="35"/>
      <c r="K1" s="35"/>
      <c r="L1" s="70" t="s">
        <v>79</v>
      </c>
      <c r="M1" s="66" t="s">
        <v>80</v>
      </c>
      <c r="O1" s="66" t="s">
        <v>64</v>
      </c>
    </row>
    <row r="2" spans="1:17" x14ac:dyDescent="0.2">
      <c r="A2" s="42">
        <v>0</v>
      </c>
      <c r="B2" s="42">
        <v>10.3855622680233</v>
      </c>
      <c r="C2" s="43">
        <v>0</v>
      </c>
      <c r="D2" s="43">
        <v>0</v>
      </c>
      <c r="E2" s="42" t="b">
        <f t="shared" ref="E2:E9" si="0">A2&gt;$P$16</f>
        <v>0</v>
      </c>
      <c r="F2" s="42" t="b">
        <f t="shared" ref="F2:F9" si="1">$A2&lt;$P$16</f>
        <v>1</v>
      </c>
      <c r="G2" s="43">
        <f>(2+C2)^(0.5+$M$31/100)</f>
        <v>2</v>
      </c>
      <c r="H2" s="43">
        <f>(2+D2)^(0.5+$M$31/100)</f>
        <v>2</v>
      </c>
      <c r="I2" s="44">
        <f>0.5+M31/100</f>
        <v>1</v>
      </c>
      <c r="J2" s="12" t="b">
        <f>C2&gt;5</f>
        <v>0</v>
      </c>
      <c r="K2" s="12" t="b">
        <f>C2&lt;=5</f>
        <v>1</v>
      </c>
      <c r="L2" s="12">
        <f t="shared" ref="L2:L12" si="2">(C2^$I$2)*J2+(5^$I$2)*K2</f>
        <v>5</v>
      </c>
      <c r="M2">
        <f t="shared" ref="M2:M12" si="3">(D2^$I$2)*J2+(5^$I$2)*K2</f>
        <v>5</v>
      </c>
    </row>
    <row r="3" spans="1:17" x14ac:dyDescent="0.2">
      <c r="A3" s="42">
        <v>10</v>
      </c>
      <c r="B3" s="42">
        <v>12.4710941166521</v>
      </c>
      <c r="C3" s="43">
        <v>3.6019999999999999</v>
      </c>
      <c r="D3" s="43">
        <v>3.6019999999999999</v>
      </c>
      <c r="E3" s="42" t="b">
        <f t="shared" si="0"/>
        <v>1</v>
      </c>
      <c r="F3" s="42" t="b">
        <f t="shared" si="1"/>
        <v>0</v>
      </c>
      <c r="G3" s="43">
        <f t="shared" ref="G3:G12" si="4">(2+C3)^(0.5+$M$31/100)</f>
        <v>5.6020000000000003</v>
      </c>
      <c r="H3" s="43">
        <f t="shared" ref="H3:H12" si="5">(2+D3)^(0.5+$M$31/100)</f>
        <v>5.6020000000000003</v>
      </c>
      <c r="I3" s="44"/>
      <c r="J3" s="12" t="b">
        <f t="shared" ref="J3:J12" si="6">C3&gt;5</f>
        <v>0</v>
      </c>
      <c r="K3" s="12" t="b">
        <f>C3&lt;=5</f>
        <v>1</v>
      </c>
      <c r="L3" s="12">
        <f t="shared" si="2"/>
        <v>5</v>
      </c>
      <c r="M3">
        <f t="shared" si="3"/>
        <v>5</v>
      </c>
    </row>
    <row r="4" spans="1:17" x14ac:dyDescent="0.2">
      <c r="A4" s="42">
        <v>20</v>
      </c>
      <c r="B4" s="42">
        <v>28.921040386705016</v>
      </c>
      <c r="C4" s="43">
        <v>11.576000000000001</v>
      </c>
      <c r="D4" s="43">
        <v>11.576000000000001</v>
      </c>
      <c r="E4" s="42" t="b">
        <f t="shared" si="0"/>
        <v>1</v>
      </c>
      <c r="F4" s="42" t="b">
        <f t="shared" si="1"/>
        <v>0</v>
      </c>
      <c r="G4" s="43">
        <f t="shared" si="4"/>
        <v>13.576000000000001</v>
      </c>
      <c r="H4" s="43">
        <f t="shared" si="5"/>
        <v>13.576000000000001</v>
      </c>
      <c r="J4" s="12" t="b">
        <f t="shared" si="6"/>
        <v>1</v>
      </c>
      <c r="K4" s="12" t="b">
        <f t="shared" ref="K4:K12" si="7">C4&lt;=5</f>
        <v>0</v>
      </c>
      <c r="L4" s="12">
        <f t="shared" si="2"/>
        <v>11.576000000000001</v>
      </c>
      <c r="M4">
        <f t="shared" si="3"/>
        <v>11.576000000000001</v>
      </c>
    </row>
    <row r="5" spans="1:17" x14ac:dyDescent="0.2">
      <c r="A5" s="42">
        <v>30</v>
      </c>
      <c r="B5" s="42">
        <v>54.502158467590448</v>
      </c>
      <c r="C5" s="43">
        <v>20.503</v>
      </c>
      <c r="D5" s="43">
        <v>20.503</v>
      </c>
      <c r="E5" s="42" t="b">
        <f t="shared" si="0"/>
        <v>1</v>
      </c>
      <c r="F5" s="42" t="b">
        <f t="shared" si="1"/>
        <v>0</v>
      </c>
      <c r="G5" s="43">
        <f t="shared" si="4"/>
        <v>22.503</v>
      </c>
      <c r="H5" s="43">
        <f t="shared" si="5"/>
        <v>22.503</v>
      </c>
      <c r="J5" s="12" t="b">
        <f t="shared" si="6"/>
        <v>1</v>
      </c>
      <c r="K5" s="12" t="b">
        <f t="shared" si="7"/>
        <v>0</v>
      </c>
      <c r="L5" s="12">
        <f t="shared" si="2"/>
        <v>20.503</v>
      </c>
      <c r="M5">
        <f t="shared" si="3"/>
        <v>20.503</v>
      </c>
    </row>
    <row r="6" spans="1:17" x14ac:dyDescent="0.2">
      <c r="A6" s="5">
        <v>40</v>
      </c>
      <c r="B6" s="42"/>
      <c r="C6" s="43">
        <v>31.376000000000001</v>
      </c>
      <c r="D6" s="43">
        <v>31.376000000000001</v>
      </c>
      <c r="E6" s="42" t="b">
        <f t="shared" si="0"/>
        <v>1</v>
      </c>
      <c r="F6" s="42" t="b">
        <f t="shared" si="1"/>
        <v>0</v>
      </c>
      <c r="G6" s="43">
        <f t="shared" si="4"/>
        <v>33.376000000000005</v>
      </c>
      <c r="H6" s="43">
        <f t="shared" si="5"/>
        <v>33.376000000000005</v>
      </c>
      <c r="J6" s="12" t="b">
        <f t="shared" si="6"/>
        <v>1</v>
      </c>
      <c r="K6" s="12" t="b">
        <f t="shared" si="7"/>
        <v>0</v>
      </c>
      <c r="L6" s="12">
        <f t="shared" si="2"/>
        <v>31.376000000000001</v>
      </c>
      <c r="M6">
        <f t="shared" si="3"/>
        <v>31.376000000000001</v>
      </c>
    </row>
    <row r="7" spans="1:17" x14ac:dyDescent="0.2">
      <c r="A7" s="5">
        <v>50</v>
      </c>
      <c r="B7" s="42"/>
      <c r="C7" s="43">
        <v>45.96</v>
      </c>
      <c r="D7" s="43">
        <v>45.96</v>
      </c>
      <c r="E7" s="42" t="b">
        <f t="shared" si="0"/>
        <v>1</v>
      </c>
      <c r="F7" s="42" t="b">
        <f t="shared" si="1"/>
        <v>0</v>
      </c>
      <c r="G7" s="43">
        <f t="shared" si="4"/>
        <v>47.96</v>
      </c>
      <c r="H7" s="43">
        <f t="shared" si="5"/>
        <v>47.96</v>
      </c>
      <c r="J7" s="12" t="b">
        <f t="shared" si="6"/>
        <v>1</v>
      </c>
      <c r="K7" s="12" t="b">
        <f t="shared" si="7"/>
        <v>0</v>
      </c>
      <c r="L7" s="12">
        <f t="shared" si="2"/>
        <v>45.96</v>
      </c>
      <c r="M7">
        <f t="shared" si="3"/>
        <v>45.96</v>
      </c>
    </row>
    <row r="8" spans="1:17" x14ac:dyDescent="0.2">
      <c r="A8" s="64">
        <v>60</v>
      </c>
      <c r="B8" s="42"/>
      <c r="C8" s="43">
        <f t="shared" ref="C8:C12" si="8">(((((((A8*3.142/180-$P$15)*E8)*4*E*I)/L_1^2)*L_1/L_2+(((2*(A8*3.142/180-$P$15)*E8)*E*I)/L_1^2))*mu)/COS((A8*3.142/180-$P$15)*E8))+(2*F8)</f>
        <v>112.36171890009888</v>
      </c>
      <c r="D8" s="43">
        <f t="shared" ref="D8:D12" si="9">((((((((A8*3.142/180-$P$15)*E8)*4*E*I)/L_1^2)*L_1/L_2+(((2*(A8*3.142/180-$P$15)*E8)*E*I)/L_1^2))*mu)+((((((A8*3.142/180-$P$15)*E8)*4*E*I)/L_1^2)*L_1/L_2+(((4*(A8*3.142/180-$P$15)*E8)*E*I)/L_1^2))/9.81)*a))/COS(A8*3.142/180-$P$15)+(2*F8)</f>
        <v>118.36132526824164</v>
      </c>
      <c r="E8" s="42" t="b">
        <f t="shared" si="0"/>
        <v>1</v>
      </c>
      <c r="F8" s="42" t="b">
        <f t="shared" si="1"/>
        <v>0</v>
      </c>
      <c r="G8" s="43">
        <f t="shared" si="4"/>
        <v>114.36171890009888</v>
      </c>
      <c r="H8" s="43">
        <f t="shared" si="5"/>
        <v>120.36132526824164</v>
      </c>
      <c r="J8" s="12" t="b">
        <f t="shared" si="6"/>
        <v>1</v>
      </c>
      <c r="K8" s="12" t="b">
        <f t="shared" si="7"/>
        <v>0</v>
      </c>
      <c r="L8" s="12">
        <f t="shared" si="2"/>
        <v>112.36171890009888</v>
      </c>
      <c r="M8">
        <f t="shared" si="3"/>
        <v>118.36132526824164</v>
      </c>
    </row>
    <row r="9" spans="1:17" x14ac:dyDescent="0.2">
      <c r="A9" s="64">
        <v>70</v>
      </c>
      <c r="B9" s="42"/>
      <c r="C9" s="43">
        <f t="shared" si="8"/>
        <v>179.7017148031623</v>
      </c>
      <c r="D9" s="43">
        <f t="shared" si="9"/>
        <v>189.29697164911533</v>
      </c>
      <c r="E9" s="42" t="b">
        <f t="shared" si="0"/>
        <v>1</v>
      </c>
      <c r="F9" s="42" t="b">
        <f t="shared" si="1"/>
        <v>0</v>
      </c>
      <c r="G9" s="43">
        <f t="shared" si="4"/>
        <v>181.7017148031623</v>
      </c>
      <c r="H9" s="43">
        <f t="shared" si="5"/>
        <v>191.29697164911533</v>
      </c>
      <c r="J9" s="12" t="b">
        <f t="shared" si="6"/>
        <v>1</v>
      </c>
      <c r="K9" s="12" t="b">
        <f t="shared" si="7"/>
        <v>0</v>
      </c>
      <c r="L9" s="12">
        <f t="shared" si="2"/>
        <v>179.7017148031623</v>
      </c>
      <c r="M9">
        <f t="shared" si="3"/>
        <v>189.29697164911533</v>
      </c>
    </row>
    <row r="10" spans="1:17" x14ac:dyDescent="0.2">
      <c r="A10" s="64">
        <v>80</v>
      </c>
      <c r="B10" s="42"/>
      <c r="C10" s="43">
        <f t="shared" si="8"/>
        <v>335.97967263321732</v>
      </c>
      <c r="D10" s="43">
        <f t="shared" si="9"/>
        <v>353.91946390046348</v>
      </c>
      <c r="E10" s="42" t="b">
        <f>A10&gt;$P$16</f>
        <v>1</v>
      </c>
      <c r="F10" s="42" t="b">
        <f>$A10&lt;$P$16</f>
        <v>0</v>
      </c>
      <c r="G10" s="43">
        <f t="shared" si="4"/>
        <v>337.97967263321732</v>
      </c>
      <c r="H10" s="43">
        <f t="shared" si="5"/>
        <v>355.91946390046348</v>
      </c>
      <c r="J10" s="12" t="b">
        <f t="shared" si="6"/>
        <v>1</v>
      </c>
      <c r="K10" s="12" t="b">
        <f t="shared" si="7"/>
        <v>0</v>
      </c>
      <c r="L10" s="12">
        <f t="shared" si="2"/>
        <v>335.97967263321732</v>
      </c>
      <c r="M10">
        <f t="shared" si="3"/>
        <v>353.91946390046348</v>
      </c>
    </row>
    <row r="11" spans="1:17" x14ac:dyDescent="0.2">
      <c r="A11" s="64">
        <v>90</v>
      </c>
      <c r="B11" s="42"/>
      <c r="C11" s="43">
        <f t="shared" si="8"/>
        <v>1087.540777647436</v>
      </c>
      <c r="D11" s="43">
        <f t="shared" si="9"/>
        <v>1145.6105245243925</v>
      </c>
      <c r="E11" s="42" t="b">
        <f>A11&gt;$P$16</f>
        <v>1</v>
      </c>
      <c r="F11" s="42" t="b">
        <f>$A11&lt;$P$16</f>
        <v>0</v>
      </c>
      <c r="G11" s="43">
        <f t="shared" si="4"/>
        <v>1089.540777647436</v>
      </c>
      <c r="H11" s="43">
        <f t="shared" si="5"/>
        <v>1147.6105245243925</v>
      </c>
      <c r="J11" s="12" t="b">
        <f t="shared" si="6"/>
        <v>1</v>
      </c>
      <c r="K11" s="12" t="b">
        <f t="shared" si="7"/>
        <v>0</v>
      </c>
      <c r="L11" s="12">
        <f t="shared" si="2"/>
        <v>1087.540777647436</v>
      </c>
      <c r="M11">
        <f t="shared" si="3"/>
        <v>1145.6105245243925</v>
      </c>
    </row>
    <row r="12" spans="1:17" x14ac:dyDescent="0.2">
      <c r="A12" s="21">
        <v>100</v>
      </c>
      <c r="B12" s="36"/>
      <c r="C12" s="43">
        <f t="shared" si="8"/>
        <v>-1373.8560918320502</v>
      </c>
      <c r="D12" s="43">
        <f t="shared" si="9"/>
        <v>-1447.2137784014039</v>
      </c>
      <c r="E12" s="42" t="b">
        <f>A12&gt;$P$16</f>
        <v>1</v>
      </c>
      <c r="F12" s="42" t="b">
        <f>$A12&lt;$P$16</f>
        <v>0</v>
      </c>
      <c r="G12" s="43">
        <f t="shared" si="4"/>
        <v>-1371.8560918320502</v>
      </c>
      <c r="H12" s="43">
        <f t="shared" si="5"/>
        <v>-1445.2137784014039</v>
      </c>
      <c r="J12" s="12" t="b">
        <f t="shared" si="6"/>
        <v>0</v>
      </c>
      <c r="K12" s="12" t="b">
        <f t="shared" si="7"/>
        <v>1</v>
      </c>
      <c r="L12" s="12">
        <f t="shared" si="2"/>
        <v>5</v>
      </c>
      <c r="M12">
        <f t="shared" si="3"/>
        <v>5</v>
      </c>
    </row>
    <row r="13" spans="1:17" ht="20.25" customHeight="1" thickBot="1" x14ac:dyDescent="0.25">
      <c r="A13" s="1" t="s">
        <v>56</v>
      </c>
      <c r="B13" s="1" t="s">
        <v>59</v>
      </c>
      <c r="C13" s="1" t="s">
        <v>34</v>
      </c>
      <c r="D13" s="1" t="s">
        <v>57</v>
      </c>
      <c r="E13" s="1" t="s">
        <v>58</v>
      </c>
    </row>
    <row r="14" spans="1:17" ht="13.5" thickBot="1" x14ac:dyDescent="0.25">
      <c r="M14" s="45" t="s">
        <v>17</v>
      </c>
      <c r="N14" s="46" t="s">
        <v>18</v>
      </c>
      <c r="O14" s="46" t="s">
        <v>19</v>
      </c>
      <c r="P14" s="46" t="s">
        <v>18</v>
      </c>
      <c r="Q14" s="47" t="s">
        <v>20</v>
      </c>
    </row>
    <row r="15" spans="1:17" x14ac:dyDescent="0.2">
      <c r="M15" s="48" t="s">
        <v>21</v>
      </c>
      <c r="N15" s="36">
        <v>20</v>
      </c>
      <c r="O15" s="36" t="s">
        <v>22</v>
      </c>
      <c r="P15" s="38">
        <f>ACOS(N21/(SQRT(N22^2+N23^2)))-ATAN(N23/N22)</f>
        <v>9.2815891593504452E-2</v>
      </c>
      <c r="Q15" s="49" t="s">
        <v>23</v>
      </c>
    </row>
    <row r="16" spans="1:17" x14ac:dyDescent="0.2">
      <c r="M16" s="48" t="s">
        <v>45</v>
      </c>
      <c r="N16" s="50">
        <v>30000000</v>
      </c>
      <c r="O16" s="36" t="s">
        <v>24</v>
      </c>
      <c r="P16" s="38">
        <f>P15*(180/3.142)</f>
        <v>5.3172694101943989</v>
      </c>
      <c r="Q16" s="49" t="s">
        <v>25</v>
      </c>
    </row>
    <row r="17" spans="13:38" x14ac:dyDescent="0.2">
      <c r="M17" s="48" t="s">
        <v>26</v>
      </c>
      <c r="N17" s="50">
        <v>2.7000000000000002E-9</v>
      </c>
      <c r="O17" s="36" t="s">
        <v>27</v>
      </c>
      <c r="P17" s="38">
        <f>N15-P16</f>
        <v>14.682730589805601</v>
      </c>
      <c r="Q17" s="49" t="s">
        <v>28</v>
      </c>
    </row>
    <row r="18" spans="13:38" x14ac:dyDescent="0.2">
      <c r="M18" s="48" t="s">
        <v>29</v>
      </c>
      <c r="N18" s="36">
        <v>0.1</v>
      </c>
      <c r="O18" s="36" t="s">
        <v>30</v>
      </c>
      <c r="P18" s="38">
        <f>N26*M26</f>
        <v>0.25629521951760664</v>
      </c>
      <c r="Q18" s="49" t="s">
        <v>23</v>
      </c>
    </row>
    <row r="19" spans="13:38" x14ac:dyDescent="0.2">
      <c r="M19" s="48" t="s">
        <v>31</v>
      </c>
      <c r="N19" s="36">
        <v>0.01</v>
      </c>
      <c r="O19" s="36" t="s">
        <v>32</v>
      </c>
      <c r="P19" s="38">
        <f>(theta*2*E*I)/L_1^2</f>
        <v>4.1519825561852279</v>
      </c>
      <c r="Q19" s="49" t="s">
        <v>33</v>
      </c>
    </row>
    <row r="20" spans="13:38" x14ac:dyDescent="0.2">
      <c r="M20" s="48" t="s">
        <v>34</v>
      </c>
      <c r="N20" s="36">
        <v>0.2</v>
      </c>
      <c r="O20" s="36" t="s">
        <v>35</v>
      </c>
      <c r="P20" s="38">
        <f>P19*(N18/N19)</f>
        <v>41.519825561852279</v>
      </c>
      <c r="Q20" s="49" t="s">
        <v>33</v>
      </c>
    </row>
    <row r="21" spans="13:38" x14ac:dyDescent="0.2">
      <c r="M21" s="48" t="s">
        <v>36</v>
      </c>
      <c r="N21" s="36">
        <v>16</v>
      </c>
      <c r="O21" s="36" t="s">
        <v>37</v>
      </c>
      <c r="P21" s="38">
        <f>P19+P20</f>
        <v>45.671808118037504</v>
      </c>
      <c r="Q21" s="49" t="s">
        <v>33</v>
      </c>
    </row>
    <row r="22" spans="13:38" x14ac:dyDescent="0.2">
      <c r="M22" s="48" t="s">
        <v>38</v>
      </c>
      <c r="N22" s="36">
        <v>17</v>
      </c>
      <c r="O22" s="36" t="s">
        <v>39</v>
      </c>
      <c r="P22" s="38">
        <f>P20+P21</f>
        <v>87.191633679889776</v>
      </c>
      <c r="Q22" s="49" t="s">
        <v>33</v>
      </c>
    </row>
    <row r="23" spans="13:38" ht="18" x14ac:dyDescent="0.2">
      <c r="M23" s="48" t="s">
        <v>40</v>
      </c>
      <c r="N23" s="36">
        <v>10</v>
      </c>
      <c r="O23" s="51" t="s">
        <v>41</v>
      </c>
      <c r="P23" s="52">
        <f>(N*mu)/COS(theta)</f>
        <v>18.02717035802425</v>
      </c>
      <c r="Q23" s="49" t="s">
        <v>33</v>
      </c>
    </row>
    <row r="24" spans="13:38" ht="18" x14ac:dyDescent="0.2">
      <c r="M24" s="48" t="s">
        <v>42</v>
      </c>
      <c r="N24" s="36">
        <v>0.1</v>
      </c>
      <c r="O24" s="51" t="s">
        <v>43</v>
      </c>
      <c r="P24" s="52">
        <f xml:space="preserve"> ((N/9.81*a + N*mu))/COS(theta)</f>
        <v>18.945986380349645</v>
      </c>
      <c r="Q24" s="49" t="s">
        <v>33</v>
      </c>
      <c r="AF24" t="s">
        <v>13</v>
      </c>
      <c r="AG24" t="s">
        <v>133</v>
      </c>
      <c r="AH24" t="s">
        <v>134</v>
      </c>
      <c r="AI24" t="s">
        <v>135</v>
      </c>
      <c r="AJ24" t="s">
        <v>136</v>
      </c>
    </row>
    <row r="25" spans="13:38" ht="13.5" thickBot="1" x14ac:dyDescent="0.25">
      <c r="M25" s="53" t="s">
        <v>44</v>
      </c>
      <c r="N25" s="37">
        <v>0.1</v>
      </c>
      <c r="O25" s="54" t="s">
        <v>46</v>
      </c>
      <c r="P25" s="39">
        <f>N*mu</f>
        <v>17.438326735977956</v>
      </c>
      <c r="Q25" s="55" t="s">
        <v>33</v>
      </c>
      <c r="AF25" s="78">
        <v>0</v>
      </c>
      <c r="AG25" s="78">
        <v>1</v>
      </c>
      <c r="AH25" s="78">
        <v>1</v>
      </c>
      <c r="AI25" s="78">
        <v>1</v>
      </c>
      <c r="AJ25" s="78">
        <v>1</v>
      </c>
    </row>
    <row r="26" spans="13:38" ht="13.5" thickBot="1" x14ac:dyDescent="0.25">
      <c r="M26" s="56" t="b">
        <f>N26&gt;0</f>
        <v>1</v>
      </c>
      <c r="N26" s="57">
        <f>P17*(3.142/180)</f>
        <v>0.25629521951760664</v>
      </c>
      <c r="O26" s="58" t="s">
        <v>47</v>
      </c>
      <c r="P26" s="59">
        <f>F-P25</f>
        <v>1.5076596443716888</v>
      </c>
      <c r="Q26" s="60" t="s">
        <v>33</v>
      </c>
      <c r="AF26" s="78">
        <v>10</v>
      </c>
      <c r="AG26" s="78">
        <v>1.2351251262484571</v>
      </c>
      <c r="AH26" s="78">
        <v>1.0229999999999999</v>
      </c>
      <c r="AI26" s="78">
        <v>1</v>
      </c>
      <c r="AJ26" s="78">
        <v>1</v>
      </c>
    </row>
    <row r="27" spans="13:38" x14ac:dyDescent="0.2">
      <c r="M27" s="2">
        <v>20</v>
      </c>
      <c r="N27" s="2" t="s">
        <v>51</v>
      </c>
      <c r="O27" s="61"/>
      <c r="P27" s="2"/>
      <c r="Q27" s="62"/>
      <c r="AF27" s="78">
        <v>20</v>
      </c>
      <c r="AG27" s="78">
        <v>1.4163842441925709</v>
      </c>
      <c r="AH27" s="78">
        <v>1.3540000000000001</v>
      </c>
      <c r="AI27" s="78">
        <v>1.28</v>
      </c>
      <c r="AJ27" s="78">
        <v>1.177</v>
      </c>
    </row>
    <row r="28" spans="13:38" x14ac:dyDescent="0.2">
      <c r="M28" s="2">
        <v>35</v>
      </c>
      <c r="N28" s="63">
        <v>35000000</v>
      </c>
      <c r="O28" s="61"/>
      <c r="P28" s="2"/>
      <c r="Q28" s="62"/>
      <c r="AF28" s="78">
        <v>30</v>
      </c>
      <c r="AG28" s="78">
        <v>1.5398720682302771</v>
      </c>
      <c r="AH28" s="78">
        <v>1.5</v>
      </c>
      <c r="AI28" s="78">
        <v>1.458</v>
      </c>
      <c r="AJ28" s="78">
        <v>1.4119999999999999</v>
      </c>
    </row>
    <row r="29" spans="13:38" x14ac:dyDescent="0.2">
      <c r="M29" s="2">
        <v>22</v>
      </c>
      <c r="N29" s="63">
        <v>6.9999999999999996E-10</v>
      </c>
      <c r="O29" s="61"/>
      <c r="P29" s="2"/>
      <c r="Q29" s="2"/>
      <c r="AF29" s="78">
        <v>40</v>
      </c>
      <c r="AG29" s="78">
        <v>1.64</v>
      </c>
      <c r="AH29" s="78">
        <v>1.613</v>
      </c>
      <c r="AI29" s="78">
        <v>1.5840000000000001</v>
      </c>
      <c r="AJ29" s="78">
        <v>1.5549999999999999</v>
      </c>
    </row>
    <row r="30" spans="13:38" x14ac:dyDescent="0.2">
      <c r="M30" s="2">
        <v>1</v>
      </c>
      <c r="N30" s="2">
        <v>0.1</v>
      </c>
      <c r="O30" s="2"/>
      <c r="P30" s="2"/>
      <c r="Q30" s="2"/>
      <c r="AF30" s="78">
        <v>50</v>
      </c>
      <c r="AG30" s="78">
        <v>1.73</v>
      </c>
      <c r="AH30" s="78">
        <v>1.7070000000000001</v>
      </c>
      <c r="AI30" s="78">
        <v>1.6879999999999999</v>
      </c>
      <c r="AJ30" s="78">
        <v>1.6679999999999999</v>
      </c>
    </row>
    <row r="31" spans="13:38" x14ac:dyDescent="0.2">
      <c r="M31" s="2">
        <v>50</v>
      </c>
      <c r="N31" s="2" t="s">
        <v>50</v>
      </c>
      <c r="O31" s="2"/>
      <c r="P31" s="2"/>
      <c r="Q31" s="2"/>
      <c r="AF31" s="78">
        <v>60</v>
      </c>
      <c r="AG31" s="78">
        <v>1.8029999999999999</v>
      </c>
      <c r="AH31" s="78">
        <v>1.79</v>
      </c>
      <c r="AI31" s="78">
        <v>1.778</v>
      </c>
      <c r="AJ31" s="78">
        <v>1.7649999999999999</v>
      </c>
    </row>
    <row r="32" spans="13:38" x14ac:dyDescent="0.2">
      <c r="AL32">
        <v>11</v>
      </c>
    </row>
    <row r="33" spans="20:47" x14ac:dyDescent="0.2">
      <c r="AG33" t="s">
        <v>138</v>
      </c>
      <c r="AL33" t="s">
        <v>137</v>
      </c>
      <c r="AQ33" t="s">
        <v>141</v>
      </c>
    </row>
    <row r="34" spans="20:47" x14ac:dyDescent="0.2">
      <c r="AF34" s="78">
        <v>0</v>
      </c>
      <c r="AG34" s="78">
        <v>0</v>
      </c>
      <c r="AH34" s="78">
        <v>0</v>
      </c>
      <c r="AI34" s="78">
        <v>0</v>
      </c>
      <c r="AJ34" s="78">
        <v>0</v>
      </c>
      <c r="AL34" s="78">
        <f>AG34/1</f>
        <v>0</v>
      </c>
      <c r="AM34" s="78">
        <f t="shared" ref="AM34:AM43" si="10">AH34/1</f>
        <v>0</v>
      </c>
      <c r="AN34" s="78">
        <f t="shared" ref="AN34:AN43" si="11">AI34/1</f>
        <v>0</v>
      </c>
      <c r="AO34" s="78">
        <f t="shared" ref="AO34:AO43" si="12">AJ34/1</f>
        <v>0</v>
      </c>
      <c r="AQ34" s="78">
        <f>AL47*0.02</f>
        <v>0</v>
      </c>
      <c r="AR34" s="78">
        <f t="shared" ref="AR34:AT34" si="13">AM47*0.02</f>
        <v>0</v>
      </c>
      <c r="AS34" s="78">
        <f t="shared" si="13"/>
        <v>0</v>
      </c>
      <c r="AT34" s="78">
        <f t="shared" si="13"/>
        <v>0</v>
      </c>
    </row>
    <row r="35" spans="20:47" x14ac:dyDescent="0.2">
      <c r="AF35" s="78">
        <v>10</v>
      </c>
      <c r="AG35" s="78">
        <v>5.2380000000000004</v>
      </c>
      <c r="AH35" s="78">
        <v>0.36899999999999999</v>
      </c>
      <c r="AI35" s="78">
        <v>0</v>
      </c>
      <c r="AJ35" s="78">
        <v>0</v>
      </c>
      <c r="AL35" s="78">
        <f t="shared" ref="AL35:AL43" si="14">AG35/1</f>
        <v>5.2380000000000004</v>
      </c>
      <c r="AM35" s="78">
        <f t="shared" si="10"/>
        <v>0.36899999999999999</v>
      </c>
      <c r="AN35" s="78">
        <f t="shared" si="11"/>
        <v>0</v>
      </c>
      <c r="AO35" s="78">
        <f t="shared" si="12"/>
        <v>0</v>
      </c>
      <c r="AQ35" s="78">
        <f t="shared" ref="AQ35:AT35" si="15">AL48*0.02</f>
        <v>2.4942403636363641E-2</v>
      </c>
      <c r="AR35" s="78">
        <f t="shared" si="15"/>
        <v>1.2378272727272727E-4</v>
      </c>
      <c r="AS35" s="78">
        <f t="shared" si="15"/>
        <v>0</v>
      </c>
      <c r="AT35" s="78">
        <f t="shared" si="15"/>
        <v>0</v>
      </c>
    </row>
    <row r="36" spans="20:47" x14ac:dyDescent="0.2">
      <c r="AF36" s="78">
        <v>20</v>
      </c>
      <c r="AG36" s="78">
        <v>9.2759999999999998</v>
      </c>
      <c r="AH36" s="78">
        <v>5.5819999999999999</v>
      </c>
      <c r="AI36" s="78">
        <v>3.5960000000000001</v>
      </c>
      <c r="AJ36" s="78">
        <v>1.9710000000000001</v>
      </c>
      <c r="AL36" s="78">
        <f t="shared" si="14"/>
        <v>9.2759999999999998</v>
      </c>
      <c r="AM36" s="78">
        <f t="shared" si="10"/>
        <v>5.5819999999999999</v>
      </c>
      <c r="AN36" s="78">
        <f t="shared" si="11"/>
        <v>3.5960000000000001</v>
      </c>
      <c r="AO36" s="78">
        <f t="shared" si="12"/>
        <v>1.9710000000000001</v>
      </c>
      <c r="AQ36" s="78">
        <f t="shared" ref="AQ36:AT36" si="16">AL49*0.02</f>
        <v>7.8221978181818183E-2</v>
      </c>
      <c r="AR36" s="78">
        <f t="shared" si="16"/>
        <v>2.8326112727272729E-2</v>
      </c>
      <c r="AS36" s="78">
        <f t="shared" si="16"/>
        <v>1.175565090909091E-2</v>
      </c>
      <c r="AT36" s="78">
        <f t="shared" si="16"/>
        <v>3.5316736363636366E-3</v>
      </c>
    </row>
    <row r="37" spans="20:47" x14ac:dyDescent="0.2">
      <c r="AF37" s="78">
        <v>30</v>
      </c>
      <c r="AG37" s="78">
        <v>12.026999999999999</v>
      </c>
      <c r="AH37" s="78">
        <v>7.8860000000000001</v>
      </c>
      <c r="AI37" s="78">
        <v>5.8979999999999997</v>
      </c>
      <c r="AJ37" s="78">
        <v>4.5960000000000001</v>
      </c>
      <c r="AK37" s="78">
        <v>1</v>
      </c>
      <c r="AL37" s="78">
        <f t="shared" si="14"/>
        <v>12.026999999999999</v>
      </c>
      <c r="AM37" s="78">
        <f t="shared" si="10"/>
        <v>7.8860000000000001</v>
      </c>
      <c r="AN37" s="78">
        <f t="shared" si="11"/>
        <v>5.8979999999999997</v>
      </c>
      <c r="AO37" s="78">
        <f t="shared" si="12"/>
        <v>4.5960000000000001</v>
      </c>
      <c r="AP37">
        <v>0.2</v>
      </c>
      <c r="AQ37" s="78">
        <f t="shared" ref="AQ37:AT37" si="17">AL50*0.02</f>
        <v>0.13149884454545452</v>
      </c>
      <c r="AR37" s="78">
        <f t="shared" si="17"/>
        <v>5.6535450909090915E-2</v>
      </c>
      <c r="AS37" s="78">
        <f t="shared" si="17"/>
        <v>3.1624003636363633E-2</v>
      </c>
      <c r="AT37" s="78">
        <f t="shared" si="17"/>
        <v>1.9202923636363636E-2</v>
      </c>
    </row>
    <row r="38" spans="20:47" x14ac:dyDescent="0.2">
      <c r="AA38" s="78" t="s">
        <v>144</v>
      </c>
      <c r="AB38" s="78"/>
      <c r="AC38" s="78"/>
      <c r="AF38" s="78">
        <v>40</v>
      </c>
      <c r="AG38" s="78">
        <v>14.257</v>
      </c>
      <c r="AH38" s="78">
        <v>9.6549999999999994</v>
      </c>
      <c r="AI38" s="78">
        <v>7.5250000000000004</v>
      </c>
      <c r="AJ38" s="78">
        <v>6.1929999999999996</v>
      </c>
      <c r="AL38" s="78">
        <f t="shared" si="14"/>
        <v>14.257</v>
      </c>
      <c r="AM38" s="78">
        <f t="shared" si="10"/>
        <v>9.6549999999999994</v>
      </c>
      <c r="AN38" s="78">
        <f t="shared" si="11"/>
        <v>7.5250000000000004</v>
      </c>
      <c r="AO38" s="78">
        <f t="shared" si="12"/>
        <v>6.1929999999999996</v>
      </c>
      <c r="AQ38" s="78">
        <f t="shared" ref="AQ38:AT38" si="18">AL51*0.02</f>
        <v>0.18478368090909089</v>
      </c>
      <c r="AR38" s="78">
        <f t="shared" si="18"/>
        <v>8.4744568181818178E-2</v>
      </c>
      <c r="AS38" s="78">
        <f t="shared" si="18"/>
        <v>5.1477840909090918E-2</v>
      </c>
      <c r="AT38" s="78">
        <f t="shared" si="18"/>
        <v>3.4866590000000003E-2</v>
      </c>
    </row>
    <row r="39" spans="20:47" x14ac:dyDescent="0.2">
      <c r="T39" t="s">
        <v>104</v>
      </c>
      <c r="U39" s="78" t="s">
        <v>107</v>
      </c>
      <c r="V39" s="78" t="s">
        <v>108</v>
      </c>
      <c r="W39" s="78" t="s">
        <v>96</v>
      </c>
      <c r="X39" s="78" t="s">
        <v>109</v>
      </c>
      <c r="Y39" s="78" t="s">
        <v>130</v>
      </c>
      <c r="Z39" s="78" t="s">
        <v>139</v>
      </c>
      <c r="AD39" s="78" t="s">
        <v>129</v>
      </c>
      <c r="AE39" s="78" t="s">
        <v>131</v>
      </c>
      <c r="AF39" s="78">
        <v>50</v>
      </c>
      <c r="AG39" s="78">
        <v>16.181999999999999</v>
      </c>
      <c r="AH39" s="78">
        <v>11.145</v>
      </c>
      <c r="AI39" s="78">
        <v>8.8580000000000005</v>
      </c>
      <c r="AJ39" s="78">
        <v>7.4560000000000004</v>
      </c>
      <c r="AL39" s="78">
        <f t="shared" si="14"/>
        <v>16.181999999999999</v>
      </c>
      <c r="AM39" s="78">
        <f t="shared" si="10"/>
        <v>11.145</v>
      </c>
      <c r="AN39" s="78">
        <f t="shared" si="11"/>
        <v>8.8580000000000005</v>
      </c>
      <c r="AO39" s="78">
        <f t="shared" si="12"/>
        <v>7.4560000000000004</v>
      </c>
      <c r="AQ39" s="78">
        <f t="shared" ref="AQ39:AT39" si="19">AL52*0.02</f>
        <v>0.23805193090909085</v>
      </c>
      <c r="AR39" s="78">
        <f t="shared" si="19"/>
        <v>0.11291911363636363</v>
      </c>
      <c r="AS39" s="78">
        <f t="shared" si="19"/>
        <v>7.1331058181818188E-2</v>
      </c>
      <c r="AT39" s="78">
        <f t="shared" si="19"/>
        <v>5.0538123636363647E-2</v>
      </c>
    </row>
    <row r="40" spans="20:47" x14ac:dyDescent="0.2">
      <c r="T40" s="43">
        <v>0</v>
      </c>
      <c r="U40" s="78">
        <v>0</v>
      </c>
      <c r="V40" s="78">
        <v>0</v>
      </c>
      <c r="W40" s="78">
        <v>0</v>
      </c>
      <c r="X40" s="78">
        <f>1+((W40-0)/(22.2775-0))</f>
        <v>1</v>
      </c>
      <c r="Y40" s="78">
        <f>X40*D2</f>
        <v>0</v>
      </c>
      <c r="Z40" s="78">
        <v>0</v>
      </c>
      <c r="AA40" s="42">
        <v>10.3855622680233</v>
      </c>
      <c r="AB40" s="36">
        <f>ABS(Z40-AA40)</f>
        <v>10.3855622680233</v>
      </c>
      <c r="AC40" s="36"/>
      <c r="AD40">
        <v>0</v>
      </c>
      <c r="AE40">
        <v>0</v>
      </c>
      <c r="AF40" s="78">
        <v>60</v>
      </c>
      <c r="AG40" s="78">
        <v>17.902000000000001</v>
      </c>
      <c r="AH40" s="78">
        <v>12.461</v>
      </c>
      <c r="AI40" s="78">
        <v>10.015000000000001</v>
      </c>
      <c r="AJ40" s="78">
        <v>8.5340000000000007</v>
      </c>
      <c r="AL40" s="78">
        <f t="shared" si="14"/>
        <v>17.902000000000001</v>
      </c>
      <c r="AM40" s="78">
        <f t="shared" si="10"/>
        <v>12.461</v>
      </c>
      <c r="AN40" s="78">
        <f t="shared" si="11"/>
        <v>10.015000000000001</v>
      </c>
      <c r="AO40" s="78">
        <f t="shared" si="12"/>
        <v>8.5340000000000007</v>
      </c>
      <c r="AQ40" s="78">
        <f t="shared" ref="AQ40:AT40" si="20">AL53*0.02</f>
        <v>0.29134691272727276</v>
      </c>
      <c r="AR40" s="78">
        <f t="shared" si="20"/>
        <v>0.14116047363636364</v>
      </c>
      <c r="AS40" s="78">
        <f t="shared" si="20"/>
        <v>9.1182022727272743E-2</v>
      </c>
      <c r="AT40" s="78">
        <f t="shared" si="20"/>
        <v>6.6208323636363642E-2</v>
      </c>
    </row>
    <row r="41" spans="20:47" x14ac:dyDescent="0.2">
      <c r="T41" s="43">
        <v>3.6019999999999999</v>
      </c>
      <c r="U41" s="78">
        <v>10</v>
      </c>
      <c r="V41" s="78">
        <v>0</v>
      </c>
      <c r="W41" s="78">
        <v>5.2380000000000004</v>
      </c>
      <c r="X41" s="78">
        <f t="shared" ref="X41:X43" si="21">1+((W41-0)/(22.2775-0))</f>
        <v>1.2351251262484571</v>
      </c>
      <c r="Y41" s="78">
        <f t="shared" ref="Y41:Y43" si="22">X41*D3</f>
        <v>4.4489207047469419</v>
      </c>
      <c r="Z41" s="78">
        <v>2.5510000000000002</v>
      </c>
      <c r="AA41" s="42">
        <v>12.4710941166521</v>
      </c>
      <c r="AB41" s="36">
        <f t="shared" ref="AB41:AB43" si="23">ABS(Z41-AA41)</f>
        <v>9.9200941166521002</v>
      </c>
      <c r="AC41" s="36"/>
      <c r="AD41">
        <v>8.2620000000000005</v>
      </c>
      <c r="AE41">
        <v>5.4950000000000001</v>
      </c>
      <c r="AF41" s="78">
        <v>70</v>
      </c>
      <c r="AG41" s="78">
        <v>19.47</v>
      </c>
      <c r="AH41" s="78">
        <v>13.641</v>
      </c>
      <c r="AI41" s="78">
        <v>11.051</v>
      </c>
      <c r="AJ41" s="78">
        <v>9.49</v>
      </c>
      <c r="AL41" s="78">
        <f t="shared" si="14"/>
        <v>19.47</v>
      </c>
      <c r="AM41" s="78">
        <f t="shared" si="10"/>
        <v>13.641</v>
      </c>
      <c r="AN41" s="78">
        <f t="shared" si="11"/>
        <v>11.051</v>
      </c>
      <c r="AO41" s="78">
        <f t="shared" si="12"/>
        <v>9.49</v>
      </c>
      <c r="AQ41" s="78">
        <f t="shared" ref="AQ41:AT41" si="24">AL54*0.02</f>
        <v>0.34461899999999995</v>
      </c>
      <c r="AR41" s="78">
        <f t="shared" si="24"/>
        <v>0.16916080090909091</v>
      </c>
      <c r="AS41" s="78">
        <f t="shared" si="24"/>
        <v>0.11102236454545455</v>
      </c>
      <c r="AT41" s="78">
        <f t="shared" si="24"/>
        <v>8.1872818181818185E-2</v>
      </c>
    </row>
    <row r="42" spans="20:47" x14ac:dyDescent="0.2">
      <c r="T42" s="43">
        <v>11.576000000000001</v>
      </c>
      <c r="U42" s="78">
        <v>20</v>
      </c>
      <c r="V42" s="78">
        <v>0.66</v>
      </c>
      <c r="W42" s="78">
        <v>9.2759999999999998</v>
      </c>
      <c r="X42" s="78">
        <f t="shared" si="21"/>
        <v>1.4163842441925709</v>
      </c>
      <c r="Y42" s="78">
        <f t="shared" si="22"/>
        <v>16.396064010773202</v>
      </c>
      <c r="Z42" s="78">
        <v>21.123000000000001</v>
      </c>
      <c r="AA42" s="42">
        <v>28.921040386705016</v>
      </c>
      <c r="AB42" s="36">
        <f t="shared" si="23"/>
        <v>7.798040386705015</v>
      </c>
      <c r="AC42" s="36"/>
      <c r="AD42">
        <v>30.562999999999999</v>
      </c>
      <c r="AE42">
        <v>23.222999999999999</v>
      </c>
      <c r="AF42" s="78">
        <v>80</v>
      </c>
      <c r="AG42" s="78">
        <v>20.920999999999999</v>
      </c>
      <c r="AH42" s="78">
        <v>14.742000000000001</v>
      </c>
      <c r="AI42" s="78">
        <v>11.997999999999999</v>
      </c>
      <c r="AJ42" s="78">
        <v>10.359</v>
      </c>
      <c r="AL42" s="78">
        <f t="shared" si="14"/>
        <v>20.920999999999999</v>
      </c>
      <c r="AM42" s="78">
        <f t="shared" si="10"/>
        <v>14.742000000000001</v>
      </c>
      <c r="AN42" s="78">
        <f t="shared" si="11"/>
        <v>11.997999999999999</v>
      </c>
      <c r="AO42" s="78">
        <f t="shared" si="12"/>
        <v>10.359</v>
      </c>
      <c r="AQ42" s="78">
        <f t="shared" ref="AQ42:AT42" si="25">AL55*0.02</f>
        <v>0.3978984009090909</v>
      </c>
      <c r="AR42" s="78">
        <f t="shared" si="25"/>
        <v>0.19756960363636367</v>
      </c>
      <c r="AS42" s="78">
        <f t="shared" si="25"/>
        <v>0.13086545818181816</v>
      </c>
      <c r="AT42" s="78">
        <f t="shared" si="25"/>
        <v>9.7553528181818172E-2</v>
      </c>
    </row>
    <row r="43" spans="20:47" x14ac:dyDescent="0.2">
      <c r="T43" s="43">
        <v>20.503</v>
      </c>
      <c r="U43" s="78">
        <v>30</v>
      </c>
      <c r="V43" s="78">
        <v>3.9580000000000002</v>
      </c>
      <c r="W43" s="78">
        <v>12.026999999999999</v>
      </c>
      <c r="X43" s="78">
        <f t="shared" si="21"/>
        <v>1.5398720682302771</v>
      </c>
      <c r="Y43" s="78">
        <f t="shared" si="22"/>
        <v>31.571997014925373</v>
      </c>
      <c r="Z43" s="78">
        <v>62.395000000000003</v>
      </c>
      <c r="AA43" s="42">
        <v>54.502158467590448</v>
      </c>
      <c r="AB43" s="36">
        <f t="shared" si="23"/>
        <v>7.8928415324095553</v>
      </c>
      <c r="AC43" s="36"/>
      <c r="AD43">
        <v>59.292000000000002</v>
      </c>
      <c r="AE43">
        <v>48.616999999999997</v>
      </c>
      <c r="AF43" s="78">
        <v>90</v>
      </c>
      <c r="AG43" s="78">
        <v>22.277000000000001</v>
      </c>
      <c r="AH43" s="78">
        <v>15.759</v>
      </c>
      <c r="AI43" s="78">
        <v>12.875999999999999</v>
      </c>
      <c r="AJ43" s="78">
        <v>11.16</v>
      </c>
      <c r="AL43" s="78">
        <f t="shared" si="14"/>
        <v>22.277000000000001</v>
      </c>
      <c r="AM43" s="78">
        <f t="shared" si="10"/>
        <v>15.759</v>
      </c>
      <c r="AN43" s="78">
        <f t="shared" si="11"/>
        <v>12.875999999999999</v>
      </c>
      <c r="AO43" s="78">
        <f t="shared" si="12"/>
        <v>11.16</v>
      </c>
      <c r="AQ43" s="78">
        <f t="shared" ref="AQ43:AT43" si="26">AL56*0.02</f>
        <v>0.45114975363636367</v>
      </c>
      <c r="AR43" s="78">
        <f t="shared" si="26"/>
        <v>0.22576916454545454</v>
      </c>
      <c r="AS43" s="78">
        <f t="shared" si="26"/>
        <v>0.1507194327272727</v>
      </c>
      <c r="AT43" s="78">
        <f t="shared" si="26"/>
        <v>0.11322327272727273</v>
      </c>
      <c r="AU43">
        <v>0.05</v>
      </c>
    </row>
    <row r="44" spans="20:47" x14ac:dyDescent="0.2">
      <c r="U44" s="78"/>
      <c r="V44" s="78"/>
      <c r="W44" s="78"/>
      <c r="X44" s="78"/>
      <c r="Y44" s="88" t="s">
        <v>146</v>
      </c>
      <c r="Z44" s="78"/>
      <c r="AB44" s="61">
        <f>SUM(AB40:AB43)/4</f>
        <v>8.9991345759474939</v>
      </c>
      <c r="AL44">
        <v>2</v>
      </c>
      <c r="AO44">
        <v>1</v>
      </c>
    </row>
    <row r="45" spans="20:47" x14ac:dyDescent="0.2">
      <c r="U45" s="78"/>
      <c r="V45" s="78"/>
      <c r="W45" s="78"/>
      <c r="X45" s="86"/>
      <c r="Y45" s="86"/>
      <c r="Z45" s="86"/>
      <c r="AA45" s="87"/>
      <c r="AB45" s="87"/>
      <c r="AC45" s="87"/>
      <c r="AD45" s="87"/>
      <c r="AE45" s="87"/>
      <c r="AF45" s="87"/>
    </row>
    <row r="46" spans="20:47" x14ac:dyDescent="0.2">
      <c r="U46" s="78"/>
      <c r="V46" s="78"/>
      <c r="W46" s="78"/>
      <c r="X46" s="86"/>
      <c r="Y46" s="82"/>
      <c r="Z46" s="110" t="s">
        <v>143</v>
      </c>
      <c r="AA46" s="111"/>
      <c r="AB46" s="111"/>
      <c r="AC46" s="111"/>
      <c r="AD46" s="111"/>
      <c r="AE46" s="111"/>
      <c r="AF46" s="87"/>
    </row>
    <row r="47" spans="20:47" x14ac:dyDescent="0.2">
      <c r="U47" s="78"/>
      <c r="V47" s="78"/>
      <c r="W47" s="78"/>
      <c r="X47" s="86"/>
      <c r="Y47" s="84" t="s">
        <v>13</v>
      </c>
      <c r="Z47" s="84" t="s">
        <v>133</v>
      </c>
      <c r="AA47" s="85" t="s">
        <v>134</v>
      </c>
      <c r="AB47" s="85"/>
      <c r="AC47" s="85"/>
      <c r="AD47" s="85" t="s">
        <v>135</v>
      </c>
      <c r="AE47" s="85" t="s">
        <v>136</v>
      </c>
      <c r="AF47" s="87"/>
      <c r="AL47">
        <f>(AL34^2)/22</f>
        <v>0</v>
      </c>
      <c r="AM47">
        <f t="shared" ref="AM47:AO47" si="27">(AM34^2)/22</f>
        <v>0</v>
      </c>
      <c r="AN47">
        <f t="shared" si="27"/>
        <v>0</v>
      </c>
      <c r="AO47">
        <f t="shared" si="27"/>
        <v>0</v>
      </c>
    </row>
    <row r="48" spans="20:47" x14ac:dyDescent="0.2">
      <c r="X48" s="87"/>
      <c r="Y48" s="84">
        <v>0</v>
      </c>
      <c r="Z48" s="81">
        <v>10</v>
      </c>
      <c r="AA48" s="81">
        <v>10</v>
      </c>
      <c r="AB48" s="81"/>
      <c r="AC48" s="81"/>
      <c r="AD48" s="81">
        <v>10</v>
      </c>
      <c r="AE48" s="81">
        <v>10</v>
      </c>
      <c r="AF48" s="87"/>
      <c r="AL48">
        <f t="shared" ref="AL48:AO48" si="28">(AL35^2)/22</f>
        <v>1.2471201818181821</v>
      </c>
      <c r="AM48">
        <f t="shared" si="28"/>
        <v>6.1891363636363637E-3</v>
      </c>
      <c r="AN48">
        <f t="shared" si="28"/>
        <v>0</v>
      </c>
      <c r="AO48">
        <f t="shared" si="28"/>
        <v>0</v>
      </c>
    </row>
    <row r="49" spans="24:41" x14ac:dyDescent="0.2">
      <c r="X49" s="87"/>
      <c r="Y49" s="84">
        <v>10</v>
      </c>
      <c r="Z49" s="81">
        <v>10</v>
      </c>
      <c r="AA49" s="81">
        <v>10</v>
      </c>
      <c r="AB49" s="81"/>
      <c r="AC49" s="81"/>
      <c r="AD49" s="81">
        <v>10</v>
      </c>
      <c r="AE49" s="81">
        <v>10</v>
      </c>
      <c r="AF49" s="87"/>
      <c r="AL49">
        <f t="shared" ref="AL49:AO49" si="29">(AL36^2)/22</f>
        <v>3.9110989090909087</v>
      </c>
      <c r="AM49">
        <f t="shared" si="29"/>
        <v>1.4163056363636364</v>
      </c>
      <c r="AN49">
        <f t="shared" si="29"/>
        <v>0.58778254545454545</v>
      </c>
      <c r="AO49">
        <f t="shared" si="29"/>
        <v>0.17658368181818182</v>
      </c>
    </row>
    <row r="50" spans="24:41" x14ac:dyDescent="0.2">
      <c r="X50" s="87"/>
      <c r="Y50" s="84">
        <v>20</v>
      </c>
      <c r="Z50" s="81">
        <v>21.123000000000001</v>
      </c>
      <c r="AA50" s="81">
        <v>10</v>
      </c>
      <c r="AB50" s="81"/>
      <c r="AC50" s="81"/>
      <c r="AD50" s="81">
        <v>10</v>
      </c>
      <c r="AE50" s="81">
        <v>10</v>
      </c>
      <c r="AF50" s="87"/>
      <c r="AK50" t="s">
        <v>142</v>
      </c>
      <c r="AL50">
        <f t="shared" ref="AL50:AO50" si="30">(AL37^2)/22</f>
        <v>6.574942227272726</v>
      </c>
      <c r="AM50">
        <f t="shared" si="30"/>
        <v>2.8267725454545456</v>
      </c>
      <c r="AN50">
        <f t="shared" si="30"/>
        <v>1.5812001818181818</v>
      </c>
      <c r="AO50">
        <f t="shared" si="30"/>
        <v>0.96014618181818179</v>
      </c>
    </row>
    <row r="51" spans="24:41" x14ac:dyDescent="0.2">
      <c r="X51" s="87"/>
      <c r="Y51" s="84">
        <v>30</v>
      </c>
      <c r="Z51" s="81">
        <v>62.395000000000003</v>
      </c>
      <c r="AA51" s="81">
        <v>21.911999999999999</v>
      </c>
      <c r="AB51" s="81"/>
      <c r="AC51" s="81"/>
      <c r="AD51" s="81">
        <v>10.489000000000001</v>
      </c>
      <c r="AE51" s="81">
        <v>10</v>
      </c>
      <c r="AF51" s="87"/>
      <c r="AL51">
        <f t="shared" ref="AL51:AO51" si="31">(AL38^2)/22</f>
        <v>9.2391840454545449</v>
      </c>
      <c r="AM51">
        <f t="shared" si="31"/>
        <v>4.2372284090909087</v>
      </c>
      <c r="AN51">
        <f t="shared" si="31"/>
        <v>2.5738920454545458</v>
      </c>
      <c r="AO51">
        <f t="shared" si="31"/>
        <v>1.7433295</v>
      </c>
    </row>
    <row r="52" spans="24:41" x14ac:dyDescent="0.2">
      <c r="X52" s="87"/>
      <c r="Y52" s="84">
        <v>40</v>
      </c>
      <c r="Z52" s="80">
        <v>135.447</v>
      </c>
      <c r="AA52" s="81">
        <v>51.890999999999998</v>
      </c>
      <c r="AB52" s="81"/>
      <c r="AC52" s="81"/>
      <c r="AD52" s="81">
        <v>27.094999999999999</v>
      </c>
      <c r="AE52" s="81">
        <v>16.268999999999998</v>
      </c>
      <c r="AF52" s="87"/>
      <c r="AL52">
        <f t="shared" ref="AL52:AO52" si="32">(AL39^2)/22</f>
        <v>11.902596545454543</v>
      </c>
      <c r="AM52">
        <f t="shared" si="32"/>
        <v>5.6459556818181813</v>
      </c>
      <c r="AN52">
        <f t="shared" si="32"/>
        <v>3.5665529090909094</v>
      </c>
      <c r="AO52">
        <f t="shared" si="32"/>
        <v>2.5269061818181822</v>
      </c>
    </row>
    <row r="53" spans="24:41" x14ac:dyDescent="0.2">
      <c r="X53" s="87"/>
      <c r="Y53" s="84">
        <v>50</v>
      </c>
      <c r="Z53" s="80">
        <v>259.46899999999999</v>
      </c>
      <c r="AA53" s="80">
        <v>103.164</v>
      </c>
      <c r="AB53" s="80"/>
      <c r="AC53" s="80"/>
      <c r="AD53" s="81">
        <v>56.085999999999999</v>
      </c>
      <c r="AE53" s="81">
        <v>35.033999999999999</v>
      </c>
      <c r="AF53" s="87"/>
      <c r="AL53">
        <f t="shared" ref="AL53:AO53" si="33">(AL40^2)/22</f>
        <v>14.567345636363639</v>
      </c>
      <c r="AM53">
        <f t="shared" si="33"/>
        <v>7.0580236818181818</v>
      </c>
      <c r="AN53">
        <f t="shared" si="33"/>
        <v>4.5591011363636369</v>
      </c>
      <c r="AO53">
        <f t="shared" si="33"/>
        <v>3.3104161818181823</v>
      </c>
    </row>
    <row r="54" spans="24:41" x14ac:dyDescent="0.2">
      <c r="X54" s="87"/>
      <c r="Y54" s="84">
        <v>60</v>
      </c>
      <c r="Z54" s="80">
        <v>477.565</v>
      </c>
      <c r="AA54" s="80">
        <v>191.20400000000001</v>
      </c>
      <c r="AB54" s="80"/>
      <c r="AC54" s="80"/>
      <c r="AD54" s="80">
        <v>105.379</v>
      </c>
      <c r="AE54" s="81">
        <v>66.921000000000006</v>
      </c>
      <c r="AF54" s="87"/>
      <c r="AL54">
        <f t="shared" ref="AL54:AO54" si="34">(AL41^2)/22</f>
        <v>17.230949999999996</v>
      </c>
      <c r="AM54">
        <f t="shared" si="34"/>
        <v>8.4580400454545455</v>
      </c>
      <c r="AN54">
        <f t="shared" si="34"/>
        <v>5.5511182272727275</v>
      </c>
      <c r="AO54">
        <f t="shared" si="34"/>
        <v>4.0936409090909089</v>
      </c>
    </row>
    <row r="55" spans="24:41" x14ac:dyDescent="0.2">
      <c r="X55" s="87"/>
      <c r="Y55" s="84">
        <v>70</v>
      </c>
      <c r="Z55" s="80">
        <v>902.93299999999999</v>
      </c>
      <c r="AA55" s="80">
        <v>353.23899999999998</v>
      </c>
      <c r="AB55" s="80"/>
      <c r="AC55" s="80"/>
      <c r="AD55" s="80">
        <v>192.87799999999999</v>
      </c>
      <c r="AE55" s="80">
        <v>122.251</v>
      </c>
      <c r="AF55" s="87"/>
      <c r="AL55">
        <f t="shared" ref="AL55:AO55" si="35">(AL42^2)/22</f>
        <v>19.894920045454544</v>
      </c>
      <c r="AM55">
        <f t="shared" si="35"/>
        <v>9.8784801818181833</v>
      </c>
      <c r="AN55">
        <f t="shared" si="35"/>
        <v>6.5432729090909083</v>
      </c>
      <c r="AO55">
        <f t="shared" si="35"/>
        <v>4.8776764090909088</v>
      </c>
    </row>
    <row r="56" spans="24:41" x14ac:dyDescent="0.2">
      <c r="X56" s="87"/>
      <c r="Y56" s="84">
        <v>80</v>
      </c>
      <c r="Z56" s="80">
        <v>1948.143</v>
      </c>
      <c r="AA56" s="80">
        <v>702.55399999999997</v>
      </c>
      <c r="AB56" s="80"/>
      <c r="AC56" s="80"/>
      <c r="AD56" s="80">
        <v>367.10199999999998</v>
      </c>
      <c r="AE56" s="80">
        <v>226.821</v>
      </c>
      <c r="AF56" s="87"/>
      <c r="AL56">
        <f t="shared" ref="AL56:AO56" si="36">(AL43^2)/22</f>
        <v>22.557487681818184</v>
      </c>
      <c r="AM56">
        <f t="shared" si="36"/>
        <v>11.288458227272727</v>
      </c>
      <c r="AN56">
        <f t="shared" si="36"/>
        <v>7.5359716363636355</v>
      </c>
      <c r="AO56">
        <f t="shared" si="36"/>
        <v>5.6611636363636366</v>
      </c>
    </row>
    <row r="57" spans="24:41" x14ac:dyDescent="0.2">
      <c r="X57" s="87"/>
      <c r="Y57" s="84">
        <v>90</v>
      </c>
      <c r="Z57" s="80">
        <v>7138.9390000000003</v>
      </c>
      <c r="AA57" s="80">
        <v>1810.3610000000001</v>
      </c>
      <c r="AB57" s="80"/>
      <c r="AC57" s="80"/>
      <c r="AD57" s="80">
        <v>815.91300000000001</v>
      </c>
      <c r="AE57" s="80">
        <v>465.37400000000002</v>
      </c>
      <c r="AF57" s="87"/>
    </row>
    <row r="58" spans="24:41" x14ac:dyDescent="0.2">
      <c r="X58" s="87"/>
      <c r="Y58" s="87"/>
      <c r="Z58" s="87"/>
      <c r="AA58" s="87"/>
      <c r="AB58" s="87"/>
      <c r="AC58" s="87"/>
      <c r="AD58" s="87"/>
      <c r="AE58" s="87"/>
      <c r="AF58" s="87"/>
    </row>
    <row r="59" spans="24:41" x14ac:dyDescent="0.2">
      <c r="X59" s="87"/>
      <c r="Y59" s="87"/>
      <c r="Z59" s="87"/>
      <c r="AA59" s="87"/>
      <c r="AB59" s="87"/>
      <c r="AC59" s="87"/>
      <c r="AD59" s="87"/>
      <c r="AE59" s="87"/>
      <c r="AF59" s="87"/>
    </row>
  </sheetData>
  <mergeCells count="1">
    <mergeCell ref="Z46:AE4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Scroll Bar 1">
              <controlPr defaultSize="0" autoPict="0">
                <anchor moveWithCells="1">
                  <from>
                    <xdr:col>2</xdr:col>
                    <xdr:colOff>28575</xdr:colOff>
                    <xdr:row>13</xdr:row>
                    <xdr:rowOff>28575</xdr:rowOff>
                  </from>
                  <to>
                    <xdr:col>2</xdr:col>
                    <xdr:colOff>590550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Scroll Bar 2">
              <controlPr defaultSize="0" autoPict="0">
                <anchor moveWithCells="1">
                  <from>
                    <xdr:col>1</xdr:col>
                    <xdr:colOff>38100</xdr:colOff>
                    <xdr:row>13</xdr:row>
                    <xdr:rowOff>19050</xdr:rowOff>
                  </from>
                  <to>
                    <xdr:col>1</xdr:col>
                    <xdr:colOff>590550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Scroll Bar 3">
              <controlPr defaultSize="0" autoPict="0">
                <anchor moveWithCells="1">
                  <from>
                    <xdr:col>0</xdr:col>
                    <xdr:colOff>66675</xdr:colOff>
                    <xdr:row>13</xdr:row>
                    <xdr:rowOff>9525</xdr:rowOff>
                  </from>
                  <to>
                    <xdr:col>1</xdr:col>
                    <xdr:colOff>0</xdr:colOff>
                    <xdr:row>28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Scroll Bar 4">
              <controlPr defaultSize="0" autoPict="0">
                <anchor moveWithCells="1">
                  <from>
                    <xdr:col>3</xdr:col>
                    <xdr:colOff>19050</xdr:colOff>
                    <xdr:row>13</xdr:row>
                    <xdr:rowOff>9525</xdr:rowOff>
                  </from>
                  <to>
                    <xdr:col>3</xdr:col>
                    <xdr:colOff>581025</xdr:colOff>
                    <xdr:row>28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Scroll Bar 5">
              <controlPr defaultSize="0" autoPict="0">
                <anchor moveWithCells="1">
                  <from>
                    <xdr:col>4</xdr:col>
                    <xdr:colOff>38100</xdr:colOff>
                    <xdr:row>13</xdr:row>
                    <xdr:rowOff>9525</xdr:rowOff>
                  </from>
                  <to>
                    <xdr:col>4</xdr:col>
                    <xdr:colOff>581025</xdr:colOff>
                    <xdr:row>28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3"/>
  <dimension ref="A1:Y34"/>
  <sheetViews>
    <sheetView zoomScale="120" zoomScaleNormal="120" workbookViewId="0">
      <selection activeCell="B2" sqref="B2:B6"/>
    </sheetView>
  </sheetViews>
  <sheetFormatPr defaultRowHeight="12.75" x14ac:dyDescent="0.2"/>
  <cols>
    <col min="5" max="5" width="12.42578125" customWidth="1"/>
    <col min="6" max="6" width="12.140625" customWidth="1"/>
    <col min="7" max="7" width="16.7109375" customWidth="1"/>
    <col min="8" max="8" width="18.42578125" customWidth="1"/>
    <col min="13" max="13" width="10.5703125" customWidth="1"/>
    <col min="15" max="15" width="40.42578125" customWidth="1"/>
    <col min="16" max="16" width="13.85546875" customWidth="1"/>
  </cols>
  <sheetData>
    <row r="1" spans="1:17" ht="25.5" x14ac:dyDescent="0.2">
      <c r="A1" s="4" t="s">
        <v>13</v>
      </c>
      <c r="B1" s="4" t="s">
        <v>14</v>
      </c>
      <c r="C1" s="4" t="s">
        <v>15</v>
      </c>
      <c r="D1" s="4" t="s">
        <v>16</v>
      </c>
      <c r="E1" s="40" t="s">
        <v>48</v>
      </c>
      <c r="F1" s="40" t="s">
        <v>49</v>
      </c>
      <c r="G1" s="41" t="s">
        <v>52</v>
      </c>
      <c r="H1" s="41" t="s">
        <v>53</v>
      </c>
      <c r="I1" s="32" t="s">
        <v>55</v>
      </c>
      <c r="J1" s="35"/>
      <c r="K1" s="35"/>
      <c r="L1" s="70" t="s">
        <v>79</v>
      </c>
      <c r="M1" s="66" t="s">
        <v>80</v>
      </c>
      <c r="O1" s="66" t="s">
        <v>64</v>
      </c>
    </row>
    <row r="2" spans="1:17" x14ac:dyDescent="0.2">
      <c r="A2" s="42">
        <v>0</v>
      </c>
      <c r="B2" s="42">
        <v>5.3100804042729104</v>
      </c>
      <c r="C2" s="43">
        <f t="shared" ref="C2:C12" si="0">(((((((A2*3.142/180-$P$15)*E2)*4*E*I)/L_1^2)*L_1/L_2+(((2*(A2*3.142/180-$P$15)*E2)*E*I)/L_1^2))*mu)/COS((A2*3.142/180-$P$15)*E2))+(2*F2)</f>
        <v>2</v>
      </c>
      <c r="D2" s="43">
        <f t="shared" ref="D2:D12" si="1">((((((((A2*3.142/180-$P$15)*E2)*4*E*I)/L_1^2)*L_1/L_2+(((2*(A2*3.142/180-$P$15)*E2)*E*I)/L_1^2))*mu)+((((((A2*3.142/180-$P$15)*E2)*4*E*I)/L_1^2)*L_1/L_2+(((4*(A2*3.142/180-$P$15)*E2)*E*I)/L_1^2))/9.81)*a))/COS(A2*3.142/180-$P$15)+(2*F2)</f>
        <v>2</v>
      </c>
      <c r="E2" s="42" t="b">
        <f t="shared" ref="E2:E9" si="2">A2&gt;$P$16</f>
        <v>0</v>
      </c>
      <c r="F2" s="42" t="b">
        <f t="shared" ref="F2:F9" si="3">$A2&lt;$P$16</f>
        <v>1</v>
      </c>
      <c r="G2" s="43">
        <f>(2+C2)^(0.5+$M$31/100)</f>
        <v>7.3615012049990005</v>
      </c>
      <c r="H2" s="43">
        <f>(2+D2)^(0.5+$M$31/100)</f>
        <v>7.3615012049990005</v>
      </c>
      <c r="I2" s="44">
        <f>0.5+M31/100</f>
        <v>1.44</v>
      </c>
      <c r="J2" s="12" t="b">
        <f>C2&gt;5</f>
        <v>0</v>
      </c>
      <c r="K2" s="12" t="b">
        <f>C2&lt;=5</f>
        <v>1</v>
      </c>
      <c r="L2" s="12">
        <f t="shared" ref="L2:L12" si="4">(C2^$I$2)*J2+(5^$I$2)*K2</f>
        <v>10.151186486777606</v>
      </c>
      <c r="M2">
        <f t="shared" ref="M2:M12" si="5">(D2^$I$2)*J2+(5^$I$2)*K2</f>
        <v>10.151186486777606</v>
      </c>
    </row>
    <row r="3" spans="1:17" x14ac:dyDescent="0.2">
      <c r="A3" s="42">
        <v>10</v>
      </c>
      <c r="B3" s="42">
        <v>9.593833503015551</v>
      </c>
      <c r="C3" s="43">
        <f t="shared" si="0"/>
        <v>5.3705807700280515E-2</v>
      </c>
      <c r="D3" s="43">
        <f t="shared" si="1"/>
        <v>5.6573454342206078E-2</v>
      </c>
      <c r="E3" s="42" t="b">
        <f t="shared" si="2"/>
        <v>1</v>
      </c>
      <c r="F3" s="42" t="b">
        <f t="shared" si="3"/>
        <v>0</v>
      </c>
      <c r="G3" s="43">
        <f t="shared" ref="G3:G12" si="6">(2+C3)^(0.5+$M$31/100)</f>
        <v>2.8187402240702193</v>
      </c>
      <c r="H3" s="43">
        <f t="shared" ref="H3:H12" si="7">(2+D3)^(0.5+$M$31/100)</f>
        <v>2.8244096398216478</v>
      </c>
      <c r="I3" s="44"/>
      <c r="J3" s="12" t="b">
        <f t="shared" ref="J3:J12" si="8">C3&gt;5</f>
        <v>0</v>
      </c>
      <c r="K3" s="12" t="b">
        <f>C3&lt;=5</f>
        <v>1</v>
      </c>
      <c r="L3" s="12">
        <f t="shared" si="4"/>
        <v>10.151186486777606</v>
      </c>
      <c r="M3">
        <f t="shared" si="5"/>
        <v>10.151186486777606</v>
      </c>
    </row>
    <row r="4" spans="1:17" x14ac:dyDescent="0.2">
      <c r="A4" s="42">
        <v>20</v>
      </c>
      <c r="B4" s="42">
        <v>17.045482048746983</v>
      </c>
      <c r="C4" s="43">
        <f t="shared" si="0"/>
        <v>12.116251133092788</v>
      </c>
      <c r="D4" s="43">
        <f t="shared" si="1"/>
        <v>12.763204011419184</v>
      </c>
      <c r="E4" s="42" t="b">
        <f t="shared" si="2"/>
        <v>1</v>
      </c>
      <c r="F4" s="42" t="b">
        <f t="shared" si="3"/>
        <v>0</v>
      </c>
      <c r="G4" s="43">
        <f t="shared" si="6"/>
        <v>45.247636770109033</v>
      </c>
      <c r="H4" s="43">
        <f t="shared" si="7"/>
        <v>48.263642414667665</v>
      </c>
      <c r="J4" s="12" t="b">
        <f t="shared" si="8"/>
        <v>1</v>
      </c>
      <c r="K4" s="12" t="b">
        <f t="shared" ref="K4:K12" si="9">C4&lt;=5</f>
        <v>0</v>
      </c>
      <c r="L4" s="12">
        <f t="shared" si="4"/>
        <v>36.312011189178548</v>
      </c>
      <c r="M4">
        <f t="shared" si="5"/>
        <v>39.136500025574826</v>
      </c>
    </row>
    <row r="5" spans="1:17" x14ac:dyDescent="0.2">
      <c r="A5" s="42">
        <v>30</v>
      </c>
      <c r="B5" s="42">
        <v>30.537456246881796</v>
      </c>
      <c r="C5" s="43">
        <f t="shared" si="0"/>
        <v>25.342827599998255</v>
      </c>
      <c r="D5" s="43">
        <f t="shared" si="1"/>
        <v>26.696019695527504</v>
      </c>
      <c r="E5" s="42" t="b">
        <f t="shared" si="2"/>
        <v>1</v>
      </c>
      <c r="F5" s="42" t="b">
        <f t="shared" si="3"/>
        <v>0</v>
      </c>
      <c r="G5" s="43">
        <f t="shared" si="6"/>
        <v>117.23425578424177</v>
      </c>
      <c r="H5" s="43">
        <f t="shared" si="7"/>
        <v>125.6791378794891</v>
      </c>
      <c r="J5" s="12" t="b">
        <f t="shared" si="8"/>
        <v>1</v>
      </c>
      <c r="K5" s="12" t="b">
        <f t="shared" si="9"/>
        <v>0</v>
      </c>
      <c r="L5" s="12">
        <f t="shared" si="4"/>
        <v>105.08755788971631</v>
      </c>
      <c r="M5">
        <f t="shared" si="5"/>
        <v>113.26167505875124</v>
      </c>
    </row>
    <row r="6" spans="1:17" x14ac:dyDescent="0.2">
      <c r="A6" s="5">
        <v>40</v>
      </c>
      <c r="B6" s="42">
        <v>52.624464625894291</v>
      </c>
      <c r="C6" s="43">
        <f t="shared" si="0"/>
        <v>41.224735485309353</v>
      </c>
      <c r="D6" s="43">
        <f t="shared" si="1"/>
        <v>43.425949457147624</v>
      </c>
      <c r="E6" s="42" t="b">
        <f t="shared" si="2"/>
        <v>1</v>
      </c>
      <c r="F6" s="42" t="b">
        <f t="shared" si="3"/>
        <v>0</v>
      </c>
      <c r="G6" s="43">
        <f t="shared" si="6"/>
        <v>226.70159503567149</v>
      </c>
      <c r="H6" s="43">
        <f t="shared" si="7"/>
        <v>243.51054867176174</v>
      </c>
      <c r="J6" s="12" t="b">
        <f t="shared" si="8"/>
        <v>1</v>
      </c>
      <c r="K6" s="12" t="b">
        <f t="shared" si="9"/>
        <v>0</v>
      </c>
      <c r="L6" s="12">
        <f t="shared" si="4"/>
        <v>211.75191368504875</v>
      </c>
      <c r="M6">
        <f t="shared" si="5"/>
        <v>228.22279746983881</v>
      </c>
    </row>
    <row r="7" spans="1:17" x14ac:dyDescent="0.2">
      <c r="A7" s="5">
        <v>50</v>
      </c>
      <c r="B7" s="42">
        <v>52.854945543001158</v>
      </c>
      <c r="C7" s="43">
        <f t="shared" si="0"/>
        <v>62.132039143248271</v>
      </c>
      <c r="D7" s="43">
        <f t="shared" si="1"/>
        <v>65.449608341713059</v>
      </c>
      <c r="E7" s="42" t="b">
        <f t="shared" si="2"/>
        <v>1</v>
      </c>
      <c r="F7" s="42" t="b">
        <f t="shared" si="3"/>
        <v>0</v>
      </c>
      <c r="G7" s="43">
        <f t="shared" si="6"/>
        <v>400.11798268942266</v>
      </c>
      <c r="H7" s="43">
        <f t="shared" si="7"/>
        <v>430.25941497762352</v>
      </c>
      <c r="J7" s="12" t="b">
        <f t="shared" si="8"/>
        <v>1</v>
      </c>
      <c r="K7" s="12" t="b">
        <f t="shared" si="9"/>
        <v>0</v>
      </c>
      <c r="L7" s="12">
        <f t="shared" si="4"/>
        <v>382.27374776414479</v>
      </c>
      <c r="M7">
        <f t="shared" si="5"/>
        <v>412.00848009229998</v>
      </c>
    </row>
    <row r="8" spans="1:17" x14ac:dyDescent="0.2">
      <c r="A8" s="64">
        <v>60</v>
      </c>
      <c r="B8" s="42"/>
      <c r="C8" s="43">
        <f t="shared" si="0"/>
        <v>92.56794143572013</v>
      </c>
      <c r="D8" s="43">
        <f t="shared" si="1"/>
        <v>97.510649827511401</v>
      </c>
      <c r="E8" s="42" t="b">
        <f t="shared" si="2"/>
        <v>1</v>
      </c>
      <c r="F8" s="42" t="b">
        <f t="shared" si="3"/>
        <v>0</v>
      </c>
      <c r="G8" s="43">
        <f t="shared" si="6"/>
        <v>699.956848230726</v>
      </c>
      <c r="H8" s="43">
        <f t="shared" si="7"/>
        <v>753.23791005461601</v>
      </c>
      <c r="J8" s="12" t="b">
        <f t="shared" si="8"/>
        <v>1</v>
      </c>
      <c r="K8" s="12" t="b">
        <f t="shared" si="9"/>
        <v>0</v>
      </c>
      <c r="L8" s="12">
        <f t="shared" si="4"/>
        <v>678.73973161137076</v>
      </c>
      <c r="M8">
        <f t="shared" si="5"/>
        <v>731.5347361283948</v>
      </c>
    </row>
    <row r="9" spans="1:17" x14ac:dyDescent="0.2">
      <c r="A9" s="64">
        <v>70</v>
      </c>
      <c r="B9" s="42"/>
      <c r="C9" s="43">
        <f t="shared" si="0"/>
        <v>142.85749833039119</v>
      </c>
      <c r="D9" s="43">
        <f t="shared" si="1"/>
        <v>150.48544105955145</v>
      </c>
      <c r="E9" s="42" t="b">
        <f t="shared" si="2"/>
        <v>1</v>
      </c>
      <c r="F9" s="42" t="b">
        <f t="shared" si="3"/>
        <v>0</v>
      </c>
      <c r="G9" s="43">
        <f t="shared" si="6"/>
        <v>1293.4659847682706</v>
      </c>
      <c r="H9" s="43">
        <f t="shared" si="7"/>
        <v>1392.6720753935122</v>
      </c>
      <c r="J9" s="12" t="b">
        <f t="shared" si="8"/>
        <v>1</v>
      </c>
      <c r="K9" s="12" t="b">
        <f t="shared" si="9"/>
        <v>0</v>
      </c>
      <c r="L9" s="12">
        <f t="shared" si="4"/>
        <v>1267.828115564912</v>
      </c>
      <c r="M9">
        <f t="shared" si="5"/>
        <v>1366.4446956333168</v>
      </c>
    </row>
    <row r="10" spans="1:17" x14ac:dyDescent="0.2">
      <c r="A10" s="64">
        <v>80</v>
      </c>
      <c r="B10" s="42"/>
      <c r="C10" s="43">
        <f t="shared" si="0"/>
        <v>243.86940631617637</v>
      </c>
      <c r="D10" s="43">
        <f t="shared" si="1"/>
        <v>256.89092696797934</v>
      </c>
      <c r="E10" s="42" t="b">
        <f>A10&gt;$P$16</f>
        <v>1</v>
      </c>
      <c r="F10" s="42" t="b">
        <f>$A10&lt;$P$16</f>
        <v>0</v>
      </c>
      <c r="G10" s="43">
        <f t="shared" si="6"/>
        <v>2770.859272974365</v>
      </c>
      <c r="H10" s="43">
        <f t="shared" si="7"/>
        <v>2984.6144407478541</v>
      </c>
      <c r="J10" s="12" t="b">
        <f t="shared" si="8"/>
        <v>1</v>
      </c>
      <c r="K10" s="12" t="b">
        <f t="shared" si="9"/>
        <v>0</v>
      </c>
      <c r="L10" s="12">
        <f t="shared" si="4"/>
        <v>2738.4608864226984</v>
      </c>
      <c r="M10">
        <f t="shared" si="5"/>
        <v>2951.4689779412938</v>
      </c>
    </row>
    <row r="11" spans="1:17" x14ac:dyDescent="0.2">
      <c r="A11" s="64">
        <v>90</v>
      </c>
      <c r="B11" s="42"/>
      <c r="C11" s="43">
        <f t="shared" si="0"/>
        <v>550.50336923380428</v>
      </c>
      <c r="D11" s="43">
        <f t="shared" si="1"/>
        <v>579.89775330046052</v>
      </c>
      <c r="E11" s="42" t="b">
        <f>A11&gt;$P$16</f>
        <v>1</v>
      </c>
      <c r="F11" s="42" t="b">
        <f>$A11&lt;$P$16</f>
        <v>0</v>
      </c>
      <c r="G11" s="43">
        <f t="shared" si="6"/>
        <v>8891.2393248275766</v>
      </c>
      <c r="H11" s="43">
        <f t="shared" si="7"/>
        <v>9580.3024455563373</v>
      </c>
      <c r="J11" s="12" t="b">
        <f t="shared" si="8"/>
        <v>1</v>
      </c>
      <c r="K11" s="12" t="b">
        <f t="shared" si="9"/>
        <v>0</v>
      </c>
      <c r="L11" s="12">
        <f t="shared" si="4"/>
        <v>8844.9294482106961</v>
      </c>
      <c r="M11">
        <f t="shared" si="5"/>
        <v>9532.9223097195263</v>
      </c>
    </row>
    <row r="12" spans="1:17" x14ac:dyDescent="0.2">
      <c r="A12" s="21">
        <v>100</v>
      </c>
      <c r="B12" s="36"/>
      <c r="C12" s="43">
        <f t="shared" si="0"/>
        <v>-107698.45915705163</v>
      </c>
      <c r="D12" s="43">
        <f t="shared" si="1"/>
        <v>-113449.06859701847</v>
      </c>
      <c r="E12" s="42" t="b">
        <f>A12&gt;$P$16</f>
        <v>1</v>
      </c>
      <c r="F12" s="42" t="b">
        <f>$A12&lt;$P$16</f>
        <v>0</v>
      </c>
      <c r="G12" s="43" t="e">
        <f t="shared" si="6"/>
        <v>#NUM!</v>
      </c>
      <c r="H12" s="43" t="e">
        <f t="shared" si="7"/>
        <v>#NUM!</v>
      </c>
      <c r="J12" s="12" t="b">
        <f t="shared" si="8"/>
        <v>0</v>
      </c>
      <c r="K12" s="12" t="b">
        <f t="shared" si="9"/>
        <v>1</v>
      </c>
      <c r="L12" s="12" t="e">
        <f t="shared" si="4"/>
        <v>#NUM!</v>
      </c>
      <c r="M12" t="e">
        <f t="shared" si="5"/>
        <v>#NUM!</v>
      </c>
    </row>
    <row r="13" spans="1:17" ht="20.25" customHeight="1" thickBot="1" x14ac:dyDescent="0.25">
      <c r="A13" s="1" t="s">
        <v>56</v>
      </c>
      <c r="B13" s="1" t="s">
        <v>59</v>
      </c>
      <c r="C13" s="1" t="s">
        <v>34</v>
      </c>
      <c r="D13" s="1" t="s">
        <v>57</v>
      </c>
      <c r="E13" s="1" t="s">
        <v>58</v>
      </c>
    </row>
    <row r="14" spans="1:17" ht="13.5" thickBot="1" x14ac:dyDescent="0.25">
      <c r="M14" s="45" t="s">
        <v>17</v>
      </c>
      <c r="N14" s="46" t="s">
        <v>18</v>
      </c>
      <c r="O14" s="46" t="s">
        <v>19</v>
      </c>
      <c r="P14" s="46" t="s">
        <v>18</v>
      </c>
      <c r="Q14" s="47" t="s">
        <v>20</v>
      </c>
    </row>
    <row r="15" spans="1:17" x14ac:dyDescent="0.2">
      <c r="M15" s="48" t="s">
        <v>21</v>
      </c>
      <c r="N15" s="36">
        <v>20</v>
      </c>
      <c r="O15" s="36" t="s">
        <v>22</v>
      </c>
      <c r="P15" s="38">
        <f>ACOS(N21/(SQRT(N22^2+N23^2)))-ATAN(N23/N22)</f>
        <v>0.17376622882172343</v>
      </c>
      <c r="Q15" s="49" t="s">
        <v>23</v>
      </c>
    </row>
    <row r="16" spans="1:17" x14ac:dyDescent="0.2">
      <c r="M16" s="48" t="s">
        <v>45</v>
      </c>
      <c r="N16" s="50">
        <v>30000000</v>
      </c>
      <c r="O16" s="36" t="s">
        <v>24</v>
      </c>
      <c r="P16" s="38">
        <f>P15*(180/3.142)</f>
        <v>9.9547807727276325</v>
      </c>
      <c r="Q16" s="49" t="s">
        <v>25</v>
      </c>
    </row>
    <row r="17" spans="13:25" x14ac:dyDescent="0.2">
      <c r="M17" s="48" t="s">
        <v>26</v>
      </c>
      <c r="N17" s="50">
        <v>2.7000000000000002E-9</v>
      </c>
      <c r="O17" s="36" t="s">
        <v>27</v>
      </c>
      <c r="P17" s="38">
        <f>N15-P16</f>
        <v>10.045219227272367</v>
      </c>
      <c r="Q17" s="49" t="s">
        <v>28</v>
      </c>
    </row>
    <row r="18" spans="13:25" x14ac:dyDescent="0.2">
      <c r="M18" s="48" t="s">
        <v>29</v>
      </c>
      <c r="N18" s="36">
        <v>0.1</v>
      </c>
      <c r="O18" s="36" t="s">
        <v>30</v>
      </c>
      <c r="P18" s="38">
        <f>N26*M26</f>
        <v>0.17534488228938763</v>
      </c>
      <c r="Q18" s="49" t="s">
        <v>23</v>
      </c>
    </row>
    <row r="19" spans="13:25" x14ac:dyDescent="0.2">
      <c r="M19" s="48" t="s">
        <v>31</v>
      </c>
      <c r="N19" s="36">
        <v>0.01</v>
      </c>
      <c r="O19" s="36" t="s">
        <v>32</v>
      </c>
      <c r="P19" s="38">
        <f>(theta*2*E*I)/L_1^2</f>
        <v>2.8405870930880792</v>
      </c>
      <c r="Q19" s="49" t="s">
        <v>33</v>
      </c>
    </row>
    <row r="20" spans="13:25" x14ac:dyDescent="0.2">
      <c r="M20" s="48" t="s">
        <v>34</v>
      </c>
      <c r="N20" s="36">
        <v>0.2</v>
      </c>
      <c r="O20" s="36" t="s">
        <v>35</v>
      </c>
      <c r="P20" s="38">
        <f>P19*(N18/N19)</f>
        <v>28.405870930880791</v>
      </c>
      <c r="Q20" s="49" t="s">
        <v>33</v>
      </c>
    </row>
    <row r="21" spans="13:25" x14ac:dyDescent="0.2">
      <c r="M21" s="48" t="s">
        <v>36</v>
      </c>
      <c r="N21" s="36">
        <v>16</v>
      </c>
      <c r="O21" s="36" t="s">
        <v>37</v>
      </c>
      <c r="P21" s="38">
        <f>P19+P20</f>
        <v>31.24645802396887</v>
      </c>
      <c r="Q21" s="49" t="s">
        <v>33</v>
      </c>
    </row>
    <row r="22" spans="13:25" x14ac:dyDescent="0.2">
      <c r="M22" s="48" t="s">
        <v>38</v>
      </c>
      <c r="N22" s="36">
        <v>18</v>
      </c>
      <c r="O22" s="36" t="s">
        <v>39</v>
      </c>
      <c r="P22" s="38">
        <f>P20+P21</f>
        <v>59.652328954849665</v>
      </c>
      <c r="Q22" s="49" t="s">
        <v>33</v>
      </c>
    </row>
    <row r="23" spans="13:25" ht="18" x14ac:dyDescent="0.2">
      <c r="M23" s="48" t="s">
        <v>40</v>
      </c>
      <c r="N23" s="36">
        <v>10</v>
      </c>
      <c r="O23" s="51" t="s">
        <v>41</v>
      </c>
      <c r="P23" s="52">
        <f>(N*mu)/COS(theta)</f>
        <v>12.116251133092785</v>
      </c>
      <c r="Q23" s="49" t="s">
        <v>33</v>
      </c>
    </row>
    <row r="24" spans="13:25" ht="18" x14ac:dyDescent="0.2">
      <c r="M24" s="48" t="s">
        <v>42</v>
      </c>
      <c r="N24" s="36">
        <v>0.1</v>
      </c>
      <c r="O24" s="51" t="s">
        <v>43</v>
      </c>
      <c r="P24" s="52">
        <f xml:space="preserve"> ((N/9.81*a + N*mu))/COS(theta)</f>
        <v>12.733797062404344</v>
      </c>
      <c r="Q24" s="49" t="s">
        <v>33</v>
      </c>
    </row>
    <row r="25" spans="13:25" ht="13.5" thickBot="1" x14ac:dyDescent="0.25">
      <c r="M25" s="53" t="s">
        <v>44</v>
      </c>
      <c r="N25" s="37">
        <v>0.1</v>
      </c>
      <c r="O25" s="54" t="s">
        <v>46</v>
      </c>
      <c r="P25" s="39">
        <f>N*mu</f>
        <v>11.930465790969933</v>
      </c>
      <c r="Q25" s="55" t="s">
        <v>33</v>
      </c>
    </row>
    <row r="26" spans="13:25" ht="13.5" thickBot="1" x14ac:dyDescent="0.25">
      <c r="M26" s="56" t="b">
        <f>N26&gt;0</f>
        <v>1</v>
      </c>
      <c r="N26" s="57">
        <f>P17*(3.142/180)</f>
        <v>0.17534488228938763</v>
      </c>
      <c r="O26" s="58" t="s">
        <v>47</v>
      </c>
      <c r="P26" s="59">
        <f>F-P25</f>
        <v>0.80333127143441097</v>
      </c>
      <c r="Q26" s="60" t="s">
        <v>33</v>
      </c>
    </row>
    <row r="27" spans="13:25" x14ac:dyDescent="0.2">
      <c r="M27" s="2">
        <v>6</v>
      </c>
      <c r="N27" s="2" t="s">
        <v>51</v>
      </c>
      <c r="O27" s="61"/>
      <c r="P27" s="2"/>
      <c r="Q27" s="62"/>
      <c r="Y27" t="s">
        <v>129</v>
      </c>
    </row>
    <row r="28" spans="13:25" x14ac:dyDescent="0.2">
      <c r="M28" s="2">
        <v>35</v>
      </c>
      <c r="N28" s="63">
        <v>35000000</v>
      </c>
      <c r="O28" s="61"/>
      <c r="P28" s="2"/>
      <c r="Q28" s="62"/>
      <c r="T28" t="s">
        <v>140</v>
      </c>
      <c r="U28" t="s">
        <v>132</v>
      </c>
    </row>
    <row r="29" spans="13:25" x14ac:dyDescent="0.2">
      <c r="M29" s="2">
        <v>22</v>
      </c>
      <c r="N29" s="63">
        <v>6.9999999999999996E-10</v>
      </c>
      <c r="O29" s="61"/>
      <c r="P29" s="2"/>
      <c r="Q29" s="2"/>
      <c r="R29">
        <f>ABS(T29-S29)</f>
        <v>5.3100804042729122</v>
      </c>
      <c r="S29">
        <v>5.3100804042729122</v>
      </c>
      <c r="T29">
        <v>0</v>
      </c>
      <c r="U29">
        <v>1</v>
      </c>
      <c r="V29">
        <v>0</v>
      </c>
      <c r="W29">
        <v>0</v>
      </c>
      <c r="X29">
        <v>0</v>
      </c>
      <c r="Y29">
        <v>0</v>
      </c>
    </row>
    <row r="30" spans="13:25" x14ac:dyDescent="0.2">
      <c r="M30" s="2">
        <v>50</v>
      </c>
      <c r="N30" s="2">
        <v>0.1</v>
      </c>
      <c r="O30" s="2"/>
      <c r="P30" s="2"/>
      <c r="Q30" s="2"/>
      <c r="R30">
        <f t="shared" ref="R30:R33" si="10">ABS(T30-S30)</f>
        <v>9.593833503015551</v>
      </c>
      <c r="S30">
        <v>9.593833503015551</v>
      </c>
      <c r="T30">
        <v>0</v>
      </c>
      <c r="U30">
        <v>1.0229999999999999</v>
      </c>
      <c r="V30">
        <v>3.4000000000000002E-2</v>
      </c>
      <c r="W30">
        <v>10</v>
      </c>
      <c r="X30">
        <v>3.4000000000000002E-2</v>
      </c>
      <c r="Y30">
        <v>6.4000000000000001E-2</v>
      </c>
    </row>
    <row r="31" spans="13:25" x14ac:dyDescent="0.2">
      <c r="M31" s="2">
        <v>94</v>
      </c>
      <c r="N31" s="2" t="s">
        <v>50</v>
      </c>
      <c r="O31" s="2"/>
      <c r="P31" s="2"/>
      <c r="Q31" s="2"/>
      <c r="R31">
        <f t="shared" si="10"/>
        <v>11.044482048746982</v>
      </c>
      <c r="S31">
        <v>17.045482048746983</v>
      </c>
      <c r="T31">
        <v>6.0010000000000003</v>
      </c>
      <c r="U31">
        <v>1.3540000000000001</v>
      </c>
      <c r="V31">
        <v>7.8040000000000003</v>
      </c>
      <c r="W31">
        <v>20</v>
      </c>
      <c r="X31">
        <v>10.569000000000001</v>
      </c>
      <c r="Y31">
        <v>19.657</v>
      </c>
    </row>
    <row r="32" spans="13:25" x14ac:dyDescent="0.2">
      <c r="R32">
        <f t="shared" si="10"/>
        <v>8.6254562468817966</v>
      </c>
      <c r="S32">
        <v>30.537456246881796</v>
      </c>
      <c r="T32">
        <v>21.911999999999999</v>
      </c>
      <c r="U32">
        <v>1.5</v>
      </c>
      <c r="V32">
        <v>16.192</v>
      </c>
      <c r="W32">
        <v>30</v>
      </c>
      <c r="X32">
        <v>24.294</v>
      </c>
      <c r="Y32">
        <v>45.448</v>
      </c>
    </row>
    <row r="33" spans="18:25" x14ac:dyDescent="0.2">
      <c r="R33">
        <f t="shared" si="10"/>
        <v>0.73446462589429018</v>
      </c>
      <c r="S33">
        <v>52.624464625894291</v>
      </c>
      <c r="T33">
        <v>51.89</v>
      </c>
      <c r="U33">
        <v>1.613</v>
      </c>
      <c r="V33">
        <v>26.004999999999999</v>
      </c>
      <c r="W33">
        <v>40</v>
      </c>
      <c r="X33">
        <v>41.936999999999998</v>
      </c>
      <c r="Y33">
        <v>79.174000000000007</v>
      </c>
    </row>
    <row r="34" spans="18:25" x14ac:dyDescent="0.2">
      <c r="R34">
        <f>SUM(R29:R33)/5</f>
        <v>7.0616633657623051</v>
      </c>
      <c r="U34">
        <v>1.7070000000000001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Scroll Bar 1">
              <controlPr defaultSize="0" autoPict="0">
                <anchor moveWithCells="1">
                  <from>
                    <xdr:col>2</xdr:col>
                    <xdr:colOff>28575</xdr:colOff>
                    <xdr:row>13</xdr:row>
                    <xdr:rowOff>28575</xdr:rowOff>
                  </from>
                  <to>
                    <xdr:col>2</xdr:col>
                    <xdr:colOff>590550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Scroll Bar 2">
              <controlPr defaultSize="0" autoPict="0">
                <anchor moveWithCells="1">
                  <from>
                    <xdr:col>1</xdr:col>
                    <xdr:colOff>38100</xdr:colOff>
                    <xdr:row>13</xdr:row>
                    <xdr:rowOff>19050</xdr:rowOff>
                  </from>
                  <to>
                    <xdr:col>1</xdr:col>
                    <xdr:colOff>590550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Scroll Bar 3">
              <controlPr defaultSize="0" autoPict="0">
                <anchor moveWithCells="1">
                  <from>
                    <xdr:col>0</xdr:col>
                    <xdr:colOff>66675</xdr:colOff>
                    <xdr:row>13</xdr:row>
                    <xdr:rowOff>9525</xdr:rowOff>
                  </from>
                  <to>
                    <xdr:col>1</xdr:col>
                    <xdr:colOff>0</xdr:colOff>
                    <xdr:row>28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Scroll Bar 4">
              <controlPr defaultSize="0" autoPict="0">
                <anchor moveWithCells="1">
                  <from>
                    <xdr:col>3</xdr:col>
                    <xdr:colOff>19050</xdr:colOff>
                    <xdr:row>13</xdr:row>
                    <xdr:rowOff>9525</xdr:rowOff>
                  </from>
                  <to>
                    <xdr:col>3</xdr:col>
                    <xdr:colOff>581025</xdr:colOff>
                    <xdr:row>28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Scroll Bar 5">
              <controlPr defaultSize="0" autoPict="0">
                <anchor moveWithCells="1">
                  <from>
                    <xdr:col>4</xdr:col>
                    <xdr:colOff>38100</xdr:colOff>
                    <xdr:row>13</xdr:row>
                    <xdr:rowOff>9525</xdr:rowOff>
                  </from>
                  <to>
                    <xdr:col>4</xdr:col>
                    <xdr:colOff>581025</xdr:colOff>
                    <xdr:row>28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AG39"/>
  <sheetViews>
    <sheetView zoomScale="120" zoomScaleNormal="120" workbookViewId="0">
      <selection activeCell="B2" sqref="B2:B7"/>
    </sheetView>
  </sheetViews>
  <sheetFormatPr defaultRowHeight="12.75" x14ac:dyDescent="0.2"/>
  <cols>
    <col min="5" max="5" width="12.42578125" customWidth="1"/>
    <col min="6" max="6" width="12.140625" customWidth="1"/>
    <col min="7" max="7" width="16.7109375" customWidth="1"/>
    <col min="8" max="8" width="18.42578125" customWidth="1"/>
    <col min="13" max="13" width="10.5703125" customWidth="1"/>
    <col min="15" max="15" width="40.42578125" customWidth="1"/>
    <col min="16" max="16" width="13.85546875" customWidth="1"/>
    <col min="21" max="21" width="10.5703125" customWidth="1"/>
  </cols>
  <sheetData>
    <row r="1" spans="1:17" ht="25.5" x14ac:dyDescent="0.2">
      <c r="A1" s="4" t="s">
        <v>13</v>
      </c>
      <c r="B1" s="4" t="s">
        <v>14</v>
      </c>
      <c r="C1" s="4" t="s">
        <v>15</v>
      </c>
      <c r="D1" s="4" t="s">
        <v>16</v>
      </c>
      <c r="E1" s="40" t="s">
        <v>48</v>
      </c>
      <c r="F1" s="40" t="s">
        <v>49</v>
      </c>
      <c r="G1" s="41" t="s">
        <v>52</v>
      </c>
      <c r="H1" s="41" t="s">
        <v>53</v>
      </c>
      <c r="I1" s="32" t="s">
        <v>55</v>
      </c>
      <c r="J1" s="35"/>
      <c r="K1" s="35"/>
      <c r="L1" s="70" t="s">
        <v>79</v>
      </c>
      <c r="M1" s="66" t="s">
        <v>80</v>
      </c>
      <c r="O1" s="66" t="s">
        <v>64</v>
      </c>
    </row>
    <row r="2" spans="1:17" x14ac:dyDescent="0.2">
      <c r="A2" s="42">
        <v>0</v>
      </c>
      <c r="B2" s="42">
        <v>4.2758741616493303</v>
      </c>
      <c r="C2" s="43">
        <v>0</v>
      </c>
      <c r="D2" s="43">
        <f t="shared" ref="D2:D12" si="0">((((((((A2*3.142/180-$P$15)*E2)*4*E*I)/L_1^2)*L_1/L_2+(((2*(A2*3.142/180-$P$15)*E2)*E*I)/L_1^2))*mu)+((((((A2*3.142/180-$P$15)*E2)*4*E*I)/L_1^2)*L_1/L_2+(((4*(A2*3.142/180-$P$15)*E2)*E*I)/L_1^2))/9.81)*a))/COS(A2*3.142/180-$P$15)+(2*F2)</f>
        <v>2</v>
      </c>
      <c r="E2" s="42" t="b">
        <f t="shared" ref="E2:E9" si="1">A2&gt;$P$16</f>
        <v>0</v>
      </c>
      <c r="F2" s="42" t="b">
        <f t="shared" ref="F2:F9" si="2">$A2&lt;$P$16</f>
        <v>1</v>
      </c>
      <c r="G2" s="43">
        <f>(2+C2)^(0.5+$M$31/100)</f>
        <v>2.6207868077167267</v>
      </c>
      <c r="H2" s="43">
        <f>(2+D2)^(0.5+$M$31/100)</f>
        <v>6.8685234915020308</v>
      </c>
      <c r="I2" s="44">
        <f>0.5+M31/100</f>
        <v>1.3900000000000001</v>
      </c>
      <c r="J2" s="12" t="b">
        <f>C2&gt;5</f>
        <v>0</v>
      </c>
      <c r="K2" s="12" t="b">
        <f>C2&lt;=5</f>
        <v>1</v>
      </c>
      <c r="L2" s="12">
        <f t="shared" ref="L2:L12" si="3">(C2^$I$2)*J2+(5^$I$2)*K2</f>
        <v>9.3663052197046675</v>
      </c>
      <c r="M2">
        <f t="shared" ref="M2:M12" si="4">(D2^$I$2)*J2+(5^$I$2)*K2</f>
        <v>9.3663052197046675</v>
      </c>
    </row>
    <row r="3" spans="1:17" x14ac:dyDescent="0.2">
      <c r="A3" s="42">
        <v>10</v>
      </c>
      <c r="B3" s="42">
        <v>4.5056658500879871</v>
      </c>
      <c r="C3" s="43">
        <v>0</v>
      </c>
      <c r="D3" s="43">
        <f t="shared" si="0"/>
        <v>2</v>
      </c>
      <c r="E3" s="42" t="b">
        <f t="shared" si="1"/>
        <v>0</v>
      </c>
      <c r="F3" s="42" t="b">
        <f t="shared" si="2"/>
        <v>1</v>
      </c>
      <c r="G3" s="43">
        <f t="shared" ref="G3:G12" si="5">(2+C3)^(0.5+$M$31/100)</f>
        <v>2.6207868077167267</v>
      </c>
      <c r="H3" s="43">
        <f t="shared" ref="H3:H12" si="6">(2+D3)^(0.5+$M$31/100)</f>
        <v>6.8685234915020308</v>
      </c>
      <c r="I3" s="44"/>
      <c r="J3" s="12" t="b">
        <f t="shared" ref="J3:J12" si="7">C3&gt;5</f>
        <v>0</v>
      </c>
      <c r="K3" s="12" t="b">
        <f>C3&lt;=5</f>
        <v>1</v>
      </c>
      <c r="L3" s="12">
        <f t="shared" si="3"/>
        <v>9.3663052197046675</v>
      </c>
      <c r="M3">
        <f t="shared" si="4"/>
        <v>9.3663052197046675</v>
      </c>
    </row>
    <row r="4" spans="1:17" x14ac:dyDescent="0.2">
      <c r="A4" s="42">
        <v>20</v>
      </c>
      <c r="B4" s="42">
        <v>3.4864541117330377</v>
      </c>
      <c r="C4" s="43">
        <f t="shared" ref="C4:C12" si="8">(((((((A4*3.142/180-$P$15)*E4)*4*E*I)/L_1^2)*L_1/L_2+(((2*(A4*3.142/180-$P$15)*E4)*E*I)/L_1^2))*mu)/COS((A4*3.142/180-$P$15)*E4))+(2*F4)</f>
        <v>7.0882464538470673</v>
      </c>
      <c r="D4" s="43">
        <f t="shared" si="0"/>
        <v>7.4667266780707342</v>
      </c>
      <c r="E4" s="42" t="b">
        <f t="shared" si="1"/>
        <v>1</v>
      </c>
      <c r="F4" s="42" t="b">
        <f t="shared" si="2"/>
        <v>0</v>
      </c>
      <c r="G4" s="43">
        <f t="shared" si="5"/>
        <v>21.492519674856641</v>
      </c>
      <c r="H4" s="43">
        <f t="shared" si="6"/>
        <v>22.746667292747365</v>
      </c>
      <c r="J4" s="12" t="b">
        <f t="shared" si="7"/>
        <v>1</v>
      </c>
      <c r="K4" s="12" t="b">
        <f t="shared" ref="K4:K12" si="9">C4&lt;=5</f>
        <v>0</v>
      </c>
      <c r="L4" s="12">
        <f t="shared" si="3"/>
        <v>15.214193830287943</v>
      </c>
      <c r="M4">
        <f t="shared" si="4"/>
        <v>16.355019009406519</v>
      </c>
    </row>
    <row r="5" spans="1:17" x14ac:dyDescent="0.2">
      <c r="A5" s="42">
        <v>30</v>
      </c>
      <c r="B5" s="42">
        <v>8.7005122648395314</v>
      </c>
      <c r="C5" s="43">
        <f t="shared" si="8"/>
        <v>19.683660168760159</v>
      </c>
      <c r="D5" s="43">
        <f t="shared" si="0"/>
        <v>20.734678380771044</v>
      </c>
      <c r="E5" s="42" t="b">
        <f t="shared" si="1"/>
        <v>1</v>
      </c>
      <c r="F5" s="42" t="b">
        <f t="shared" si="2"/>
        <v>0</v>
      </c>
      <c r="G5" s="43">
        <f t="shared" si="5"/>
        <v>71.982065313470642</v>
      </c>
      <c r="H5" s="43">
        <f t="shared" si="6"/>
        <v>76.877181474603049</v>
      </c>
      <c r="J5" s="12" t="b">
        <f t="shared" si="7"/>
        <v>1</v>
      </c>
      <c r="K5" s="12" t="b">
        <f t="shared" si="9"/>
        <v>0</v>
      </c>
      <c r="L5" s="12">
        <f t="shared" si="3"/>
        <v>62.922670076125705</v>
      </c>
      <c r="M5">
        <f t="shared" si="4"/>
        <v>67.640880397418556</v>
      </c>
    </row>
    <row r="6" spans="1:17" x14ac:dyDescent="0.2">
      <c r="A6" s="5">
        <v>40</v>
      </c>
      <c r="B6" s="42">
        <v>21.206777993152297</v>
      </c>
      <c r="C6" s="43">
        <f t="shared" si="8"/>
        <v>34.254692047729598</v>
      </c>
      <c r="D6" s="43">
        <f t="shared" si="0"/>
        <v>36.083737300508716</v>
      </c>
      <c r="E6" s="42" t="b">
        <f t="shared" si="1"/>
        <v>1</v>
      </c>
      <c r="F6" s="42" t="b">
        <f t="shared" si="2"/>
        <v>0</v>
      </c>
      <c r="G6" s="43">
        <f t="shared" si="5"/>
        <v>147.06734985397716</v>
      </c>
      <c r="H6" s="43">
        <f t="shared" si="6"/>
        <v>157.48093674796968</v>
      </c>
      <c r="J6" s="12" t="b">
        <f t="shared" si="7"/>
        <v>1</v>
      </c>
      <c r="K6" s="12" t="b">
        <f t="shared" si="9"/>
        <v>0</v>
      </c>
      <c r="L6" s="12">
        <f t="shared" si="3"/>
        <v>135.91296718228625</v>
      </c>
      <c r="M6">
        <f t="shared" si="4"/>
        <v>146.10430146262092</v>
      </c>
    </row>
    <row r="7" spans="1:17" x14ac:dyDescent="0.2">
      <c r="A7" s="5">
        <v>50</v>
      </c>
      <c r="B7" s="42">
        <v>47.64375643085917</v>
      </c>
      <c r="C7" s="43">
        <f t="shared" si="8"/>
        <v>52.71647238793102</v>
      </c>
      <c r="D7" s="43">
        <f t="shared" si="0"/>
        <v>55.531293009586477</v>
      </c>
      <c r="E7" s="42" t="b">
        <f t="shared" si="1"/>
        <v>1</v>
      </c>
      <c r="F7" s="42" t="b">
        <f t="shared" si="2"/>
        <v>0</v>
      </c>
      <c r="G7" s="43">
        <f t="shared" si="5"/>
        <v>260.60584109152768</v>
      </c>
      <c r="H7" s="43">
        <f t="shared" si="6"/>
        <v>279.42595728250257</v>
      </c>
      <c r="J7" s="12" t="b">
        <f t="shared" si="7"/>
        <v>1</v>
      </c>
      <c r="K7" s="12" t="b">
        <f t="shared" si="9"/>
        <v>0</v>
      </c>
      <c r="L7" s="12">
        <f t="shared" si="3"/>
        <v>247.46023100179647</v>
      </c>
      <c r="M7">
        <f t="shared" si="4"/>
        <v>266.01585514504478</v>
      </c>
    </row>
    <row r="8" spans="1:17" x14ac:dyDescent="0.2">
      <c r="A8" s="64">
        <v>60</v>
      </c>
      <c r="B8" s="42">
        <v>51.608972736184171</v>
      </c>
      <c r="C8" s="43">
        <f t="shared" si="8"/>
        <v>78.456225519435066</v>
      </c>
      <c r="D8" s="43">
        <f t="shared" si="0"/>
        <v>82.645432260436891</v>
      </c>
      <c r="E8" s="42" t="b">
        <f t="shared" si="1"/>
        <v>1</v>
      </c>
      <c r="F8" s="42" t="b">
        <f t="shared" si="2"/>
        <v>0</v>
      </c>
      <c r="G8" s="43">
        <f t="shared" si="5"/>
        <v>445.3771375147715</v>
      </c>
      <c r="H8" s="43">
        <f t="shared" si="6"/>
        <v>477.93507364990461</v>
      </c>
      <c r="J8" s="12" t="b">
        <f t="shared" si="7"/>
        <v>1</v>
      </c>
      <c r="K8" s="12" t="b">
        <f t="shared" si="9"/>
        <v>0</v>
      </c>
      <c r="L8" s="12">
        <f t="shared" si="3"/>
        <v>430.06302050077971</v>
      </c>
      <c r="M8">
        <f t="shared" si="4"/>
        <v>462.31098104788117</v>
      </c>
    </row>
    <row r="9" spans="1:17" x14ac:dyDescent="0.2">
      <c r="A9" s="64">
        <v>70</v>
      </c>
      <c r="B9" s="42"/>
      <c r="C9" s="43">
        <f t="shared" si="8"/>
        <v>118.62975591615165</v>
      </c>
      <c r="D9" s="43">
        <f t="shared" si="0"/>
        <v>124.96404704317301</v>
      </c>
      <c r="E9" s="42" t="b">
        <f t="shared" si="1"/>
        <v>1</v>
      </c>
      <c r="F9" s="42" t="b">
        <f t="shared" si="2"/>
        <v>0</v>
      </c>
      <c r="G9" s="43">
        <f t="shared" si="5"/>
        <v>782.02688579853361</v>
      </c>
      <c r="H9" s="43">
        <f t="shared" si="6"/>
        <v>839.68472466288085</v>
      </c>
      <c r="J9" s="12" t="b">
        <f t="shared" si="7"/>
        <v>1</v>
      </c>
      <c r="K9" s="12" t="b">
        <f t="shared" si="9"/>
        <v>0</v>
      </c>
      <c r="L9" s="12">
        <f t="shared" si="3"/>
        <v>764.06297511217758</v>
      </c>
      <c r="M9">
        <f t="shared" si="4"/>
        <v>821.35567758221896</v>
      </c>
    </row>
    <row r="10" spans="1:17" x14ac:dyDescent="0.2">
      <c r="A10" s="64">
        <v>80</v>
      </c>
      <c r="B10" s="42"/>
      <c r="C10" s="43">
        <f t="shared" si="8"/>
        <v>192.11802298185549</v>
      </c>
      <c r="D10" s="43">
        <f t="shared" si="0"/>
        <v>202.3762543919832</v>
      </c>
      <c r="E10" s="42" t="b">
        <f>A10&gt;$P$16</f>
        <v>1</v>
      </c>
      <c r="F10" s="42" t="b">
        <f>$A10&lt;$P$16</f>
        <v>0</v>
      </c>
      <c r="G10" s="43">
        <f t="shared" si="5"/>
        <v>1514.9962043455405</v>
      </c>
      <c r="H10" s="43">
        <f t="shared" si="6"/>
        <v>1627.4149656502502</v>
      </c>
      <c r="J10" s="12" t="b">
        <f t="shared" si="7"/>
        <v>1</v>
      </c>
      <c r="K10" s="12" t="b">
        <f t="shared" si="9"/>
        <v>0</v>
      </c>
      <c r="L10" s="12">
        <f t="shared" si="3"/>
        <v>1493.3433462939624</v>
      </c>
      <c r="M10">
        <f t="shared" si="4"/>
        <v>1605.3206031585207</v>
      </c>
    </row>
    <row r="11" spans="1:17" x14ac:dyDescent="0.2">
      <c r="A11" s="64">
        <v>90</v>
      </c>
      <c r="B11" s="42"/>
      <c r="C11" s="43">
        <f t="shared" si="8"/>
        <v>371.39241330390951</v>
      </c>
      <c r="D11" s="43">
        <f t="shared" si="0"/>
        <v>391.22308437008599</v>
      </c>
      <c r="E11" s="42" t="b">
        <f>A11&gt;$P$16</f>
        <v>1</v>
      </c>
      <c r="F11" s="42" t="b">
        <f>$A11&lt;$P$16</f>
        <v>0</v>
      </c>
      <c r="G11" s="43">
        <f t="shared" si="5"/>
        <v>3761.0579974376265</v>
      </c>
      <c r="H11" s="43">
        <f t="shared" si="6"/>
        <v>4041.5524331824754</v>
      </c>
      <c r="J11" s="12" t="b">
        <f t="shared" si="7"/>
        <v>1</v>
      </c>
      <c r="K11" s="12" t="b">
        <f t="shared" si="9"/>
        <v>0</v>
      </c>
      <c r="L11" s="12">
        <f t="shared" si="3"/>
        <v>3733.0852584267113</v>
      </c>
      <c r="M11">
        <f t="shared" si="4"/>
        <v>4013.0079218366682</v>
      </c>
    </row>
    <row r="12" spans="1:17" x14ac:dyDescent="0.2">
      <c r="A12" s="21">
        <v>100</v>
      </c>
      <c r="B12" s="36"/>
      <c r="C12" s="43">
        <f t="shared" si="8"/>
        <v>1444.155377927947</v>
      </c>
      <c r="D12" s="43">
        <f t="shared" si="0"/>
        <v>1521.2667276546954</v>
      </c>
      <c r="E12" s="42" t="b">
        <f>A12&gt;$P$16</f>
        <v>1</v>
      </c>
      <c r="F12" s="42" t="b">
        <f>$A12&lt;$P$16</f>
        <v>0</v>
      </c>
      <c r="G12" s="43">
        <f t="shared" si="5"/>
        <v>24700.10447292995</v>
      </c>
      <c r="H12" s="43">
        <f t="shared" si="6"/>
        <v>26549.636466541189</v>
      </c>
      <c r="J12" s="12" t="b">
        <f t="shared" si="7"/>
        <v>1</v>
      </c>
      <c r="K12" s="12" t="b">
        <f t="shared" si="9"/>
        <v>0</v>
      </c>
      <c r="L12" s="12">
        <f t="shared" si="3"/>
        <v>24652.635322444305</v>
      </c>
      <c r="M12">
        <f t="shared" si="4"/>
        <v>26501.195122667428</v>
      </c>
    </row>
    <row r="13" spans="1:17" ht="20.25" customHeight="1" thickBot="1" x14ac:dyDescent="0.25">
      <c r="A13" s="1" t="s">
        <v>56</v>
      </c>
      <c r="B13" s="1" t="s">
        <v>59</v>
      </c>
      <c r="C13" s="1" t="s">
        <v>34</v>
      </c>
      <c r="D13" s="1" t="s">
        <v>57</v>
      </c>
      <c r="E13" s="1" t="s">
        <v>58</v>
      </c>
    </row>
    <row r="14" spans="1:17" ht="13.5" thickBot="1" x14ac:dyDescent="0.25">
      <c r="M14" s="45" t="s">
        <v>17</v>
      </c>
      <c r="N14" s="46" t="s">
        <v>18</v>
      </c>
      <c r="O14" s="46" t="s">
        <v>19</v>
      </c>
      <c r="P14" s="46" t="s">
        <v>18</v>
      </c>
      <c r="Q14" s="47" t="s">
        <v>20</v>
      </c>
    </row>
    <row r="15" spans="1:17" x14ac:dyDescent="0.2">
      <c r="M15" s="48" t="s">
        <v>21</v>
      </c>
      <c r="N15" s="36">
        <v>20</v>
      </c>
      <c r="O15" s="36" t="s">
        <v>22</v>
      </c>
      <c r="P15" s="38">
        <f>ACOS(N21/(SQRT(N22^2+N23^2)))-ATAN(N23/N22)</f>
        <v>0.24549224426559885</v>
      </c>
      <c r="Q15" s="49" t="s">
        <v>23</v>
      </c>
    </row>
    <row r="16" spans="1:17" x14ac:dyDescent="0.2">
      <c r="M16" s="48" t="s">
        <v>45</v>
      </c>
      <c r="N16" s="50">
        <v>30000000</v>
      </c>
      <c r="O16" s="36" t="s">
        <v>24</v>
      </c>
      <c r="P16" s="38">
        <f>P15*(180/3.142)</f>
        <v>14.063845947742774</v>
      </c>
      <c r="Q16" s="49" t="s">
        <v>25</v>
      </c>
    </row>
    <row r="17" spans="13:26" x14ac:dyDescent="0.2">
      <c r="M17" s="48" t="s">
        <v>26</v>
      </c>
      <c r="N17" s="50">
        <v>2.7000000000000002E-9</v>
      </c>
      <c r="O17" s="36" t="s">
        <v>27</v>
      </c>
      <c r="P17" s="38">
        <f>N15-P16</f>
        <v>5.9361540522572263</v>
      </c>
      <c r="Q17" s="49" t="s">
        <v>28</v>
      </c>
    </row>
    <row r="18" spans="13:26" x14ac:dyDescent="0.2">
      <c r="M18" s="48" t="s">
        <v>29</v>
      </c>
      <c r="N18" s="36">
        <v>0.1</v>
      </c>
      <c r="O18" s="36" t="s">
        <v>30</v>
      </c>
      <c r="P18" s="38">
        <f>N26*M26</f>
        <v>0.10361886684551223</v>
      </c>
      <c r="Q18" s="49" t="s">
        <v>23</v>
      </c>
    </row>
    <row r="19" spans="13:26" x14ac:dyDescent="0.2">
      <c r="M19" s="48" t="s">
        <v>31</v>
      </c>
      <c r="N19" s="36">
        <v>0.01</v>
      </c>
      <c r="O19" s="36" t="s">
        <v>32</v>
      </c>
      <c r="P19" s="38">
        <f>(theta*2*E*I)/L_1^2</f>
        <v>1.6786256428972979</v>
      </c>
      <c r="Q19" s="49" t="s">
        <v>33</v>
      </c>
    </row>
    <row r="20" spans="13:26" x14ac:dyDescent="0.2">
      <c r="M20" s="48" t="s">
        <v>34</v>
      </c>
      <c r="N20" s="36">
        <v>0.2</v>
      </c>
      <c r="O20" s="36" t="s">
        <v>35</v>
      </c>
      <c r="P20" s="38">
        <f>P19*(N18/N19)</f>
        <v>16.78625642897298</v>
      </c>
      <c r="Q20" s="49" t="s">
        <v>33</v>
      </c>
    </row>
    <row r="21" spans="13:26" x14ac:dyDescent="0.2">
      <c r="M21" s="48" t="s">
        <v>36</v>
      </c>
      <c r="N21" s="36">
        <v>16</v>
      </c>
      <c r="O21" s="36" t="s">
        <v>37</v>
      </c>
      <c r="P21" s="38">
        <f>P19+P20</f>
        <v>18.464882071870278</v>
      </c>
      <c r="Q21" s="49" t="s">
        <v>33</v>
      </c>
    </row>
    <row r="22" spans="13:26" x14ac:dyDescent="0.2">
      <c r="M22" s="48" t="s">
        <v>38</v>
      </c>
      <c r="N22" s="36">
        <v>19</v>
      </c>
      <c r="O22" s="36" t="s">
        <v>39</v>
      </c>
      <c r="P22" s="38">
        <f>P20+P21</f>
        <v>35.251138500843254</v>
      </c>
      <c r="Q22" s="49" t="s">
        <v>33</v>
      </c>
    </row>
    <row r="23" spans="13:26" ht="18" x14ac:dyDescent="0.2">
      <c r="M23" s="48" t="s">
        <v>40</v>
      </c>
      <c r="N23" s="36">
        <v>10</v>
      </c>
      <c r="O23" s="51" t="s">
        <v>41</v>
      </c>
      <c r="P23" s="52">
        <f>(N*mu)/COS(theta)</f>
        <v>7.0882464538470673</v>
      </c>
      <c r="Q23" s="49" t="s">
        <v>33</v>
      </c>
    </row>
    <row r="24" spans="13:26" ht="18" x14ac:dyDescent="0.2">
      <c r="M24" s="48" t="s">
        <v>42</v>
      </c>
      <c r="N24" s="36">
        <v>0.1</v>
      </c>
      <c r="O24" s="51" t="s">
        <v>43</v>
      </c>
      <c r="P24" s="52">
        <f xml:space="preserve"> ((N/9.81*a + N*mu))/COS(theta)</f>
        <v>7.4495230315151133</v>
      </c>
      <c r="Q24" s="49" t="s">
        <v>33</v>
      </c>
    </row>
    <row r="25" spans="13:26" ht="13.5" thickBot="1" x14ac:dyDescent="0.25">
      <c r="M25" s="53" t="s">
        <v>44</v>
      </c>
      <c r="N25" s="37">
        <v>0.1</v>
      </c>
      <c r="O25" s="54" t="s">
        <v>46</v>
      </c>
      <c r="P25" s="39">
        <f>N*mu</f>
        <v>7.0502277001686515</v>
      </c>
      <c r="Q25" s="55" t="s">
        <v>33</v>
      </c>
    </row>
    <row r="26" spans="13:26" ht="13.5" thickBot="1" x14ac:dyDescent="0.25">
      <c r="M26" s="56" t="b">
        <f>N26&gt;0</f>
        <v>1</v>
      </c>
      <c r="N26" s="57">
        <f>P17*(3.142/180)</f>
        <v>0.10361886684551223</v>
      </c>
      <c r="O26" s="58" t="s">
        <v>47</v>
      </c>
      <c r="P26" s="59">
        <f>F-P25</f>
        <v>0.39929533134646178</v>
      </c>
      <c r="Q26" s="60" t="s">
        <v>33</v>
      </c>
    </row>
    <row r="27" spans="13:26" x14ac:dyDescent="0.2">
      <c r="M27" s="2">
        <v>10</v>
      </c>
      <c r="N27" s="2" t="s">
        <v>51</v>
      </c>
      <c r="O27" s="61"/>
      <c r="P27" s="2"/>
      <c r="Q27" s="62"/>
    </row>
    <row r="28" spans="13:26" x14ac:dyDescent="0.2">
      <c r="M28" s="2">
        <v>35</v>
      </c>
      <c r="N28" s="63">
        <v>35000000</v>
      </c>
      <c r="O28" s="61"/>
      <c r="P28" s="2"/>
      <c r="Q28" s="62"/>
    </row>
    <row r="29" spans="13:26" x14ac:dyDescent="0.2">
      <c r="M29" s="2">
        <v>22</v>
      </c>
      <c r="N29" s="63">
        <v>6.9999999999999996E-10</v>
      </c>
      <c r="O29" s="61"/>
      <c r="P29" s="2"/>
      <c r="Q29" s="2"/>
    </row>
    <row r="30" spans="13:26" x14ac:dyDescent="0.2">
      <c r="M30" s="2">
        <v>50</v>
      </c>
      <c r="N30" s="2">
        <v>0.1</v>
      </c>
      <c r="O30" s="2"/>
      <c r="P30" s="2"/>
      <c r="Q30" s="2"/>
    </row>
    <row r="31" spans="13:26" x14ac:dyDescent="0.2">
      <c r="M31" s="2">
        <v>89</v>
      </c>
      <c r="N31" s="2" t="s">
        <v>50</v>
      </c>
      <c r="O31" s="2"/>
      <c r="P31" s="2"/>
      <c r="Q31" s="2"/>
    </row>
    <row r="32" spans="13:26" x14ac:dyDescent="0.2">
      <c r="Y32" t="s">
        <v>132</v>
      </c>
      <c r="Z32" t="s">
        <v>140</v>
      </c>
    </row>
    <row r="33" spans="22:33" x14ac:dyDescent="0.2">
      <c r="V33">
        <v>0</v>
      </c>
      <c r="W33">
        <v>0</v>
      </c>
      <c r="X33">
        <v>0</v>
      </c>
      <c r="Y33">
        <v>1</v>
      </c>
      <c r="Z33">
        <v>0</v>
      </c>
      <c r="AA33">
        <v>5.2758741616493294</v>
      </c>
      <c r="AB33">
        <f>ABS(Z33-AA33)</f>
        <v>5.2758741616493294</v>
      </c>
    </row>
    <row r="34" spans="22:33" x14ac:dyDescent="0.2">
      <c r="V34">
        <v>10</v>
      </c>
      <c r="W34">
        <v>0</v>
      </c>
      <c r="X34">
        <v>0</v>
      </c>
      <c r="Y34">
        <v>1</v>
      </c>
      <c r="Z34">
        <v>0</v>
      </c>
      <c r="AA34">
        <v>4.5056658500879871</v>
      </c>
      <c r="AB34">
        <f t="shared" ref="AB34:AB38" si="10">ABS(Z34-AA34)</f>
        <v>4.5056658500879871</v>
      </c>
      <c r="AG34" t="s">
        <v>127</v>
      </c>
    </row>
    <row r="35" spans="22:33" x14ac:dyDescent="0.2">
      <c r="V35">
        <v>20</v>
      </c>
      <c r="W35">
        <v>4.5730000000000004</v>
      </c>
      <c r="X35">
        <v>5.8520000000000003</v>
      </c>
      <c r="Y35">
        <v>1.28</v>
      </c>
      <c r="Z35">
        <v>2.306</v>
      </c>
      <c r="AA35">
        <v>3.4864541117330377</v>
      </c>
      <c r="AB35">
        <f t="shared" si="10"/>
        <v>1.1804541117330376</v>
      </c>
    </row>
    <row r="36" spans="22:33" x14ac:dyDescent="0.2">
      <c r="V36">
        <v>30</v>
      </c>
      <c r="W36">
        <v>12.625</v>
      </c>
      <c r="X36">
        <v>18.408999999999999</v>
      </c>
      <c r="Y36">
        <v>1.458</v>
      </c>
      <c r="Z36">
        <v>10.489000000000001</v>
      </c>
      <c r="AA36">
        <v>8.7005122648395314</v>
      </c>
      <c r="AB36">
        <f t="shared" si="10"/>
        <v>1.7884877351604693</v>
      </c>
    </row>
    <row r="37" spans="22:33" x14ac:dyDescent="0.2">
      <c r="V37">
        <v>40</v>
      </c>
      <c r="W37">
        <v>21.731999999999999</v>
      </c>
      <c r="X37">
        <v>34.432000000000002</v>
      </c>
      <c r="Y37">
        <v>1.5840000000000001</v>
      </c>
      <c r="Z37">
        <v>27.094999999999999</v>
      </c>
      <c r="AA37">
        <v>21.206777993152297</v>
      </c>
      <c r="AB37">
        <f t="shared" si="10"/>
        <v>5.8882220068477018</v>
      </c>
    </row>
    <row r="38" spans="22:33" x14ac:dyDescent="0.2">
      <c r="V38">
        <v>50</v>
      </c>
      <c r="W38">
        <v>32.948999999999998</v>
      </c>
      <c r="X38">
        <v>55.616</v>
      </c>
      <c r="Y38">
        <v>1.6879999999999999</v>
      </c>
      <c r="Z38">
        <v>56.085999999999999</v>
      </c>
      <c r="AA38">
        <v>47.64375643085917</v>
      </c>
      <c r="AB38">
        <f t="shared" si="10"/>
        <v>8.4422435691408282</v>
      </c>
    </row>
    <row r="39" spans="22:33" x14ac:dyDescent="0.2">
      <c r="Y39">
        <v>1.778</v>
      </c>
      <c r="AB39">
        <f>SUM(AB33:AB38)/6</f>
        <v>4.5134912391032254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Scroll Bar 1">
              <controlPr defaultSize="0" autoPict="0">
                <anchor moveWithCells="1">
                  <from>
                    <xdr:col>2</xdr:col>
                    <xdr:colOff>28575</xdr:colOff>
                    <xdr:row>13</xdr:row>
                    <xdr:rowOff>28575</xdr:rowOff>
                  </from>
                  <to>
                    <xdr:col>2</xdr:col>
                    <xdr:colOff>590550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Scroll Bar 2">
              <controlPr defaultSize="0" autoPict="0">
                <anchor moveWithCells="1">
                  <from>
                    <xdr:col>1</xdr:col>
                    <xdr:colOff>38100</xdr:colOff>
                    <xdr:row>13</xdr:row>
                    <xdr:rowOff>19050</xdr:rowOff>
                  </from>
                  <to>
                    <xdr:col>1</xdr:col>
                    <xdr:colOff>590550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Scroll Bar 3">
              <controlPr defaultSize="0" autoPict="0">
                <anchor moveWithCells="1">
                  <from>
                    <xdr:col>0</xdr:col>
                    <xdr:colOff>66675</xdr:colOff>
                    <xdr:row>13</xdr:row>
                    <xdr:rowOff>9525</xdr:rowOff>
                  </from>
                  <to>
                    <xdr:col>1</xdr:col>
                    <xdr:colOff>0</xdr:colOff>
                    <xdr:row>28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6" name="Scroll Bar 4">
              <controlPr defaultSize="0" autoPict="0">
                <anchor moveWithCells="1">
                  <from>
                    <xdr:col>3</xdr:col>
                    <xdr:colOff>19050</xdr:colOff>
                    <xdr:row>13</xdr:row>
                    <xdr:rowOff>9525</xdr:rowOff>
                  </from>
                  <to>
                    <xdr:col>3</xdr:col>
                    <xdr:colOff>581025</xdr:colOff>
                    <xdr:row>28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7" name="Scroll Bar 5">
              <controlPr defaultSize="0" autoPict="0">
                <anchor moveWithCells="1">
                  <from>
                    <xdr:col>4</xdr:col>
                    <xdr:colOff>38100</xdr:colOff>
                    <xdr:row>13</xdr:row>
                    <xdr:rowOff>9525</xdr:rowOff>
                  </from>
                  <to>
                    <xdr:col>4</xdr:col>
                    <xdr:colOff>581025</xdr:colOff>
                    <xdr:row>28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5"/>
  <dimension ref="A1:AW60"/>
  <sheetViews>
    <sheetView zoomScale="110" zoomScaleNormal="110" workbookViewId="0">
      <selection activeCell="B2" sqref="B2:B8"/>
    </sheetView>
  </sheetViews>
  <sheetFormatPr defaultRowHeight="12.75" x14ac:dyDescent="0.2"/>
  <cols>
    <col min="5" max="5" width="12.42578125" customWidth="1"/>
    <col min="6" max="6" width="12.140625" customWidth="1"/>
    <col min="7" max="7" width="16.7109375" customWidth="1"/>
    <col min="8" max="8" width="18.42578125" customWidth="1"/>
    <col min="13" max="13" width="24" customWidth="1"/>
    <col min="15" max="15" width="40.42578125" customWidth="1"/>
    <col min="16" max="16" width="13.85546875" customWidth="1"/>
    <col min="32" max="32" width="7.5703125" customWidth="1"/>
    <col min="33" max="33" width="12" customWidth="1"/>
  </cols>
  <sheetData>
    <row r="1" spans="1:23" ht="25.5" x14ac:dyDescent="0.2">
      <c r="A1" s="4" t="s">
        <v>13</v>
      </c>
      <c r="B1" s="4" t="s">
        <v>14</v>
      </c>
      <c r="C1" s="4" t="s">
        <v>15</v>
      </c>
      <c r="D1" s="4" t="s">
        <v>16</v>
      </c>
      <c r="E1" s="40" t="s">
        <v>48</v>
      </c>
      <c r="F1" s="40" t="s">
        <v>49</v>
      </c>
      <c r="G1" s="41" t="s">
        <v>52</v>
      </c>
      <c r="H1" s="41" t="s">
        <v>53</v>
      </c>
      <c r="I1" s="32" t="s">
        <v>55</v>
      </c>
      <c r="J1" s="35"/>
      <c r="K1" s="35"/>
      <c r="L1" s="70" t="s">
        <v>79</v>
      </c>
      <c r="M1" s="66" t="s">
        <v>80</v>
      </c>
      <c r="O1" s="66" t="s">
        <v>64</v>
      </c>
    </row>
    <row r="2" spans="1:23" x14ac:dyDescent="0.2">
      <c r="A2" s="42">
        <v>0</v>
      </c>
      <c r="B2" s="42">
        <v>1.4489715650433765</v>
      </c>
      <c r="C2" s="43">
        <v>0</v>
      </c>
      <c r="D2" s="43">
        <f t="shared" ref="D2:D12" si="0">((((((((A2*3.142/180-$P$15)*E2)*4*E*I)/L_1^2)*L_1/L_2+(((2*(A2*3.142/180-$P$15)*E2)*E*I)/L_1^2))*mu)+((((((A2*3.142/180-$P$15)*E2)*4*E*I)/L_1^2)*L_1/L_2+(((4*(A2*3.142/180-$P$15)*E2)*E*I)/L_1^2))/9.81)*a))/COS(A2*3.142/180-$P$15)+(2*F2)</f>
        <v>2</v>
      </c>
      <c r="E2" s="42" t="b">
        <f t="shared" ref="E2:E9" si="1">A2&gt;$P$16</f>
        <v>0</v>
      </c>
      <c r="F2" s="42" t="b">
        <f t="shared" ref="F2:F9" si="2">$A2&lt;$P$16</f>
        <v>1</v>
      </c>
      <c r="G2" s="43">
        <f>(2+C2)^(0.5+$M$31/100)</f>
        <v>2.8284271247461898</v>
      </c>
      <c r="H2" s="43">
        <f>(2+D2)^(0.5+$M$31/100)</f>
        <v>7.9999999999999982</v>
      </c>
      <c r="I2" s="44">
        <f>0.5+M31/100</f>
        <v>1.5</v>
      </c>
      <c r="J2" s="12" t="b">
        <f>C2&gt;5</f>
        <v>0</v>
      </c>
      <c r="K2" s="12" t="b">
        <f>C2&lt;=5</f>
        <v>1</v>
      </c>
      <c r="L2" s="12">
        <f t="shared" ref="L2:L12" si="3">(C2^$I$2)*J2+(5^$I$2)*K2</f>
        <v>11.180339887498945</v>
      </c>
      <c r="M2" s="71">
        <f t="shared" ref="M2:M12" si="4">(D2^$I$2)*J2+(5^$I$2)*K2</f>
        <v>11.180339887498945</v>
      </c>
    </row>
    <row r="3" spans="1:23" x14ac:dyDescent="0.2">
      <c r="A3" s="42">
        <v>10</v>
      </c>
      <c r="B3" s="42">
        <v>1.2790078754741026</v>
      </c>
      <c r="C3" s="43">
        <v>0</v>
      </c>
      <c r="D3" s="43">
        <f t="shared" si="0"/>
        <v>2</v>
      </c>
      <c r="E3" s="42" t="b">
        <f t="shared" si="1"/>
        <v>0</v>
      </c>
      <c r="F3" s="42" t="b">
        <f t="shared" si="2"/>
        <v>1</v>
      </c>
      <c r="G3" s="43">
        <f t="shared" ref="G3:G12" si="5">(2+C3)^(0.5+$M$31/100)</f>
        <v>2.8284271247461898</v>
      </c>
      <c r="H3" s="43">
        <f t="shared" ref="H3:H12" si="6">(2+D3)^(0.5+$M$31/100)</f>
        <v>7.9999999999999982</v>
      </c>
      <c r="I3" s="44"/>
      <c r="J3" s="12" t="b">
        <f t="shared" ref="J3:J12" si="7">C3&gt;5</f>
        <v>0</v>
      </c>
      <c r="K3" s="12" t="b">
        <f>C3&lt;=5</f>
        <v>1</v>
      </c>
      <c r="L3" s="12">
        <f t="shared" si="3"/>
        <v>11.180339887498945</v>
      </c>
      <c r="M3" s="71">
        <f t="shared" si="4"/>
        <v>11.180339887498945</v>
      </c>
    </row>
    <row r="4" spans="1:23" x14ac:dyDescent="0.2">
      <c r="A4" s="42">
        <v>20</v>
      </c>
      <c r="B4" s="42">
        <v>1.2917479329901325</v>
      </c>
      <c r="C4" s="43">
        <v>1.387</v>
      </c>
      <c r="D4" s="43">
        <f t="shared" si="0"/>
        <v>0.5646719498020869</v>
      </c>
      <c r="E4" s="42" t="b">
        <f t="shared" si="1"/>
        <v>1</v>
      </c>
      <c r="F4" s="42" t="b">
        <f t="shared" si="2"/>
        <v>0</v>
      </c>
      <c r="G4" s="43">
        <f t="shared" si="5"/>
        <v>6.2333683994289952</v>
      </c>
      <c r="H4" s="43">
        <f t="shared" si="6"/>
        <v>4.107217793700122</v>
      </c>
      <c r="J4" s="12" t="b">
        <f t="shared" si="7"/>
        <v>0</v>
      </c>
      <c r="K4" s="12" t="b">
        <f t="shared" ref="K4:K12" si="8">C4&lt;=5</f>
        <v>1</v>
      </c>
      <c r="L4" s="12">
        <f t="shared" si="3"/>
        <v>11.180339887498945</v>
      </c>
      <c r="M4" s="71">
        <f t="shared" si="4"/>
        <v>11.180339887498945</v>
      </c>
    </row>
    <row r="5" spans="1:23" x14ac:dyDescent="0.2">
      <c r="A5" s="42">
        <v>30</v>
      </c>
      <c r="B5" s="42">
        <v>3.0707871978813133</v>
      </c>
      <c r="C5" s="43">
        <v>8.4969999999999999</v>
      </c>
      <c r="D5" s="43">
        <f t="shared" si="0"/>
        <v>3.1379433037644406</v>
      </c>
      <c r="E5" s="42" t="b">
        <f t="shared" si="1"/>
        <v>1</v>
      </c>
      <c r="F5" s="42" t="b">
        <f t="shared" si="2"/>
        <v>0</v>
      </c>
      <c r="G5" s="43">
        <f t="shared" si="5"/>
        <v>34.009308041667076</v>
      </c>
      <c r="H5" s="43">
        <f t="shared" si="6"/>
        <v>11.64619242251716</v>
      </c>
      <c r="J5" s="12" t="b">
        <f t="shared" si="7"/>
        <v>1</v>
      </c>
      <c r="K5" s="12" t="b">
        <f t="shared" si="8"/>
        <v>0</v>
      </c>
      <c r="L5" s="12">
        <f t="shared" si="3"/>
        <v>24.768427069012667</v>
      </c>
      <c r="M5" s="71">
        <f t="shared" si="4"/>
        <v>5.5586283588023955</v>
      </c>
    </row>
    <row r="6" spans="1:23" x14ac:dyDescent="0.2">
      <c r="A6" s="5">
        <v>40</v>
      </c>
      <c r="B6" s="42">
        <v>7.9525806310531966</v>
      </c>
      <c r="C6" s="43">
        <v>16.439</v>
      </c>
      <c r="D6" s="43">
        <f t="shared" si="0"/>
        <v>6.016934884827374</v>
      </c>
      <c r="E6" s="42" t="b">
        <f t="shared" si="1"/>
        <v>1</v>
      </c>
      <c r="F6" s="42" t="b">
        <f t="shared" si="2"/>
        <v>0</v>
      </c>
      <c r="G6" s="43">
        <f t="shared" si="5"/>
        <v>79.17827693577955</v>
      </c>
      <c r="H6" s="43">
        <f t="shared" si="6"/>
        <v>22.699303639349726</v>
      </c>
      <c r="J6" s="12" t="b">
        <f t="shared" si="7"/>
        <v>1</v>
      </c>
      <c r="K6" s="12" t="b">
        <f t="shared" si="8"/>
        <v>0</v>
      </c>
      <c r="L6" s="12">
        <f t="shared" si="3"/>
        <v>66.651985810769347</v>
      </c>
      <c r="M6" s="71">
        <f t="shared" si="4"/>
        <v>14.759205081709231</v>
      </c>
    </row>
    <row r="7" spans="1:23" x14ac:dyDescent="0.2">
      <c r="A7" s="5">
        <v>50</v>
      </c>
      <c r="B7" s="42">
        <v>23.630608951571581</v>
      </c>
      <c r="C7" s="43">
        <v>26.148</v>
      </c>
      <c r="D7" s="43">
        <f t="shared" si="0"/>
        <v>9.5439724558636208</v>
      </c>
      <c r="E7" s="42" t="b">
        <f t="shared" si="1"/>
        <v>1</v>
      </c>
      <c r="F7" s="42" t="b">
        <f t="shared" si="2"/>
        <v>0</v>
      </c>
      <c r="G7" s="43">
        <f t="shared" si="5"/>
        <v>149.33833793702127</v>
      </c>
      <c r="H7" s="43">
        <f t="shared" si="6"/>
        <v>39.222287864047303</v>
      </c>
      <c r="J7" s="12" t="b">
        <f t="shared" si="7"/>
        <v>1</v>
      </c>
      <c r="K7" s="12" t="b">
        <f t="shared" si="8"/>
        <v>0</v>
      </c>
      <c r="L7" s="12">
        <f t="shared" si="3"/>
        <v>133.70809905832934</v>
      </c>
      <c r="M7" s="71">
        <f t="shared" si="4"/>
        <v>29.484499900627917</v>
      </c>
    </row>
    <row r="8" spans="1:23" x14ac:dyDescent="0.2">
      <c r="A8" s="64">
        <v>60</v>
      </c>
      <c r="B8" s="42">
        <v>44.119052745866171</v>
      </c>
      <c r="C8" s="43">
        <v>39.148000000000003</v>
      </c>
      <c r="D8" s="43">
        <f t="shared" si="0"/>
        <v>14.285959426101238</v>
      </c>
      <c r="E8" s="42" t="b">
        <f t="shared" si="1"/>
        <v>1</v>
      </c>
      <c r="F8" s="42" t="b">
        <f t="shared" si="2"/>
        <v>0</v>
      </c>
      <c r="G8" s="43">
        <f t="shared" si="5"/>
        <v>263.95086935600739</v>
      </c>
      <c r="H8" s="43">
        <f t="shared" si="6"/>
        <v>65.723400072035787</v>
      </c>
      <c r="J8" s="12" t="b">
        <f t="shared" si="7"/>
        <v>1</v>
      </c>
      <c r="K8" s="12" t="b">
        <f t="shared" si="8"/>
        <v>0</v>
      </c>
      <c r="L8" s="12">
        <f t="shared" si="3"/>
        <v>244.94262595512444</v>
      </c>
      <c r="M8" s="71">
        <f t="shared" si="4"/>
        <v>53.996314536923649</v>
      </c>
    </row>
    <row r="9" spans="1:23" x14ac:dyDescent="0.2">
      <c r="A9" s="64">
        <v>70</v>
      </c>
      <c r="B9" s="42">
        <v>47.378330864426083</v>
      </c>
      <c r="C9" s="43">
        <v>0</v>
      </c>
      <c r="D9" s="43">
        <f t="shared" si="0"/>
        <v>21.362712749970907</v>
      </c>
      <c r="E9" s="42" t="b">
        <f t="shared" si="1"/>
        <v>1</v>
      </c>
      <c r="F9" s="42" t="b">
        <f t="shared" si="2"/>
        <v>0</v>
      </c>
      <c r="G9" s="43">
        <f t="shared" si="5"/>
        <v>2.8284271247461898</v>
      </c>
      <c r="H9" s="43">
        <f t="shared" si="6"/>
        <v>112.9236491177961</v>
      </c>
      <c r="J9" s="12" t="b">
        <f t="shared" si="7"/>
        <v>0</v>
      </c>
      <c r="K9" s="12" t="b">
        <f t="shared" si="8"/>
        <v>1</v>
      </c>
      <c r="L9" s="12">
        <f t="shared" si="3"/>
        <v>11.180339887498945</v>
      </c>
      <c r="M9" s="71">
        <f t="shared" si="4"/>
        <v>11.180339887498945</v>
      </c>
    </row>
    <row r="10" spans="1:23" x14ac:dyDescent="0.2">
      <c r="A10" s="64">
        <v>80</v>
      </c>
      <c r="B10" s="42"/>
      <c r="C10" s="43">
        <v>0</v>
      </c>
      <c r="D10" s="43">
        <f t="shared" si="0"/>
        <v>33.469931832547367</v>
      </c>
      <c r="E10" s="42" t="b">
        <f>A10&gt;$P$16</f>
        <v>1</v>
      </c>
      <c r="F10" s="42" t="b">
        <f>$A10&lt;$P$16</f>
        <v>0</v>
      </c>
      <c r="G10" s="43">
        <f t="shared" si="5"/>
        <v>2.8284271247461898</v>
      </c>
      <c r="H10" s="43">
        <f t="shared" si="6"/>
        <v>211.24699059348484</v>
      </c>
      <c r="J10" s="12" t="b">
        <f t="shared" si="7"/>
        <v>0</v>
      </c>
      <c r="K10" s="12" t="b">
        <f t="shared" si="8"/>
        <v>1</v>
      </c>
      <c r="L10" s="12">
        <f t="shared" si="3"/>
        <v>11.180339887498945</v>
      </c>
      <c r="M10" s="71">
        <f t="shared" si="4"/>
        <v>11.180339887498945</v>
      </c>
    </row>
    <row r="11" spans="1:23" x14ac:dyDescent="0.2">
      <c r="A11" s="64">
        <v>90</v>
      </c>
      <c r="B11" s="42"/>
      <c r="C11" s="43">
        <v>0</v>
      </c>
      <c r="D11" s="43">
        <f t="shared" si="0"/>
        <v>59.349925855706864</v>
      </c>
      <c r="E11" s="42" t="b">
        <f>A11&gt;$P$16</f>
        <v>1</v>
      </c>
      <c r="F11" s="42" t="b">
        <f>$A11&lt;$P$16</f>
        <v>0</v>
      </c>
      <c r="G11" s="43">
        <f t="shared" si="5"/>
        <v>2.8284271247461898</v>
      </c>
      <c r="H11" s="43">
        <f t="shared" si="6"/>
        <v>480.53061627552455</v>
      </c>
      <c r="J11" s="12" t="b">
        <f t="shared" si="7"/>
        <v>0</v>
      </c>
      <c r="K11" s="12" t="b">
        <f t="shared" si="8"/>
        <v>1</v>
      </c>
      <c r="L11" s="12">
        <f t="shared" si="3"/>
        <v>11.180339887498945</v>
      </c>
      <c r="M11" s="71">
        <f t="shared" si="4"/>
        <v>11.180339887498945</v>
      </c>
      <c r="P11">
        <f>M29/10000000000</f>
        <v>2.1999999999999998E-9</v>
      </c>
    </row>
    <row r="12" spans="1:23" x14ac:dyDescent="0.2">
      <c r="A12" s="21">
        <v>100</v>
      </c>
      <c r="B12" s="36"/>
      <c r="C12" s="43">
        <v>0</v>
      </c>
      <c r="D12" s="43">
        <f t="shared" si="0"/>
        <v>152.93228597361431</v>
      </c>
      <c r="E12" s="42" t="b">
        <f>A12&gt;$P$16</f>
        <v>1</v>
      </c>
      <c r="F12" s="42" t="b">
        <f>$A12&lt;$P$16</f>
        <v>0</v>
      </c>
      <c r="G12" s="43">
        <f t="shared" si="5"/>
        <v>2.8284271247461898</v>
      </c>
      <c r="H12" s="43">
        <f t="shared" si="6"/>
        <v>1928.4700265627223</v>
      </c>
      <c r="J12" s="12" t="b">
        <f t="shared" si="7"/>
        <v>0</v>
      </c>
      <c r="K12" s="12" t="b">
        <f t="shared" si="8"/>
        <v>1</v>
      </c>
      <c r="L12" s="12">
        <f t="shared" si="3"/>
        <v>11.180339887498945</v>
      </c>
      <c r="M12" s="71">
        <f t="shared" si="4"/>
        <v>11.180339887498945</v>
      </c>
    </row>
    <row r="13" spans="1:23" ht="20.25" customHeight="1" thickBot="1" x14ac:dyDescent="0.25">
      <c r="A13" s="1" t="s">
        <v>56</v>
      </c>
      <c r="B13" s="1" t="s">
        <v>59</v>
      </c>
      <c r="C13" s="1" t="s">
        <v>34</v>
      </c>
      <c r="D13" s="1" t="s">
        <v>57</v>
      </c>
      <c r="E13" s="1" t="s">
        <v>58</v>
      </c>
    </row>
    <row r="14" spans="1:23" ht="13.5" thickBot="1" x14ac:dyDescent="0.25">
      <c r="M14" s="45" t="s">
        <v>17</v>
      </c>
      <c r="N14" s="46" t="s">
        <v>18</v>
      </c>
      <c r="O14" s="46" t="s">
        <v>19</v>
      </c>
      <c r="P14" s="46" t="s">
        <v>18</v>
      </c>
      <c r="Q14" s="47" t="s">
        <v>20</v>
      </c>
    </row>
    <row r="15" spans="1:23" x14ac:dyDescent="0.2">
      <c r="M15" s="48" t="s">
        <v>65</v>
      </c>
      <c r="N15" s="36">
        <v>20</v>
      </c>
      <c r="O15" s="36" t="s">
        <v>22</v>
      </c>
      <c r="P15" s="38">
        <f>ACOS(N21/(SQRT(N22^2+N23^2)))-ATAN(N23/N22)</f>
        <v>0.30974940209794138</v>
      </c>
      <c r="Q15" s="49" t="s">
        <v>23</v>
      </c>
      <c r="W15" t="s">
        <v>90</v>
      </c>
    </row>
    <row r="16" spans="1:23" x14ac:dyDescent="0.2">
      <c r="M16" s="48" t="s">
        <v>66</v>
      </c>
      <c r="N16" s="50">
        <v>6000000</v>
      </c>
      <c r="O16" s="36" t="s">
        <v>24</v>
      </c>
      <c r="P16" s="38">
        <f>P15*(180/3.142)</f>
        <v>17.745032583586713</v>
      </c>
      <c r="Q16" s="49" t="s">
        <v>25</v>
      </c>
    </row>
    <row r="17" spans="13:27" x14ac:dyDescent="0.2">
      <c r="M17" s="48" t="s">
        <v>67</v>
      </c>
      <c r="N17" s="33">
        <v>2.7000000000000002E-9</v>
      </c>
      <c r="O17" s="36" t="s">
        <v>27</v>
      </c>
      <c r="P17" s="38">
        <f>N15-P16</f>
        <v>2.2549674164132867</v>
      </c>
      <c r="Q17" s="49" t="s">
        <v>28</v>
      </c>
    </row>
    <row r="18" spans="13:27" x14ac:dyDescent="0.2">
      <c r="M18" s="48" t="s">
        <v>68</v>
      </c>
      <c r="N18" s="36">
        <v>0.1</v>
      </c>
      <c r="O18" s="36" t="s">
        <v>30</v>
      </c>
      <c r="P18" s="38">
        <f>N26*M26</f>
        <v>3.9361709013169703E-2</v>
      </c>
      <c r="Q18" s="49" t="s">
        <v>23</v>
      </c>
    </row>
    <row r="19" spans="13:27" x14ac:dyDescent="0.2">
      <c r="M19" s="48" t="s">
        <v>69</v>
      </c>
      <c r="N19" s="36">
        <v>0.01</v>
      </c>
      <c r="O19" s="36" t="s">
        <v>32</v>
      </c>
      <c r="P19" s="38">
        <f>(theta*2*E*I)/L_1^2</f>
        <v>0.12753193720266984</v>
      </c>
      <c r="Q19" s="49" t="s">
        <v>33</v>
      </c>
    </row>
    <row r="20" spans="13:27" x14ac:dyDescent="0.2">
      <c r="M20" s="48" t="s">
        <v>70</v>
      </c>
      <c r="N20" s="36">
        <v>0.2</v>
      </c>
      <c r="O20" s="36" t="s">
        <v>35</v>
      </c>
      <c r="P20" s="38">
        <f>P19*(N18/N19)</f>
        <v>1.2753193720266984</v>
      </c>
      <c r="Q20" s="49" t="s">
        <v>33</v>
      </c>
    </row>
    <row r="21" spans="13:27" x14ac:dyDescent="0.2">
      <c r="M21" s="48" t="s">
        <v>71</v>
      </c>
      <c r="N21" s="36">
        <v>16</v>
      </c>
      <c r="O21" s="36" t="s">
        <v>37</v>
      </c>
      <c r="P21" s="38">
        <f>P19+P20</f>
        <v>1.4028513092293682</v>
      </c>
      <c r="Q21" s="49" t="s">
        <v>33</v>
      </c>
    </row>
    <row r="22" spans="13:27" x14ac:dyDescent="0.2">
      <c r="M22" s="48" t="s">
        <v>72</v>
      </c>
      <c r="N22" s="36">
        <v>20</v>
      </c>
      <c r="O22" s="36" t="s">
        <v>39</v>
      </c>
      <c r="P22" s="38">
        <f>P20+P21</f>
        <v>2.6781706812560664</v>
      </c>
      <c r="Q22" s="49" t="s">
        <v>33</v>
      </c>
    </row>
    <row r="23" spans="13:27" ht="18" x14ac:dyDescent="0.2">
      <c r="M23" s="48" t="s">
        <v>73</v>
      </c>
      <c r="N23" s="36">
        <v>10</v>
      </c>
      <c r="O23" s="51" t="s">
        <v>41</v>
      </c>
      <c r="P23" s="52">
        <f>(N*mu)/COS(theta)</f>
        <v>0.53604934509344215</v>
      </c>
      <c r="Q23" s="49" t="s">
        <v>33</v>
      </c>
    </row>
    <row r="24" spans="13:27" ht="18" x14ac:dyDescent="0.2">
      <c r="M24" s="48" t="s">
        <v>74</v>
      </c>
      <c r="N24" s="36">
        <v>0.1</v>
      </c>
      <c r="O24" s="51" t="s">
        <v>43</v>
      </c>
      <c r="P24" s="52">
        <f xml:space="preserve"> ((N/9.81*a + N*mu))/COS(theta)</f>
        <v>0.56337092231533015</v>
      </c>
      <c r="Q24" s="49" t="s">
        <v>33</v>
      </c>
    </row>
    <row r="25" spans="13:27" ht="13.5" thickBot="1" x14ac:dyDescent="0.25">
      <c r="M25" s="53" t="s">
        <v>75</v>
      </c>
      <c r="N25" s="37">
        <v>0.1</v>
      </c>
      <c r="O25" s="54" t="s">
        <v>46</v>
      </c>
      <c r="P25" s="39">
        <f>N*mu</f>
        <v>0.53563413625121326</v>
      </c>
      <c r="Q25" s="55" t="s">
        <v>33</v>
      </c>
    </row>
    <row r="26" spans="13:27" ht="13.5" thickBot="1" x14ac:dyDescent="0.25">
      <c r="M26" s="56" t="b">
        <f>N26&gt;0</f>
        <v>1</v>
      </c>
      <c r="N26" s="57">
        <f>P17*(3.142/180)</f>
        <v>3.9361709013169703E-2</v>
      </c>
      <c r="O26" s="58" t="s">
        <v>47</v>
      </c>
      <c r="P26" s="59">
        <f>F-P25</f>
        <v>2.7736786064116892E-2</v>
      </c>
      <c r="Q26" s="60" t="s">
        <v>33</v>
      </c>
      <c r="U26" t="s">
        <v>91</v>
      </c>
      <c r="V26" t="s">
        <v>92</v>
      </c>
      <c r="W26" t="s">
        <v>88</v>
      </c>
      <c r="X26" t="s">
        <v>89</v>
      </c>
      <c r="Y26" t="s">
        <v>93</v>
      </c>
      <c r="Z26" t="s">
        <v>94</v>
      </c>
      <c r="AA26" t="s">
        <v>95</v>
      </c>
    </row>
    <row r="27" spans="13:27" x14ac:dyDescent="0.2">
      <c r="M27" s="2">
        <v>10</v>
      </c>
      <c r="N27" s="2" t="s">
        <v>51</v>
      </c>
      <c r="O27" s="61"/>
      <c r="P27" s="2"/>
      <c r="Q27" s="62"/>
      <c r="T27">
        <v>10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</row>
    <row r="28" spans="13:27" x14ac:dyDescent="0.2">
      <c r="M28" s="2">
        <v>1</v>
      </c>
      <c r="N28" s="63">
        <v>35000000</v>
      </c>
      <c r="O28" s="61"/>
      <c r="P28" s="2"/>
      <c r="Q28" s="62"/>
      <c r="T28">
        <v>20</v>
      </c>
      <c r="U28">
        <v>2.2530000000000001</v>
      </c>
      <c r="V28">
        <v>0.39300000000000002</v>
      </c>
      <c r="W28">
        <v>1.4</v>
      </c>
      <c r="X28">
        <v>0.63</v>
      </c>
      <c r="Y28">
        <v>1.5920000000000001</v>
      </c>
      <c r="Z28">
        <v>0.66</v>
      </c>
      <c r="AA28">
        <v>1.387</v>
      </c>
    </row>
    <row r="29" spans="13:27" x14ac:dyDescent="0.2">
      <c r="M29" s="2">
        <v>22</v>
      </c>
      <c r="N29" s="63">
        <v>6.9999999999999996E-10</v>
      </c>
      <c r="O29" s="61"/>
      <c r="P29" s="2"/>
      <c r="Q29" s="2"/>
      <c r="T29">
        <v>30</v>
      </c>
      <c r="U29">
        <v>12.253</v>
      </c>
      <c r="V29">
        <v>2.1219999999999999</v>
      </c>
      <c r="W29">
        <v>3.6</v>
      </c>
      <c r="X29">
        <v>3.47</v>
      </c>
      <c r="Y29">
        <v>8.5939999999999994</v>
      </c>
      <c r="Z29">
        <v>3.9580000000000002</v>
      </c>
      <c r="AA29">
        <v>8.4969999999999999</v>
      </c>
    </row>
    <row r="30" spans="13:27" x14ac:dyDescent="0.2">
      <c r="M30" s="2">
        <v>50</v>
      </c>
      <c r="N30" s="2">
        <v>0.1</v>
      </c>
      <c r="O30" s="2"/>
      <c r="P30" s="2"/>
      <c r="Q30" s="2"/>
      <c r="T30">
        <v>40</v>
      </c>
      <c r="U30">
        <v>22.253</v>
      </c>
      <c r="V30">
        <v>3.7869999999999999</v>
      </c>
      <c r="W30">
        <v>6.4</v>
      </c>
      <c r="X30">
        <v>6.2</v>
      </c>
      <c r="Y30">
        <v>3.4380000000000002</v>
      </c>
      <c r="Z30">
        <v>7.258</v>
      </c>
      <c r="AA30">
        <v>16.439</v>
      </c>
    </row>
    <row r="31" spans="13:27" x14ac:dyDescent="0.2">
      <c r="M31" s="2">
        <v>100</v>
      </c>
      <c r="N31" s="2" t="s">
        <v>50</v>
      </c>
      <c r="O31" s="2"/>
      <c r="P31" s="2"/>
      <c r="Q31" s="2"/>
      <c r="T31">
        <v>50</v>
      </c>
      <c r="U31">
        <v>32.253</v>
      </c>
      <c r="V31">
        <v>5.3369999999999997</v>
      </c>
      <c r="W31">
        <v>10</v>
      </c>
      <c r="X31">
        <v>9.1199999999999992</v>
      </c>
      <c r="Z31">
        <v>10.555999999999999</v>
      </c>
      <c r="AA31">
        <v>26.148</v>
      </c>
    </row>
    <row r="32" spans="13:27" x14ac:dyDescent="0.2">
      <c r="T32">
        <v>60</v>
      </c>
      <c r="U32">
        <v>42.253</v>
      </c>
      <c r="V32">
        <v>6.7240000000000002</v>
      </c>
      <c r="W32">
        <v>13.6</v>
      </c>
      <c r="X32">
        <v>11.69</v>
      </c>
      <c r="Z32">
        <v>13.853999999999999</v>
      </c>
      <c r="AA32">
        <v>39.148000000000003</v>
      </c>
    </row>
    <row r="33" spans="20:46" x14ac:dyDescent="0.2">
      <c r="T33">
        <v>70</v>
      </c>
      <c r="U33">
        <v>52.253</v>
      </c>
      <c r="V33">
        <v>7.907</v>
      </c>
      <c r="W33">
        <v>16.600000000000001</v>
      </c>
      <c r="X33">
        <v>14.77</v>
      </c>
      <c r="Z33">
        <v>17.154</v>
      </c>
    </row>
    <row r="34" spans="20:46" x14ac:dyDescent="0.2">
      <c r="T34">
        <v>80</v>
      </c>
      <c r="U34">
        <v>62.253</v>
      </c>
      <c r="V34">
        <v>8.85</v>
      </c>
      <c r="W34">
        <v>19</v>
      </c>
      <c r="X34">
        <v>17.61</v>
      </c>
      <c r="Z34">
        <v>20.452000000000002</v>
      </c>
    </row>
    <row r="35" spans="20:46" x14ac:dyDescent="0.2">
      <c r="T35">
        <v>90</v>
      </c>
      <c r="U35">
        <v>72.253</v>
      </c>
      <c r="V35">
        <v>9.5239999999999991</v>
      </c>
      <c r="W35">
        <v>22</v>
      </c>
      <c r="X35">
        <v>20.43</v>
      </c>
      <c r="Z35">
        <v>23.75</v>
      </c>
      <c r="AT35" t="s">
        <v>128</v>
      </c>
    </row>
    <row r="37" spans="20:46" x14ac:dyDescent="0.2">
      <c r="AL37" s="77" t="s">
        <v>103</v>
      </c>
    </row>
    <row r="39" spans="20:46" x14ac:dyDescent="0.2">
      <c r="AL39" t="s">
        <v>97</v>
      </c>
      <c r="AN39" t="s">
        <v>98</v>
      </c>
    </row>
    <row r="40" spans="20:46" x14ac:dyDescent="0.2">
      <c r="AG40" t="s">
        <v>106</v>
      </c>
      <c r="AH40" t="s">
        <v>104</v>
      </c>
      <c r="AI40" t="s">
        <v>105</v>
      </c>
      <c r="AJ40" t="s">
        <v>99</v>
      </c>
      <c r="AK40" t="s">
        <v>100</v>
      </c>
      <c r="AL40" t="s">
        <v>101</v>
      </c>
      <c r="AM40" t="s">
        <v>102</v>
      </c>
    </row>
    <row r="41" spans="20:46" x14ac:dyDescent="0.2">
      <c r="AF41">
        <v>0</v>
      </c>
      <c r="AG41">
        <f>(AJ41-0)/(8.508-0)</f>
        <v>0</v>
      </c>
      <c r="AH41">
        <v>0</v>
      </c>
      <c r="AI41">
        <f>AH41*AG41</f>
        <v>0</v>
      </c>
      <c r="AJ41">
        <v>0</v>
      </c>
      <c r="AK41">
        <v>0</v>
      </c>
      <c r="AL41">
        <v>0</v>
      </c>
      <c r="AM41">
        <v>0</v>
      </c>
    </row>
    <row r="42" spans="20:46" x14ac:dyDescent="0.2">
      <c r="AF42">
        <v>10</v>
      </c>
      <c r="AG42">
        <f t="shared" ref="AG42:AG47" si="9">(AJ42-0)/(8.508-0)</f>
        <v>0</v>
      </c>
      <c r="AH42">
        <v>0</v>
      </c>
      <c r="AI42">
        <f t="shared" ref="AI42:AI47" si="10">AH42*AG42</f>
        <v>0</v>
      </c>
      <c r="AJ42">
        <v>0</v>
      </c>
      <c r="AK42">
        <v>0</v>
      </c>
      <c r="AL42">
        <v>0</v>
      </c>
      <c r="AM42">
        <v>0</v>
      </c>
    </row>
    <row r="43" spans="20:46" x14ac:dyDescent="0.2">
      <c r="AF43">
        <v>20</v>
      </c>
      <c r="AG43">
        <f t="shared" si="9"/>
        <v>0.21826516220028211</v>
      </c>
      <c r="AH43">
        <v>1.7290000000000001</v>
      </c>
      <c r="AI43">
        <f t="shared" si="10"/>
        <v>0.37738046544428777</v>
      </c>
      <c r="AJ43">
        <v>1.857</v>
      </c>
      <c r="AK43">
        <v>0.5</v>
      </c>
      <c r="AL43">
        <v>0.83099999999999996</v>
      </c>
      <c r="AM43">
        <v>1</v>
      </c>
    </row>
    <row r="44" spans="20:46" x14ac:dyDescent="0.2">
      <c r="AF44">
        <v>30</v>
      </c>
      <c r="AG44">
        <f t="shared" si="9"/>
        <v>0.53455571227080401</v>
      </c>
      <c r="AH44">
        <v>9.58</v>
      </c>
      <c r="AI44">
        <f t="shared" si="10"/>
        <v>5.121043723554302</v>
      </c>
      <c r="AJ44">
        <v>4.548</v>
      </c>
      <c r="AK44">
        <v>1.1000000000000001</v>
      </c>
      <c r="AL44">
        <v>2.0339999999999998</v>
      </c>
      <c r="AM44">
        <v>2.5</v>
      </c>
    </row>
    <row r="45" spans="20:46" x14ac:dyDescent="0.2">
      <c r="AF45">
        <v>40</v>
      </c>
      <c r="AG45">
        <f t="shared" si="9"/>
        <v>0.72378937470615901</v>
      </c>
      <c r="AH45">
        <v>18.201000000000001</v>
      </c>
      <c r="AI45">
        <f t="shared" si="10"/>
        <v>13.173690409026801</v>
      </c>
      <c r="AJ45">
        <v>6.1580000000000004</v>
      </c>
      <c r="AK45">
        <v>1.5</v>
      </c>
      <c r="AL45">
        <v>2.754</v>
      </c>
      <c r="AM45">
        <v>3.4</v>
      </c>
    </row>
    <row r="46" spans="20:46" x14ac:dyDescent="0.2">
      <c r="AF46">
        <v>50</v>
      </c>
      <c r="AG46">
        <f t="shared" si="9"/>
        <v>0.87294311236483313</v>
      </c>
      <c r="AH46">
        <v>28.48</v>
      </c>
      <c r="AI46">
        <f t="shared" si="10"/>
        <v>24.861419840150447</v>
      </c>
      <c r="AJ46">
        <v>7.4269999999999996</v>
      </c>
      <c r="AK46">
        <v>1.8</v>
      </c>
      <c r="AL46">
        <v>3.3210000000000002</v>
      </c>
      <c r="AM46">
        <v>4</v>
      </c>
    </row>
    <row r="47" spans="20:46" x14ac:dyDescent="0.2">
      <c r="AF47">
        <v>60</v>
      </c>
      <c r="AG47">
        <f t="shared" si="9"/>
        <v>1</v>
      </c>
      <c r="AH47">
        <v>41.927999999999997</v>
      </c>
      <c r="AI47">
        <f t="shared" si="10"/>
        <v>41.927999999999997</v>
      </c>
      <c r="AJ47">
        <v>8.5079999999999991</v>
      </c>
      <c r="AK47">
        <v>2.1</v>
      </c>
      <c r="AL47">
        <v>3.8050000000000002</v>
      </c>
      <c r="AM47">
        <v>4.5999999999999996</v>
      </c>
    </row>
    <row r="49" spans="30:49" x14ac:dyDescent="0.2">
      <c r="AL49" t="s">
        <v>124</v>
      </c>
      <c r="AN49" t="s">
        <v>126</v>
      </c>
    </row>
    <row r="50" spans="30:49" x14ac:dyDescent="0.2">
      <c r="AG50" t="s">
        <v>107</v>
      </c>
      <c r="AH50" t="s">
        <v>120</v>
      </c>
      <c r="AI50" t="s">
        <v>121</v>
      </c>
      <c r="AJ50" t="s">
        <v>122</v>
      </c>
      <c r="AK50" t="s">
        <v>123</v>
      </c>
      <c r="AM50" t="s">
        <v>125</v>
      </c>
      <c r="AT50" t="s">
        <v>132</v>
      </c>
      <c r="AU50" t="s">
        <v>139</v>
      </c>
    </row>
    <row r="51" spans="30:49" x14ac:dyDescent="0.2">
      <c r="AF51" s="79" t="s">
        <v>110</v>
      </c>
      <c r="AG51">
        <v>0</v>
      </c>
      <c r="AH51">
        <v>0</v>
      </c>
      <c r="AI51">
        <f>1+(AH51-0)/(1.9-0)</f>
        <v>1</v>
      </c>
      <c r="AJ51">
        <v>0</v>
      </c>
      <c r="AL51">
        <v>0</v>
      </c>
      <c r="AM51">
        <v>0</v>
      </c>
      <c r="AN51">
        <f>AL51-AM51</f>
        <v>0</v>
      </c>
      <c r="AO51">
        <f>AN51*1.971</f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1.4489715650433765</v>
      </c>
      <c r="AW51">
        <f>ABS(AU51-AV51)</f>
        <v>1.4489715650433765</v>
      </c>
    </row>
    <row r="52" spans="30:49" x14ac:dyDescent="0.2">
      <c r="AF52" s="79" t="s">
        <v>111</v>
      </c>
      <c r="AG52">
        <v>10</v>
      </c>
      <c r="AH52" s="79">
        <v>0</v>
      </c>
      <c r="AI52">
        <f t="shared" ref="AI52:AI60" si="11">1+(AH52-0)/(1.9-0)</f>
        <v>1</v>
      </c>
      <c r="AJ52">
        <v>0</v>
      </c>
      <c r="AL52">
        <v>0</v>
      </c>
      <c r="AM52">
        <v>0</v>
      </c>
      <c r="AN52">
        <f t="shared" ref="AN52:AN57" si="12">AL52-AM52</f>
        <v>0</v>
      </c>
      <c r="AO52">
        <f t="shared" ref="AO52:AO57" si="13">AN52*1.971</f>
        <v>0</v>
      </c>
      <c r="AP52">
        <v>0</v>
      </c>
      <c r="AQ52">
        <v>0</v>
      </c>
      <c r="AR52">
        <v>0</v>
      </c>
      <c r="AS52">
        <v>0</v>
      </c>
      <c r="AT52">
        <v>1</v>
      </c>
      <c r="AU52">
        <v>0</v>
      </c>
      <c r="AV52">
        <v>1.2790078754741026</v>
      </c>
      <c r="AW52">
        <f t="shared" ref="AW52:AW57" si="14">ABS(AU52-AV52)</f>
        <v>1.2790078754741026</v>
      </c>
    </row>
    <row r="53" spans="30:49" x14ac:dyDescent="0.2">
      <c r="AD53">
        <f>1+(AE53/6.563)</f>
        <v>1</v>
      </c>
      <c r="AE53">
        <f>AH53-1.971</f>
        <v>0</v>
      </c>
      <c r="AF53" s="79" t="s">
        <v>112</v>
      </c>
      <c r="AG53">
        <v>20</v>
      </c>
      <c r="AH53">
        <v>1.9710000000000001</v>
      </c>
      <c r="AI53">
        <f t="shared" si="11"/>
        <v>2.0373684210526317</v>
      </c>
      <c r="AJ53">
        <v>1.7290000000000001</v>
      </c>
      <c r="AK53">
        <v>0.877</v>
      </c>
      <c r="AL53">
        <v>0.877</v>
      </c>
      <c r="AM53">
        <v>0.877</v>
      </c>
      <c r="AN53">
        <f t="shared" si="12"/>
        <v>0</v>
      </c>
      <c r="AO53">
        <f t="shared" si="13"/>
        <v>0</v>
      </c>
      <c r="AP53">
        <v>0.3</v>
      </c>
      <c r="AQ53">
        <v>2.0350000000000001</v>
      </c>
      <c r="AR53">
        <v>1.7290000000000001</v>
      </c>
      <c r="AS53">
        <v>0.41399999999999998</v>
      </c>
      <c r="AT53">
        <v>1.77</v>
      </c>
      <c r="AU53">
        <v>0.75600000000000001</v>
      </c>
      <c r="AV53">
        <v>1.2917479329901325</v>
      </c>
      <c r="AW53">
        <f t="shared" si="14"/>
        <v>0.53574793299013246</v>
      </c>
    </row>
    <row r="54" spans="30:49" x14ac:dyDescent="0.2">
      <c r="AD54">
        <f t="shared" ref="AD54:AD57" si="15">1+(AE54/6.563)</f>
        <v>1.3999695261313425</v>
      </c>
      <c r="AE54">
        <f t="shared" ref="AE54:AE57" si="16">AH54-1.971</f>
        <v>2.625</v>
      </c>
      <c r="AF54" s="79" t="s">
        <v>113</v>
      </c>
      <c r="AG54">
        <v>30</v>
      </c>
      <c r="AH54">
        <v>4.5960000000000001</v>
      </c>
      <c r="AI54">
        <f t="shared" si="11"/>
        <v>3.418947368421053</v>
      </c>
      <c r="AJ54">
        <v>9.58</v>
      </c>
      <c r="AK54">
        <v>4.8600000000000003</v>
      </c>
      <c r="AL54">
        <v>2.0840000000000001</v>
      </c>
      <c r="AM54">
        <v>0.376</v>
      </c>
      <c r="AN54">
        <f t="shared" si="12"/>
        <v>1.7080000000000002</v>
      </c>
      <c r="AO54">
        <f t="shared" si="13"/>
        <v>3.3664680000000007</v>
      </c>
      <c r="AP54">
        <v>4.8</v>
      </c>
      <c r="AQ54">
        <v>13.525</v>
      </c>
      <c r="AR54">
        <v>9.58</v>
      </c>
      <c r="AS54">
        <v>5.3650000000000002</v>
      </c>
      <c r="AT54">
        <v>1.4119999999999999</v>
      </c>
      <c r="AU54">
        <v>5.8070000000000004</v>
      </c>
      <c r="AV54">
        <v>3.0707871978813133</v>
      </c>
      <c r="AW54">
        <f t="shared" si="14"/>
        <v>2.7362128021186871</v>
      </c>
    </row>
    <row r="55" spans="30:49" x14ac:dyDescent="0.2">
      <c r="AD55">
        <f t="shared" si="15"/>
        <v>1.6433033673624866</v>
      </c>
      <c r="AE55">
        <f t="shared" si="16"/>
        <v>4.2219999999999995</v>
      </c>
      <c r="AF55" s="79" t="s">
        <v>114</v>
      </c>
      <c r="AG55">
        <v>40</v>
      </c>
      <c r="AH55">
        <v>6.1929999999999996</v>
      </c>
      <c r="AI55">
        <f t="shared" si="11"/>
        <v>4.2594736842105263</v>
      </c>
      <c r="AJ55">
        <v>18.201000000000001</v>
      </c>
      <c r="AK55">
        <v>9.234</v>
      </c>
      <c r="AL55">
        <v>2.9390000000000001</v>
      </c>
      <c r="AM55">
        <v>0.27900000000000003</v>
      </c>
      <c r="AN55">
        <f t="shared" si="12"/>
        <v>2.66</v>
      </c>
      <c r="AO55">
        <f t="shared" si="13"/>
        <v>5.2428600000000003</v>
      </c>
      <c r="AP55">
        <v>12.37</v>
      </c>
      <c r="AQ55">
        <v>28.302</v>
      </c>
      <c r="AR55">
        <v>18.201000000000001</v>
      </c>
      <c r="AS55">
        <v>13.845000000000001</v>
      </c>
      <c r="AT55">
        <v>1.5549999999999999</v>
      </c>
      <c r="AU55">
        <v>16.268999999999998</v>
      </c>
      <c r="AV55">
        <v>7.9525806310531966</v>
      </c>
      <c r="AW55">
        <f t="shared" si="14"/>
        <v>8.3164193689468018</v>
      </c>
    </row>
    <row r="56" spans="30:49" x14ac:dyDescent="0.2">
      <c r="AD56">
        <f t="shared" si="15"/>
        <v>1.8357458479353954</v>
      </c>
      <c r="AE56">
        <f t="shared" si="16"/>
        <v>5.4850000000000003</v>
      </c>
      <c r="AF56" s="79" t="s">
        <v>115</v>
      </c>
      <c r="AG56">
        <v>50</v>
      </c>
      <c r="AH56">
        <v>7.4560000000000004</v>
      </c>
      <c r="AI56">
        <f t="shared" si="11"/>
        <v>4.9242105263157896</v>
      </c>
      <c r="AJ56">
        <v>28.48</v>
      </c>
      <c r="AK56">
        <v>14.45</v>
      </c>
      <c r="AL56">
        <v>3.819</v>
      </c>
      <c r="AM56">
        <v>0.23200000000000001</v>
      </c>
      <c r="AN56">
        <f t="shared" si="12"/>
        <v>3.5869999999999997</v>
      </c>
      <c r="AO56">
        <f t="shared" si="13"/>
        <v>7.0699769999999997</v>
      </c>
      <c r="AP56">
        <v>23.54</v>
      </c>
      <c r="AQ56">
        <v>47.508000000000003</v>
      </c>
      <c r="AR56">
        <v>28.48</v>
      </c>
      <c r="AS56">
        <v>26.475999999999999</v>
      </c>
      <c r="AT56">
        <v>1.6679999999999999</v>
      </c>
      <c r="AU56">
        <v>35.033999999999999</v>
      </c>
      <c r="AV56">
        <v>23.630608951571581</v>
      </c>
      <c r="AW56">
        <f t="shared" si="14"/>
        <v>11.403391048428418</v>
      </c>
    </row>
    <row r="57" spans="30:49" x14ac:dyDescent="0.2">
      <c r="AD57">
        <f t="shared" si="15"/>
        <v>2</v>
      </c>
      <c r="AE57">
        <f t="shared" si="16"/>
        <v>6.5630000000000006</v>
      </c>
      <c r="AF57" s="79" t="s">
        <v>116</v>
      </c>
      <c r="AG57">
        <v>60</v>
      </c>
      <c r="AH57">
        <v>8.5340000000000007</v>
      </c>
      <c r="AI57">
        <f t="shared" si="11"/>
        <v>5.4915789473684216</v>
      </c>
      <c r="AJ57">
        <v>41.927999999999997</v>
      </c>
      <c r="AK57">
        <v>21.271999999999998</v>
      </c>
      <c r="AL57">
        <v>4.9130000000000003</v>
      </c>
      <c r="AM57">
        <v>0.20300000000000001</v>
      </c>
      <c r="AN57">
        <f t="shared" si="12"/>
        <v>4.71</v>
      </c>
      <c r="AO57">
        <f t="shared" si="13"/>
        <v>9.2834099999999999</v>
      </c>
      <c r="AP57">
        <v>40.15</v>
      </c>
      <c r="AQ57">
        <v>73.989999999999995</v>
      </c>
      <c r="AR57">
        <v>41.927999999999997</v>
      </c>
      <c r="AS57">
        <v>45.359000000000002</v>
      </c>
      <c r="AT57">
        <v>1.7649999999999999</v>
      </c>
      <c r="AU57">
        <v>66.921000000000006</v>
      </c>
      <c r="AV57">
        <v>44.119052745866171</v>
      </c>
      <c r="AW57">
        <f t="shared" si="14"/>
        <v>22.801947254133836</v>
      </c>
    </row>
    <row r="58" spans="30:49" x14ac:dyDescent="0.2">
      <c r="AF58" s="79" t="s">
        <v>117</v>
      </c>
      <c r="AG58">
        <v>70</v>
      </c>
      <c r="AH58">
        <v>9.49</v>
      </c>
      <c r="AI58">
        <f t="shared" si="11"/>
        <v>5.9947368421052634</v>
      </c>
      <c r="AW58">
        <f>SUM(AW51:AW57)/7</f>
        <v>6.9316711210193365</v>
      </c>
    </row>
    <row r="59" spans="30:49" x14ac:dyDescent="0.2">
      <c r="AF59" s="79" t="s">
        <v>118</v>
      </c>
      <c r="AG59">
        <v>80</v>
      </c>
      <c r="AH59">
        <v>10.359</v>
      </c>
      <c r="AI59">
        <f t="shared" si="11"/>
        <v>6.452105263157895</v>
      </c>
    </row>
    <row r="60" spans="30:49" x14ac:dyDescent="0.2">
      <c r="AF60" s="79" t="s">
        <v>119</v>
      </c>
      <c r="AG60">
        <v>90</v>
      </c>
      <c r="AH60">
        <v>11.16</v>
      </c>
      <c r="AI60">
        <f t="shared" si="11"/>
        <v>6.8736842105263163</v>
      </c>
    </row>
  </sheetData>
  <hyperlinks>
    <hyperlink ref="AL37" r:id="rId1" xr:uid="{18967228-08CB-4CA2-9F1E-ED3132D115E1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5" name="Scroll Bar 1">
              <controlPr defaultSize="0" autoPict="0">
                <anchor moveWithCells="1">
                  <from>
                    <xdr:col>2</xdr:col>
                    <xdr:colOff>28575</xdr:colOff>
                    <xdr:row>13</xdr:row>
                    <xdr:rowOff>28575</xdr:rowOff>
                  </from>
                  <to>
                    <xdr:col>2</xdr:col>
                    <xdr:colOff>590550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6" name="Scroll Bar 2">
              <controlPr defaultSize="0" autoPict="0">
                <anchor moveWithCells="1">
                  <from>
                    <xdr:col>1</xdr:col>
                    <xdr:colOff>38100</xdr:colOff>
                    <xdr:row>13</xdr:row>
                    <xdr:rowOff>19050</xdr:rowOff>
                  </from>
                  <to>
                    <xdr:col>1</xdr:col>
                    <xdr:colOff>590550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7" name="Scroll Bar 3">
              <controlPr defaultSize="0" autoPict="0">
                <anchor moveWithCells="1">
                  <from>
                    <xdr:col>0</xdr:col>
                    <xdr:colOff>66675</xdr:colOff>
                    <xdr:row>13</xdr:row>
                    <xdr:rowOff>9525</xdr:rowOff>
                  </from>
                  <to>
                    <xdr:col>1</xdr:col>
                    <xdr:colOff>0</xdr:colOff>
                    <xdr:row>28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8" name="Scroll Bar 4">
              <controlPr defaultSize="0" autoPict="0">
                <anchor moveWithCells="1">
                  <from>
                    <xdr:col>3</xdr:col>
                    <xdr:colOff>19050</xdr:colOff>
                    <xdr:row>13</xdr:row>
                    <xdr:rowOff>9525</xdr:rowOff>
                  </from>
                  <to>
                    <xdr:col>3</xdr:col>
                    <xdr:colOff>581025</xdr:colOff>
                    <xdr:row>28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9" name="Scroll Bar 5">
              <controlPr defaultSize="0" autoPict="0">
                <anchor moveWithCells="1">
                  <from>
                    <xdr:col>4</xdr:col>
                    <xdr:colOff>38100</xdr:colOff>
                    <xdr:row>13</xdr:row>
                    <xdr:rowOff>9525</xdr:rowOff>
                  </from>
                  <to>
                    <xdr:col>4</xdr:col>
                    <xdr:colOff>581025</xdr:colOff>
                    <xdr:row>28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:I17"/>
  <sheetViews>
    <sheetView workbookViewId="0">
      <selection activeCell="J16" sqref="J16"/>
    </sheetView>
  </sheetViews>
  <sheetFormatPr defaultRowHeight="12.75" x14ac:dyDescent="0.2"/>
  <sheetData>
    <row r="1" spans="1:9" x14ac:dyDescent="0.2">
      <c r="B1" s="73" t="s">
        <v>81</v>
      </c>
      <c r="C1" s="74" t="s">
        <v>34</v>
      </c>
      <c r="D1" s="75" t="s">
        <v>82</v>
      </c>
      <c r="E1" s="74"/>
      <c r="F1" s="74" t="s">
        <v>84</v>
      </c>
      <c r="G1" s="74" t="s">
        <v>85</v>
      </c>
      <c r="H1" s="74" t="s">
        <v>83</v>
      </c>
      <c r="I1" s="75"/>
    </row>
    <row r="2" spans="1:9" x14ac:dyDescent="0.2">
      <c r="B2" s="11">
        <v>1117</v>
      </c>
      <c r="C2" s="12">
        <v>0.16</v>
      </c>
      <c r="D2" s="15">
        <v>1.44</v>
      </c>
      <c r="E2" s="12" t="s">
        <v>34</v>
      </c>
      <c r="F2" s="12">
        <f>MAX(C2:C17)</f>
        <v>0.2</v>
      </c>
      <c r="G2" s="12">
        <f>MIN(C2:C17)</f>
        <v>0.02</v>
      </c>
      <c r="H2" s="12">
        <f>F2-G2</f>
        <v>0.18000000000000002</v>
      </c>
      <c r="I2" s="15">
        <f>(F2+G2)/2</f>
        <v>0.11</v>
      </c>
    </row>
    <row r="3" spans="1:9" ht="13.5" thickBot="1" x14ac:dyDescent="0.25">
      <c r="B3" s="11">
        <v>1118</v>
      </c>
      <c r="C3" s="12">
        <v>0.13</v>
      </c>
      <c r="D3" s="15">
        <v>1.46</v>
      </c>
      <c r="E3" s="18" t="s">
        <v>82</v>
      </c>
      <c r="F3" s="18">
        <f>MAX(D2:D17)</f>
        <v>1.66</v>
      </c>
      <c r="G3" s="18">
        <f>MIN(D2:D17)</f>
        <v>1.36</v>
      </c>
      <c r="H3" s="18">
        <f>F3-G3</f>
        <v>0.29999999999999982</v>
      </c>
      <c r="I3" s="76">
        <f>(F3+G3)/2</f>
        <v>1.51</v>
      </c>
    </row>
    <row r="4" spans="1:9" x14ac:dyDescent="0.2">
      <c r="B4" s="11">
        <v>1119</v>
      </c>
      <c r="C4" s="12">
        <v>0.17</v>
      </c>
      <c r="D4" s="15">
        <v>1.42</v>
      </c>
    </row>
    <row r="5" spans="1:9" x14ac:dyDescent="0.2">
      <c r="B5" s="11">
        <v>1120</v>
      </c>
      <c r="C5" s="12">
        <v>0.14000000000000001</v>
      </c>
      <c r="D5" s="15">
        <v>1.36</v>
      </c>
    </row>
    <row r="6" spans="1:9" x14ac:dyDescent="0.2">
      <c r="B6" s="11">
        <v>1617</v>
      </c>
      <c r="C6" s="12">
        <v>0.18</v>
      </c>
      <c r="D6" s="15">
        <v>1.6</v>
      </c>
      <c r="E6" t="s">
        <v>86</v>
      </c>
      <c r="G6">
        <v>0.18</v>
      </c>
      <c r="H6">
        <v>1.95</v>
      </c>
    </row>
    <row r="7" spans="1:9" x14ac:dyDescent="0.2">
      <c r="B7" s="11">
        <v>1618</v>
      </c>
      <c r="C7" s="12">
        <v>0.12</v>
      </c>
      <c r="D7" s="15">
        <v>1.66</v>
      </c>
    </row>
    <row r="8" spans="1:9" x14ac:dyDescent="0.2">
      <c r="B8" s="11">
        <v>1619</v>
      </c>
      <c r="C8" s="12">
        <v>0.2</v>
      </c>
      <c r="D8" s="15">
        <v>1.5</v>
      </c>
    </row>
    <row r="9" spans="1:9" x14ac:dyDescent="0.2">
      <c r="B9" s="11">
        <v>1620</v>
      </c>
      <c r="C9" s="12">
        <v>0.14000000000000001</v>
      </c>
      <c r="D9" s="15">
        <v>1.39</v>
      </c>
    </row>
    <row r="10" spans="1:9" x14ac:dyDescent="0.2">
      <c r="A10" t="s">
        <v>87</v>
      </c>
      <c r="B10" s="11">
        <v>11172</v>
      </c>
      <c r="C10" s="12">
        <v>0.02</v>
      </c>
      <c r="D10" s="15">
        <v>1.5</v>
      </c>
    </row>
    <row r="11" spans="1:9" x14ac:dyDescent="0.2">
      <c r="A11" t="s">
        <v>87</v>
      </c>
      <c r="B11" s="11">
        <v>11182</v>
      </c>
      <c r="C11" s="12">
        <v>0.02</v>
      </c>
      <c r="D11" s="15">
        <v>1.5</v>
      </c>
    </row>
    <row r="12" spans="1:9" x14ac:dyDescent="0.2">
      <c r="A12" t="s">
        <v>87</v>
      </c>
      <c r="B12" s="11">
        <v>11192</v>
      </c>
      <c r="C12" s="12">
        <v>0.02</v>
      </c>
      <c r="D12" s="15">
        <v>1.5</v>
      </c>
    </row>
    <row r="13" spans="1:9" x14ac:dyDescent="0.2">
      <c r="A13" t="s">
        <v>87</v>
      </c>
      <c r="B13" s="11">
        <v>11202</v>
      </c>
      <c r="C13" s="12">
        <v>0.02</v>
      </c>
      <c r="D13" s="15">
        <v>1.5</v>
      </c>
    </row>
    <row r="14" spans="1:9" x14ac:dyDescent="0.2">
      <c r="A14" t="s">
        <v>87</v>
      </c>
      <c r="B14" s="11">
        <v>16172</v>
      </c>
      <c r="C14" s="12">
        <v>7.0000000000000007E-2</v>
      </c>
      <c r="D14" s="15">
        <v>1.5</v>
      </c>
    </row>
    <row r="15" spans="1:9" x14ac:dyDescent="0.2">
      <c r="A15" t="s">
        <v>87</v>
      </c>
      <c r="B15" s="11">
        <v>16182</v>
      </c>
      <c r="C15" s="12">
        <v>0.06</v>
      </c>
      <c r="D15" s="15">
        <v>1.44</v>
      </c>
    </row>
    <row r="16" spans="1:9" x14ac:dyDescent="0.2">
      <c r="A16" t="s">
        <v>87</v>
      </c>
      <c r="B16" s="11">
        <v>16192</v>
      </c>
      <c r="C16" s="12">
        <v>0.03</v>
      </c>
      <c r="D16" s="15">
        <v>1.43</v>
      </c>
    </row>
    <row r="17" spans="1:4" ht="13.5" thickBot="1" x14ac:dyDescent="0.25">
      <c r="A17" t="s">
        <v>87</v>
      </c>
      <c r="B17" s="17">
        <v>16202</v>
      </c>
      <c r="C17" s="18">
        <v>0.02</v>
      </c>
      <c r="D17" s="76">
        <v>1.43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E1893-489E-4001-81FA-E499649382BA}">
  <dimension ref="K2:AL103"/>
  <sheetViews>
    <sheetView showGridLines="0" zoomScaleNormal="100" workbookViewId="0">
      <selection activeCell="R40" sqref="R40"/>
    </sheetView>
  </sheetViews>
  <sheetFormatPr defaultRowHeight="12.75" x14ac:dyDescent="0.2"/>
  <cols>
    <col min="12" max="12" width="12.140625" customWidth="1"/>
    <col min="13" max="14" width="9.85546875" customWidth="1"/>
    <col min="15" max="15" width="10.5703125" customWidth="1"/>
    <col min="16" max="16" width="10" customWidth="1"/>
    <col min="17" max="17" width="11" customWidth="1"/>
  </cols>
  <sheetData>
    <row r="2" spans="11:17" ht="18" x14ac:dyDescent="0.25">
      <c r="L2" s="109" t="s">
        <v>156</v>
      </c>
    </row>
    <row r="3" spans="11:17" x14ac:dyDescent="0.2">
      <c r="L3" s="84"/>
      <c r="M3" s="110" t="s">
        <v>143</v>
      </c>
      <c r="N3" s="110"/>
      <c r="O3" s="110"/>
      <c r="P3" s="110"/>
    </row>
    <row r="4" spans="11:17" x14ac:dyDescent="0.2">
      <c r="L4" s="84" t="s">
        <v>13</v>
      </c>
      <c r="M4" s="84" t="s">
        <v>133</v>
      </c>
      <c r="N4" s="84" t="s">
        <v>134</v>
      </c>
      <c r="O4" s="84" t="s">
        <v>135</v>
      </c>
      <c r="P4" s="84" t="s">
        <v>136</v>
      </c>
    </row>
    <row r="5" spans="11:17" x14ac:dyDescent="0.2">
      <c r="L5" s="83">
        <v>0</v>
      </c>
      <c r="M5" s="91">
        <v>0</v>
      </c>
      <c r="N5" s="91">
        <v>0</v>
      </c>
      <c r="O5" s="91">
        <v>0</v>
      </c>
      <c r="P5" s="91">
        <v>0</v>
      </c>
    </row>
    <row r="6" spans="11:17" x14ac:dyDescent="0.2">
      <c r="L6" s="83">
        <v>10</v>
      </c>
      <c r="M6" s="91">
        <v>3.0243165929533999</v>
      </c>
      <c r="N6" s="91">
        <v>0.213147113394869</v>
      </c>
      <c r="O6" s="91">
        <v>0</v>
      </c>
      <c r="P6" s="91">
        <v>0</v>
      </c>
    </row>
    <row r="7" spans="11:17" x14ac:dyDescent="0.2">
      <c r="L7" s="83">
        <v>20</v>
      </c>
      <c r="M7" s="91">
        <v>5.3555349500879199</v>
      </c>
      <c r="N7" s="91">
        <v>3.22298466430551</v>
      </c>
      <c r="O7" s="91">
        <v>2.0781994083651698</v>
      </c>
      <c r="P7" s="91">
        <v>8.0894182443117094E-2</v>
      </c>
    </row>
    <row r="8" spans="11:17" x14ac:dyDescent="0.2">
      <c r="L8" s="83">
        <v>30</v>
      </c>
      <c r="M8" s="91">
        <v>6.9438475176816201</v>
      </c>
      <c r="N8" s="91">
        <v>4.5530021525086601</v>
      </c>
      <c r="O8" s="91">
        <v>3.40540102450935</v>
      </c>
      <c r="P8" s="91">
        <v>0.43999829544311703</v>
      </c>
    </row>
    <row r="9" spans="11:17" x14ac:dyDescent="0.2">
      <c r="L9" s="83">
        <v>40</v>
      </c>
      <c r="M9" s="91">
        <v>8.2311774428700808</v>
      </c>
      <c r="N9" s="91">
        <v>5.5742288305332899</v>
      </c>
      <c r="O9" s="91">
        <v>4.3444907060010296</v>
      </c>
      <c r="P9" s="91">
        <v>0.79910240844311697</v>
      </c>
    </row>
    <row r="10" spans="11:17" x14ac:dyDescent="0.2">
      <c r="L10" s="83">
        <v>50</v>
      </c>
      <c r="M10" s="91">
        <v>9.3427804128756602</v>
      </c>
      <c r="N10" s="91">
        <v>6.4353885282513099</v>
      </c>
      <c r="O10" s="91">
        <v>5.1139459179120497</v>
      </c>
      <c r="P10" s="91">
        <v>1.1582065214431101</v>
      </c>
    </row>
    <row r="11" spans="11:17" x14ac:dyDescent="0.2">
      <c r="L11" s="83">
        <v>60</v>
      </c>
      <c r="M11" s="91">
        <v>10.335512062322399</v>
      </c>
      <c r="N11" s="91">
        <v>7.19419376747308</v>
      </c>
      <c r="O11" s="91">
        <v>5.7818929606253802</v>
      </c>
      <c r="P11" s="91">
        <v>1.51731063444311</v>
      </c>
    </row>
    <row r="12" spans="11:17" x14ac:dyDescent="0.2">
      <c r="L12" s="83">
        <v>70</v>
      </c>
      <c r="M12" s="91">
        <v>11.2409106987651</v>
      </c>
      <c r="N12" s="91">
        <v>7.8802679153914896</v>
      </c>
      <c r="O12" s="91">
        <v>6.3802922789578602</v>
      </c>
      <c r="P12" s="91">
        <v>1.8764147474431101</v>
      </c>
    </row>
    <row r="13" spans="11:17" x14ac:dyDescent="0.2">
      <c r="L13" s="83">
        <v>80</v>
      </c>
      <c r="M13" s="91">
        <v>12.07863142433</v>
      </c>
      <c r="N13" s="91">
        <v>8.5112173555108193</v>
      </c>
      <c r="O13" s="91">
        <v>6.9271908391301897</v>
      </c>
      <c r="P13" s="91">
        <v>2.23551886044311</v>
      </c>
    </row>
    <row r="14" spans="11:17" x14ac:dyDescent="0.2">
      <c r="L14" s="83">
        <v>90</v>
      </c>
      <c r="M14" s="91">
        <v>12.8619050234408</v>
      </c>
      <c r="N14" s="91">
        <v>9.0985174246768601</v>
      </c>
      <c r="O14" s="91">
        <v>7.4339636990322502</v>
      </c>
      <c r="P14" s="91">
        <v>2.5946229734431099</v>
      </c>
    </row>
    <row r="15" spans="11:17" x14ac:dyDescent="0.2">
      <c r="K15" s="87"/>
      <c r="L15" s="93"/>
      <c r="M15" s="103"/>
      <c r="N15" s="103"/>
      <c r="O15" s="103"/>
      <c r="P15" s="103"/>
      <c r="Q15" s="87"/>
    </row>
    <row r="16" spans="11:17" x14ac:dyDescent="0.2">
      <c r="K16" s="87"/>
      <c r="L16" s="83"/>
      <c r="M16" s="110" t="s">
        <v>143</v>
      </c>
      <c r="N16" s="110"/>
      <c r="O16" s="110"/>
      <c r="P16" s="110"/>
      <c r="Q16" s="103"/>
    </row>
    <row r="17" spans="11:19" x14ac:dyDescent="0.2">
      <c r="K17" s="87"/>
      <c r="L17" s="84" t="s">
        <v>13</v>
      </c>
      <c r="M17" s="84" t="s">
        <v>133</v>
      </c>
      <c r="N17" s="84" t="s">
        <v>134</v>
      </c>
      <c r="O17" s="84" t="s">
        <v>135</v>
      </c>
      <c r="P17" s="84" t="s">
        <v>136</v>
      </c>
      <c r="Q17" s="103"/>
    </row>
    <row r="18" spans="11:19" x14ac:dyDescent="0.2">
      <c r="K18" s="87"/>
      <c r="L18" s="84">
        <v>0</v>
      </c>
      <c r="M18" s="89">
        <v>0</v>
      </c>
      <c r="N18" s="89">
        <v>0</v>
      </c>
      <c r="O18" s="89">
        <v>0</v>
      </c>
      <c r="P18" s="89">
        <v>0</v>
      </c>
      <c r="Q18" s="103"/>
    </row>
    <row r="19" spans="11:19" x14ac:dyDescent="0.2">
      <c r="K19" s="87"/>
      <c r="L19" s="84">
        <v>10</v>
      </c>
      <c r="M19" s="89">
        <v>2.41784991056725</v>
      </c>
      <c r="N19" s="89">
        <v>1.44908191518814E-2</v>
      </c>
      <c r="O19" s="89">
        <v>0</v>
      </c>
      <c r="P19" s="89">
        <v>0</v>
      </c>
      <c r="Q19" s="103"/>
    </row>
    <row r="20" spans="11:19" x14ac:dyDescent="0.2">
      <c r="K20" s="87"/>
      <c r="L20" s="84">
        <v>20</v>
      </c>
      <c r="M20" s="89">
        <v>19.4595757391658</v>
      </c>
      <c r="N20" s="89">
        <v>5.6587298538491</v>
      </c>
      <c r="O20" s="89">
        <v>2.25312820295155</v>
      </c>
      <c r="P20" s="89">
        <v>0.75374305548500098</v>
      </c>
      <c r="Q20" s="103"/>
    </row>
    <row r="21" spans="11:19" x14ac:dyDescent="0.2">
      <c r="K21" s="87"/>
      <c r="L21" s="84">
        <v>30</v>
      </c>
      <c r="M21" s="89">
        <v>57.287445373668902</v>
      </c>
      <c r="N21" s="89">
        <v>20.2586148062103</v>
      </c>
      <c r="O21" s="89">
        <v>9.8412722550817904</v>
      </c>
      <c r="P21" s="89">
        <v>5.5624209235033302</v>
      </c>
      <c r="Q21" s="103"/>
    </row>
    <row r="22" spans="11:19" x14ac:dyDescent="0.2">
      <c r="K22" s="87"/>
      <c r="L22" s="84">
        <v>40</v>
      </c>
      <c r="M22" s="90">
        <v>124.243575759357</v>
      </c>
      <c r="N22" s="89">
        <v>47.730507211482497</v>
      </c>
      <c r="O22" s="89">
        <v>25.070890502843898</v>
      </c>
      <c r="P22" s="89">
        <v>15.199335354943599</v>
      </c>
      <c r="Q22" s="103"/>
    </row>
    <row r="23" spans="11:19" x14ac:dyDescent="0.2">
      <c r="K23" s="87"/>
      <c r="L23" s="84">
        <v>50</v>
      </c>
      <c r="M23" s="90">
        <v>237.94512006716499</v>
      </c>
      <c r="N23" s="90">
        <v>94.714286383968201</v>
      </c>
      <c r="O23" s="89">
        <v>51.629757885807301</v>
      </c>
      <c r="P23" s="89">
        <v>32.394822613417404</v>
      </c>
      <c r="Q23" s="103"/>
    </row>
    <row r="24" spans="11:19" x14ac:dyDescent="0.2">
      <c r="K24" s="87"/>
      <c r="L24" s="84">
        <v>60</v>
      </c>
      <c r="M24" s="90">
        <v>437.82749975282599</v>
      </c>
      <c r="N24" s="90">
        <v>175.39446914777201</v>
      </c>
      <c r="O24" s="90">
        <v>96.787237140680801</v>
      </c>
      <c r="P24" s="89">
        <v>61.596834214096802</v>
      </c>
      <c r="Q24" s="103"/>
    </row>
    <row r="25" spans="11:19" x14ac:dyDescent="0.2">
      <c r="K25" s="87"/>
      <c r="L25" s="84">
        <v>70</v>
      </c>
      <c r="M25" s="90">
        <v>827.73242649585995</v>
      </c>
      <c r="N25" s="90">
        <v>323.89951002736501</v>
      </c>
      <c r="O25" s="90">
        <v>176.95914376186201</v>
      </c>
      <c r="P25" s="90">
        <v>112.27810390755199</v>
      </c>
      <c r="Q25" s="87"/>
    </row>
    <row r="26" spans="11:19" x14ac:dyDescent="0.2">
      <c r="K26" s="87"/>
      <c r="L26" s="84">
        <v>80</v>
      </c>
      <c r="M26" s="90">
        <v>1785.82593108589</v>
      </c>
      <c r="N26" s="90">
        <v>644.07465840760301</v>
      </c>
      <c r="O26" s="90">
        <v>336.62255362577002</v>
      </c>
      <c r="P26" s="90">
        <v>208.080751975726</v>
      </c>
      <c r="Q26" s="87"/>
      <c r="R26" s="94"/>
      <c r="S26" s="94"/>
    </row>
    <row r="27" spans="11:19" x14ac:dyDescent="0.2">
      <c r="K27" s="87"/>
      <c r="L27" s="84">
        <v>90</v>
      </c>
      <c r="M27" s="90">
        <v>6544.0370899092604</v>
      </c>
      <c r="N27" s="90">
        <v>1659.5315403489201</v>
      </c>
      <c r="O27" s="90">
        <v>747.987644131259</v>
      </c>
      <c r="P27" s="90">
        <v>426.69909662071501</v>
      </c>
      <c r="Q27" s="87"/>
    </row>
    <row r="28" spans="11:19" x14ac:dyDescent="0.2">
      <c r="K28" s="87"/>
      <c r="L28" s="87"/>
      <c r="M28" s="87"/>
      <c r="N28" s="87"/>
      <c r="O28" s="87"/>
      <c r="P28" s="87"/>
      <c r="Q28" s="87"/>
    </row>
    <row r="29" spans="11:19" x14ac:dyDescent="0.2">
      <c r="L29" s="110" t="s">
        <v>150</v>
      </c>
      <c r="M29" s="110"/>
      <c r="N29" s="110"/>
      <c r="O29" s="110"/>
      <c r="P29" s="110"/>
    </row>
    <row r="30" spans="11:19" x14ac:dyDescent="0.2">
      <c r="L30" s="84" t="s">
        <v>13</v>
      </c>
      <c r="M30" s="84" t="s">
        <v>133</v>
      </c>
      <c r="N30" s="84" t="s">
        <v>134</v>
      </c>
      <c r="O30" s="84" t="s">
        <v>135</v>
      </c>
      <c r="P30" s="84" t="s">
        <v>136</v>
      </c>
    </row>
    <row r="31" spans="11:19" x14ac:dyDescent="0.2">
      <c r="L31" s="84">
        <v>0</v>
      </c>
      <c r="M31" s="89">
        <v>10.3855622680233</v>
      </c>
      <c r="N31" s="89">
        <v>5.3100804042729122</v>
      </c>
      <c r="O31" s="89">
        <v>4.2758741616493303</v>
      </c>
      <c r="P31" s="89">
        <v>1.4489715650433765</v>
      </c>
    </row>
    <row r="32" spans="11:19" x14ac:dyDescent="0.2">
      <c r="L32" s="84">
        <v>10</v>
      </c>
      <c r="M32" s="89">
        <v>12.4710941166521</v>
      </c>
      <c r="N32" s="89">
        <v>9.593833503015551</v>
      </c>
      <c r="O32" s="89">
        <v>4.5056658500879871</v>
      </c>
      <c r="P32" s="89">
        <v>1.2790078754741026</v>
      </c>
    </row>
    <row r="33" spans="12:18" x14ac:dyDescent="0.2">
      <c r="L33" s="84">
        <v>20</v>
      </c>
      <c r="M33" s="89">
        <v>28.921040386705016</v>
      </c>
      <c r="N33" s="89">
        <v>17.045482048746983</v>
      </c>
      <c r="O33" s="89">
        <v>3.4864541117330377</v>
      </c>
      <c r="P33" s="89">
        <v>1.2917479329901325</v>
      </c>
    </row>
    <row r="34" spans="12:18" x14ac:dyDescent="0.2">
      <c r="L34" s="84">
        <v>30</v>
      </c>
      <c r="M34" s="89">
        <v>54.502158467590448</v>
      </c>
      <c r="N34" s="89">
        <v>30.537456246881796</v>
      </c>
      <c r="O34" s="89">
        <v>8.7005122648395314</v>
      </c>
      <c r="P34" s="89">
        <v>3.0707871978813133</v>
      </c>
    </row>
    <row r="35" spans="12:18" x14ac:dyDescent="0.2">
      <c r="L35" s="84">
        <v>40</v>
      </c>
      <c r="M35" s="90">
        <v>55.000999999999998</v>
      </c>
      <c r="N35" s="89">
        <v>52.624464625894291</v>
      </c>
      <c r="O35" s="89">
        <v>21.206777993152297</v>
      </c>
      <c r="P35" s="89">
        <v>7.9525806310531966</v>
      </c>
    </row>
    <row r="36" spans="12:18" x14ac:dyDescent="0.2">
      <c r="L36" s="84">
        <v>50</v>
      </c>
      <c r="M36" s="90" t="s">
        <v>149</v>
      </c>
      <c r="N36" s="90">
        <v>52.854945543001158</v>
      </c>
      <c r="O36" s="89">
        <v>47.64375643085917</v>
      </c>
      <c r="P36" s="89">
        <v>23.630608951571581</v>
      </c>
    </row>
    <row r="37" spans="12:18" x14ac:dyDescent="0.2">
      <c r="L37" s="84">
        <v>60</v>
      </c>
      <c r="M37" s="99" t="s">
        <v>149</v>
      </c>
      <c r="N37" s="99" t="s">
        <v>149</v>
      </c>
      <c r="O37" s="99">
        <v>51.608972736184171</v>
      </c>
      <c r="P37" s="100">
        <v>44.119052745866171</v>
      </c>
    </row>
    <row r="38" spans="12:18" x14ac:dyDescent="0.2">
      <c r="L38" s="84">
        <v>70</v>
      </c>
      <c r="M38" s="99" t="s">
        <v>149</v>
      </c>
      <c r="N38" s="99" t="s">
        <v>149</v>
      </c>
      <c r="O38" s="99" t="s">
        <v>149</v>
      </c>
      <c r="P38" s="99">
        <v>47.378330864426083</v>
      </c>
      <c r="Q38" s="96"/>
      <c r="R38" s="96"/>
    </row>
    <row r="39" spans="12:18" x14ac:dyDescent="0.2">
      <c r="L39" s="84">
        <v>80</v>
      </c>
      <c r="M39" s="98" t="s">
        <v>149</v>
      </c>
      <c r="N39" s="98" t="s">
        <v>149</v>
      </c>
      <c r="O39" s="98" t="s">
        <v>149</v>
      </c>
      <c r="P39" s="98" t="s">
        <v>149</v>
      </c>
      <c r="Q39" s="96"/>
      <c r="R39" s="96"/>
    </row>
    <row r="40" spans="12:18" x14ac:dyDescent="0.2">
      <c r="L40" s="84">
        <v>90</v>
      </c>
      <c r="M40" s="98" t="s">
        <v>149</v>
      </c>
      <c r="N40" s="98" t="s">
        <v>149</v>
      </c>
      <c r="O40" s="98" t="s">
        <v>149</v>
      </c>
      <c r="P40" s="98" t="s">
        <v>149</v>
      </c>
      <c r="Q40" s="96"/>
      <c r="R40" s="96"/>
    </row>
    <row r="41" spans="12:18" x14ac:dyDescent="0.2">
      <c r="M41" s="12"/>
      <c r="N41" s="96"/>
      <c r="O41" s="96"/>
      <c r="P41" s="96"/>
      <c r="Q41" s="96"/>
      <c r="R41" s="96"/>
    </row>
    <row r="42" spans="12:18" x14ac:dyDescent="0.2">
      <c r="L42" s="107" t="s">
        <v>154</v>
      </c>
      <c r="M42" s="108">
        <v>17</v>
      </c>
      <c r="N42" s="108">
        <v>18</v>
      </c>
      <c r="O42" s="108">
        <v>19</v>
      </c>
      <c r="P42" s="108">
        <v>20</v>
      </c>
      <c r="Q42" s="96"/>
      <c r="R42" s="96"/>
    </row>
    <row r="43" spans="12:18" x14ac:dyDescent="0.2">
      <c r="L43" s="104" t="s">
        <v>152</v>
      </c>
      <c r="M43" s="104">
        <f>ABS(M18-M31)</f>
        <v>10.3855622680233</v>
      </c>
      <c r="N43" s="104">
        <f t="shared" ref="N43:O47" si="0">ABS(N18-N31)</f>
        <v>5.3100804042729122</v>
      </c>
      <c r="O43" s="104">
        <f t="shared" si="0"/>
        <v>4.2758741616493303</v>
      </c>
      <c r="P43" s="104">
        <f t="shared" ref="P43" si="1">ABS(P18-P31)</f>
        <v>1.4489715650433765</v>
      </c>
      <c r="Q43" s="96"/>
      <c r="R43" s="96"/>
    </row>
    <row r="44" spans="12:18" x14ac:dyDescent="0.2">
      <c r="L44" s="101"/>
      <c r="M44" s="104">
        <f t="shared" ref="M44:M46" si="2">ABS(M19-M32)</f>
        <v>10.05324420608485</v>
      </c>
      <c r="N44" s="104">
        <f t="shared" si="0"/>
        <v>9.5793426838636702</v>
      </c>
      <c r="O44" s="104">
        <f t="shared" si="0"/>
        <v>4.5056658500879871</v>
      </c>
      <c r="P44" s="104">
        <f t="shared" ref="P44" si="3">ABS(P19-P32)</f>
        <v>1.2790078754741026</v>
      </c>
      <c r="Q44" s="96"/>
      <c r="R44" s="96"/>
    </row>
    <row r="45" spans="12:18" x14ac:dyDescent="0.2">
      <c r="L45" s="101"/>
      <c r="M45" s="104">
        <f t="shared" si="2"/>
        <v>9.4614646475392163</v>
      </c>
      <c r="N45" s="104">
        <f t="shared" si="0"/>
        <v>11.386752194897884</v>
      </c>
      <c r="O45" s="104">
        <f t="shared" si="0"/>
        <v>1.2333259087814876</v>
      </c>
      <c r="P45" s="104">
        <f t="shared" ref="P45" si="4">ABS(P20-P33)</f>
        <v>0.53800487750513148</v>
      </c>
      <c r="Q45" s="96"/>
      <c r="R45" s="96"/>
    </row>
    <row r="46" spans="12:18" x14ac:dyDescent="0.2">
      <c r="L46" s="101"/>
      <c r="M46" s="104">
        <f t="shared" si="2"/>
        <v>2.7852869060784542</v>
      </c>
      <c r="N46" s="104">
        <f t="shared" si="0"/>
        <v>10.278841440671496</v>
      </c>
      <c r="O46" s="104">
        <f t="shared" si="0"/>
        <v>1.1407599902422589</v>
      </c>
      <c r="P46" s="104">
        <f t="shared" ref="P46" si="5">ABS(P21-P34)</f>
        <v>2.4916337256220169</v>
      </c>
      <c r="Q46" s="96"/>
      <c r="R46" s="96"/>
    </row>
    <row r="47" spans="12:18" x14ac:dyDescent="0.2">
      <c r="L47" s="101"/>
      <c r="M47" s="104"/>
      <c r="N47" s="104">
        <f t="shared" si="0"/>
        <v>4.8939574144117941</v>
      </c>
      <c r="O47" s="104">
        <f t="shared" si="0"/>
        <v>3.8641125096916014</v>
      </c>
      <c r="P47" s="104">
        <f t="shared" ref="P47" si="6">ABS(P22-P35)</f>
        <v>7.2467547238904029</v>
      </c>
      <c r="Q47" s="96"/>
      <c r="R47" s="96"/>
    </row>
    <row r="48" spans="12:18" x14ac:dyDescent="0.2">
      <c r="L48" s="101"/>
      <c r="M48" s="104"/>
      <c r="N48" s="104"/>
      <c r="O48" s="104">
        <f>ABS(O23-O36)</f>
        <v>3.9860014549481306</v>
      </c>
      <c r="P48" s="104">
        <f>ABS(P23-P36)</f>
        <v>8.7642136618458224</v>
      </c>
      <c r="Q48" s="96"/>
      <c r="R48" s="96"/>
    </row>
    <row r="49" spans="12:18" x14ac:dyDescent="0.2">
      <c r="L49" s="101"/>
      <c r="M49" s="104"/>
      <c r="N49" s="104"/>
      <c r="O49" s="104"/>
      <c r="P49" s="104">
        <f t="shared" ref="P49" si="7">ABS(P24-P37)</f>
        <v>17.477781468230631</v>
      </c>
      <c r="Q49" s="96"/>
      <c r="R49" s="96"/>
    </row>
    <row r="50" spans="12:18" x14ac:dyDescent="0.2">
      <c r="L50" s="105" t="s">
        <v>155</v>
      </c>
      <c r="M50" s="105">
        <f>SUM(M43:M49)/4</f>
        <v>8.1713895069314546</v>
      </c>
      <c r="N50" s="105">
        <f>SUM(N43:N49)/5</f>
        <v>8.2897948276235507</v>
      </c>
      <c r="O50" s="105">
        <f>SUM(O43:O49)/6</f>
        <v>3.1676233125667994</v>
      </c>
      <c r="P50" s="105">
        <f>SUM(P43:P49)/7</f>
        <v>5.6066239853730693</v>
      </c>
      <c r="Q50" s="96"/>
      <c r="R50" s="96"/>
    </row>
    <row r="51" spans="12:18" x14ac:dyDescent="0.2">
      <c r="M51" s="12"/>
      <c r="N51" s="96"/>
      <c r="O51" s="96"/>
      <c r="P51" s="96"/>
      <c r="Q51" s="96"/>
      <c r="R51" s="96"/>
    </row>
    <row r="52" spans="12:18" x14ac:dyDescent="0.2">
      <c r="M52" s="12"/>
      <c r="N52" s="96"/>
      <c r="O52" s="96"/>
      <c r="P52" s="96"/>
      <c r="Q52" s="96"/>
      <c r="R52" s="96"/>
    </row>
    <row r="53" spans="12:18" x14ac:dyDescent="0.2">
      <c r="M53" s="12"/>
      <c r="N53" s="96"/>
      <c r="O53" s="96"/>
      <c r="P53" s="96"/>
      <c r="Q53" s="96"/>
      <c r="R53" s="96"/>
    </row>
    <row r="54" spans="12:18" x14ac:dyDescent="0.2">
      <c r="M54" s="12"/>
      <c r="N54" s="96"/>
      <c r="O54" s="96"/>
      <c r="P54" s="96"/>
      <c r="Q54" s="96"/>
      <c r="R54" s="96"/>
    </row>
    <row r="55" spans="12:18" ht="18" x14ac:dyDescent="0.25">
      <c r="L55" s="109" t="s">
        <v>157</v>
      </c>
      <c r="M55" s="12"/>
      <c r="N55" s="96"/>
      <c r="O55" s="96"/>
      <c r="P55" s="96"/>
      <c r="Q55" s="96"/>
      <c r="R55" s="96"/>
    </row>
    <row r="56" spans="12:18" x14ac:dyDescent="0.2">
      <c r="L56" s="83"/>
      <c r="M56" s="110" t="s">
        <v>148</v>
      </c>
      <c r="N56" s="110"/>
      <c r="O56" s="110"/>
      <c r="P56" s="110"/>
      <c r="Q56" s="96"/>
      <c r="R56" s="96"/>
    </row>
    <row r="57" spans="12:18" x14ac:dyDescent="0.2">
      <c r="L57" s="84" t="s">
        <v>13</v>
      </c>
      <c r="M57" s="84" t="s">
        <v>133</v>
      </c>
      <c r="N57" s="85" t="s">
        <v>134</v>
      </c>
      <c r="O57" s="85" t="s">
        <v>135</v>
      </c>
      <c r="P57" s="85" t="s">
        <v>136</v>
      </c>
      <c r="Q57" s="96"/>
      <c r="R57" s="96"/>
    </row>
    <row r="58" spans="12:18" x14ac:dyDescent="0.2">
      <c r="L58" s="84">
        <v>0</v>
      </c>
      <c r="M58" s="91">
        <v>0</v>
      </c>
      <c r="N58" s="91">
        <v>0</v>
      </c>
      <c r="O58" s="91">
        <v>0</v>
      </c>
      <c r="P58" s="92">
        <v>0</v>
      </c>
      <c r="Q58" s="96"/>
      <c r="R58" s="96"/>
    </row>
    <row r="59" spans="12:18" x14ac:dyDescent="0.2">
      <c r="L59" s="84">
        <v>10</v>
      </c>
      <c r="M59" s="91">
        <v>0</v>
      </c>
      <c r="N59" s="91">
        <v>0</v>
      </c>
      <c r="O59" s="91">
        <v>0</v>
      </c>
      <c r="P59" s="91">
        <v>0</v>
      </c>
      <c r="Q59" s="96"/>
      <c r="R59" s="96"/>
    </row>
    <row r="60" spans="12:18" x14ac:dyDescent="0.2">
      <c r="L60" s="84">
        <v>20</v>
      </c>
      <c r="M60" s="91">
        <v>0</v>
      </c>
      <c r="N60" s="91">
        <v>0</v>
      </c>
      <c r="O60" s="91">
        <v>0</v>
      </c>
      <c r="P60" s="91">
        <v>0</v>
      </c>
      <c r="Q60" s="95"/>
      <c r="R60" s="95"/>
    </row>
    <row r="61" spans="12:18" x14ac:dyDescent="0.2">
      <c r="L61" s="84">
        <v>30</v>
      </c>
      <c r="M61" s="91">
        <v>1.8567190725240299</v>
      </c>
      <c r="N61" s="91">
        <v>1.3418011234605101</v>
      </c>
      <c r="O61" s="91">
        <v>0.77609901523725799</v>
      </c>
      <c r="P61" s="91">
        <v>0</v>
      </c>
    </row>
    <row r="62" spans="12:18" x14ac:dyDescent="0.2">
      <c r="L62" s="84">
        <v>40</v>
      </c>
      <c r="M62" s="91">
        <v>2.7908019341892598</v>
      </c>
      <c r="N62" s="91">
        <v>2.37294629667843</v>
      </c>
      <c r="O62" s="91">
        <v>2.01692076571354</v>
      </c>
      <c r="P62" s="91">
        <v>1.6969534403864801</v>
      </c>
    </row>
    <row r="63" spans="12:18" x14ac:dyDescent="0.2">
      <c r="L63" s="84">
        <v>50</v>
      </c>
      <c r="M63" s="91">
        <v>3.4827783675500301</v>
      </c>
      <c r="N63" s="91">
        <v>3.07592555158929</v>
      </c>
      <c r="O63" s="91">
        <v>2.7447420769319599</v>
      </c>
      <c r="P63" s="91">
        <v>2.46407945059397</v>
      </c>
    </row>
    <row r="64" spans="12:18" x14ac:dyDescent="0.2">
      <c r="L64" s="84">
        <v>60</v>
      </c>
      <c r="M64" s="91">
        <v>4.0584374923207198</v>
      </c>
      <c r="N64" s="91">
        <v>3.64578686581098</v>
      </c>
      <c r="O64" s="91">
        <v>3.3165115351216699</v>
      </c>
      <c r="P64" s="91">
        <v>3.0436366568366</v>
      </c>
    </row>
    <row r="65" spans="12:38" x14ac:dyDescent="0.2">
      <c r="L65" s="84">
        <v>70</v>
      </c>
      <c r="M65" s="91">
        <v>4.5620263700108596</v>
      </c>
      <c r="N65" s="91">
        <v>4.1378987110512799</v>
      </c>
      <c r="O65" s="91">
        <v>3.8032733870061701</v>
      </c>
      <c r="P65" s="91">
        <v>3.5292719729201201</v>
      </c>
    </row>
    <row r="66" spans="12:38" x14ac:dyDescent="0.2">
      <c r="L66" s="84">
        <v>80</v>
      </c>
      <c r="M66" s="91">
        <v>5.0153020170548501</v>
      </c>
      <c r="N66" s="91">
        <v>4.5774064288546503</v>
      </c>
      <c r="O66" s="91">
        <v>4.2344454359483299</v>
      </c>
      <c r="P66" s="91">
        <v>3.9557296695855602</v>
      </c>
    </row>
    <row r="67" spans="12:38" x14ac:dyDescent="0.2">
      <c r="L67" s="84">
        <v>90</v>
      </c>
      <c r="M67" s="91">
        <v>5.43087691297404</v>
      </c>
      <c r="N67" s="91">
        <v>4.9782620950407797</v>
      </c>
      <c r="O67" s="91">
        <v>4.6255991875364497</v>
      </c>
      <c r="P67" s="91">
        <v>4.3404877351329398</v>
      </c>
    </row>
    <row r="69" spans="12:38" x14ac:dyDescent="0.2">
      <c r="L69" s="84"/>
      <c r="M69" s="110" t="s">
        <v>143</v>
      </c>
      <c r="N69" s="110"/>
      <c r="O69" s="110"/>
      <c r="P69" s="110"/>
    </row>
    <row r="70" spans="12:38" x14ac:dyDescent="0.2">
      <c r="L70" s="84" t="s">
        <v>13</v>
      </c>
      <c r="M70" s="84" t="s">
        <v>133</v>
      </c>
      <c r="N70" s="84" t="s">
        <v>134</v>
      </c>
      <c r="O70" s="84" t="s">
        <v>135</v>
      </c>
      <c r="P70" s="84" t="s">
        <v>136</v>
      </c>
    </row>
    <row r="71" spans="12:38" x14ac:dyDescent="0.2">
      <c r="L71" s="84">
        <v>0</v>
      </c>
      <c r="M71" s="89">
        <v>0</v>
      </c>
      <c r="N71" s="89">
        <v>0</v>
      </c>
      <c r="O71" s="89">
        <v>0</v>
      </c>
      <c r="P71" s="89">
        <v>0</v>
      </c>
    </row>
    <row r="72" spans="12:38" x14ac:dyDescent="0.2">
      <c r="L72" s="84">
        <v>10</v>
      </c>
      <c r="M72" s="89">
        <v>0</v>
      </c>
      <c r="N72" s="89">
        <v>0</v>
      </c>
      <c r="O72" s="89">
        <v>0</v>
      </c>
      <c r="P72" s="89">
        <v>0</v>
      </c>
      <c r="Q72" s="26"/>
    </row>
    <row r="73" spans="12:38" x14ac:dyDescent="0.2">
      <c r="L73" s="84">
        <v>20</v>
      </c>
      <c r="M73" s="89">
        <v>0</v>
      </c>
      <c r="N73" s="89">
        <v>0</v>
      </c>
      <c r="O73" s="89">
        <v>0</v>
      </c>
      <c r="P73" s="89">
        <v>0</v>
      </c>
    </row>
    <row r="74" spans="12:38" x14ac:dyDescent="0.2">
      <c r="L74" s="84">
        <v>30</v>
      </c>
      <c r="M74" s="89">
        <v>4.0735568188993296</v>
      </c>
      <c r="N74" s="89">
        <v>2.3282899356125899</v>
      </c>
      <c r="O74" s="89">
        <v>0.85064398708413402</v>
      </c>
      <c r="P74" s="89">
        <v>0</v>
      </c>
      <c r="AL74" t="s">
        <v>147</v>
      </c>
    </row>
    <row r="75" spans="12:38" x14ac:dyDescent="0.2">
      <c r="L75" s="84">
        <v>40</v>
      </c>
      <c r="M75" s="89">
        <v>10.9619884156133</v>
      </c>
      <c r="N75" s="89">
        <v>8.1427948398023098</v>
      </c>
      <c r="O75" s="89">
        <v>6.1382272724727498</v>
      </c>
      <c r="P75" s="89">
        <v>4.5634196793388302</v>
      </c>
    </row>
    <row r="76" spans="12:38" x14ac:dyDescent="0.2">
      <c r="L76" s="84">
        <v>50</v>
      </c>
      <c r="M76" s="89">
        <v>21.950027604821901</v>
      </c>
      <c r="N76" s="89">
        <v>16.688011380250501</v>
      </c>
      <c r="O76" s="89">
        <v>13.237357088273701</v>
      </c>
      <c r="P76" s="89">
        <v>10.7868409806401</v>
      </c>
    </row>
    <row r="77" spans="12:38" x14ac:dyDescent="0.2">
      <c r="L77" s="84">
        <v>60</v>
      </c>
      <c r="M77" s="90">
        <v>40.048080681882702</v>
      </c>
      <c r="N77" s="89">
        <v>30.3175379891894</v>
      </c>
      <c r="O77" s="89">
        <v>24.055810422905399</v>
      </c>
      <c r="P77" s="89">
        <v>19.769480052828499</v>
      </c>
    </row>
    <row r="78" spans="12:38" x14ac:dyDescent="0.2">
      <c r="L78" s="84">
        <v>70</v>
      </c>
      <c r="M78" s="90">
        <v>70.715288771770204</v>
      </c>
      <c r="N78" s="90">
        <v>52.952004911272503</v>
      </c>
      <c r="O78" s="90">
        <v>41.589560831905203</v>
      </c>
      <c r="P78" s="90">
        <v>33.8976801660531</v>
      </c>
    </row>
    <row r="79" spans="12:38" x14ac:dyDescent="0.2">
      <c r="L79" s="84">
        <v>80</v>
      </c>
      <c r="M79" s="90">
        <v>126.217415299691</v>
      </c>
      <c r="N79" s="90">
        <v>92.784316401528997</v>
      </c>
      <c r="O79" s="90">
        <v>71.713549913057307</v>
      </c>
      <c r="P79" s="90">
        <v>57.616278508300198</v>
      </c>
    </row>
    <row r="80" spans="12:38" x14ac:dyDescent="0.2">
      <c r="L80" s="84">
        <v>90</v>
      </c>
      <c r="M80" s="90">
        <v>241.319726233475</v>
      </c>
      <c r="N80" s="90">
        <v>171.030449068754</v>
      </c>
      <c r="O80" s="90">
        <v>128.56208188186301</v>
      </c>
      <c r="P80" s="90">
        <v>100.981891380723</v>
      </c>
    </row>
    <row r="82" spans="12:18" x14ac:dyDescent="0.2">
      <c r="L82" s="110" t="s">
        <v>150</v>
      </c>
      <c r="M82" s="110"/>
      <c r="N82" s="110"/>
      <c r="O82" s="110"/>
      <c r="P82" s="110"/>
    </row>
    <row r="83" spans="12:18" x14ac:dyDescent="0.2">
      <c r="L83" s="84" t="s">
        <v>13</v>
      </c>
      <c r="M83" s="84" t="s">
        <v>133</v>
      </c>
      <c r="N83" s="84" t="s">
        <v>134</v>
      </c>
      <c r="O83" s="84" t="s">
        <v>135</v>
      </c>
      <c r="P83" s="84" t="s">
        <v>136</v>
      </c>
    </row>
    <row r="84" spans="12:18" x14ac:dyDescent="0.2">
      <c r="L84" s="84">
        <v>0</v>
      </c>
      <c r="M84" s="89">
        <v>1.0102617263538722</v>
      </c>
      <c r="N84" s="89">
        <v>1.07</v>
      </c>
      <c r="O84" s="89">
        <v>1.59182010728395</v>
      </c>
      <c r="P84" s="89">
        <v>1.244</v>
      </c>
    </row>
    <row r="85" spans="12:18" x14ac:dyDescent="0.2">
      <c r="L85" s="84">
        <v>10</v>
      </c>
      <c r="M85" s="89">
        <v>1.4015536251010712</v>
      </c>
      <c r="N85" s="89">
        <v>1.37</v>
      </c>
      <c r="O85" s="89">
        <v>1.2427663206329145</v>
      </c>
      <c r="P85" s="89">
        <v>2.2069999999999999</v>
      </c>
      <c r="R85" s="97"/>
    </row>
    <row r="86" spans="12:18" x14ac:dyDescent="0.2">
      <c r="L86" s="84">
        <v>20</v>
      </c>
      <c r="M86" s="89">
        <v>1.6391914526553226</v>
      </c>
      <c r="N86" s="89">
        <v>1.88</v>
      </c>
      <c r="O86" s="89">
        <v>1.4744557147119397</v>
      </c>
      <c r="P86" s="89">
        <v>2.1240000000000001</v>
      </c>
    </row>
    <row r="87" spans="12:18" x14ac:dyDescent="0.2">
      <c r="L87" s="84">
        <v>30</v>
      </c>
      <c r="M87" s="89">
        <v>2.5544623693507988</v>
      </c>
      <c r="N87" s="89">
        <v>2.02</v>
      </c>
      <c r="O87" s="89">
        <v>2.1110249678422983</v>
      </c>
      <c r="P87" s="89">
        <v>2.0139999999999998</v>
      </c>
    </row>
    <row r="88" spans="12:18" x14ac:dyDescent="0.2">
      <c r="L88" s="84">
        <v>40</v>
      </c>
      <c r="M88" s="89">
        <v>10.929681270520865</v>
      </c>
      <c r="N88" s="89">
        <v>5.08</v>
      </c>
      <c r="O88" s="89">
        <v>4.6175685565370763</v>
      </c>
      <c r="P88" s="89">
        <v>2.5070000000000001</v>
      </c>
    </row>
    <row r="89" spans="12:18" x14ac:dyDescent="0.2">
      <c r="L89" s="84">
        <v>50</v>
      </c>
      <c r="M89" s="89">
        <v>28.69429447090501</v>
      </c>
      <c r="N89" s="89">
        <v>17.079999999999998</v>
      </c>
      <c r="O89" s="89">
        <v>16.399778889880814</v>
      </c>
      <c r="P89" s="89">
        <v>8.3940000000000001</v>
      </c>
    </row>
    <row r="90" spans="12:18" x14ac:dyDescent="0.2">
      <c r="L90" s="84">
        <v>60</v>
      </c>
      <c r="M90" s="99">
        <v>38.990478816526753</v>
      </c>
      <c r="N90" s="100">
        <v>34.46</v>
      </c>
      <c r="O90" s="100">
        <v>28.1533417450595</v>
      </c>
      <c r="P90" s="100">
        <v>21.529</v>
      </c>
    </row>
    <row r="91" spans="12:18" x14ac:dyDescent="0.2">
      <c r="L91" s="84">
        <v>70</v>
      </c>
      <c r="M91" s="99" t="s">
        <v>149</v>
      </c>
      <c r="N91" s="99">
        <v>40.450000000000003</v>
      </c>
      <c r="O91" s="99">
        <v>38.000999999999998</v>
      </c>
      <c r="P91" s="99">
        <v>38.048000000000002</v>
      </c>
    </row>
    <row r="92" spans="12:18" x14ac:dyDescent="0.2">
      <c r="L92" s="84">
        <v>80</v>
      </c>
      <c r="M92" s="98" t="s">
        <v>149</v>
      </c>
      <c r="N92" s="98" t="s">
        <v>149</v>
      </c>
      <c r="O92" s="98" t="s">
        <v>149</v>
      </c>
      <c r="P92" s="98" t="s">
        <v>149</v>
      </c>
    </row>
    <row r="93" spans="12:18" x14ac:dyDescent="0.2">
      <c r="L93" s="84">
        <v>90</v>
      </c>
      <c r="M93" s="98" t="s">
        <v>149</v>
      </c>
      <c r="N93" s="98" t="s">
        <v>149</v>
      </c>
      <c r="O93" s="98" t="s">
        <v>149</v>
      </c>
      <c r="P93" s="98" t="s">
        <v>149</v>
      </c>
    </row>
    <row r="95" spans="12:18" x14ac:dyDescent="0.2">
      <c r="L95" s="107" t="s">
        <v>151</v>
      </c>
      <c r="M95" s="108">
        <v>17</v>
      </c>
      <c r="N95" s="108">
        <v>18</v>
      </c>
      <c r="O95" s="108">
        <v>19</v>
      </c>
      <c r="P95" s="108">
        <v>20</v>
      </c>
    </row>
    <row r="96" spans="12:18" x14ac:dyDescent="0.2">
      <c r="L96" s="101" t="s">
        <v>152</v>
      </c>
      <c r="M96" s="102">
        <f>ABS(M71-M84)</f>
        <v>1.0102617263538722</v>
      </c>
      <c r="N96" s="102">
        <f t="shared" ref="N96:P96" si="8">ABS(N71-N84)</f>
        <v>1.07</v>
      </c>
      <c r="O96" s="102">
        <f t="shared" si="8"/>
        <v>1.59182010728395</v>
      </c>
      <c r="P96" s="102">
        <f t="shared" si="8"/>
        <v>1.244</v>
      </c>
    </row>
    <row r="97" spans="12:16" x14ac:dyDescent="0.2">
      <c r="L97" s="101"/>
      <c r="M97" s="102">
        <f t="shared" ref="M97:P101" si="9">ABS(M72-M85)</f>
        <v>1.4015536251010712</v>
      </c>
      <c r="N97" s="102">
        <f t="shared" si="9"/>
        <v>1.37</v>
      </c>
      <c r="O97" s="102">
        <f t="shared" si="9"/>
        <v>1.2427663206329145</v>
      </c>
      <c r="P97" s="102">
        <f t="shared" si="9"/>
        <v>2.2069999999999999</v>
      </c>
    </row>
    <row r="98" spans="12:16" x14ac:dyDescent="0.2">
      <c r="L98" s="101"/>
      <c r="M98" s="102">
        <f t="shared" si="9"/>
        <v>1.6391914526553226</v>
      </c>
      <c r="N98" s="102">
        <f t="shared" si="9"/>
        <v>1.88</v>
      </c>
      <c r="O98" s="102">
        <f t="shared" si="9"/>
        <v>1.4744557147119397</v>
      </c>
      <c r="P98" s="102">
        <f t="shared" si="9"/>
        <v>2.1240000000000001</v>
      </c>
    </row>
    <row r="99" spans="12:16" x14ac:dyDescent="0.2">
      <c r="L99" s="101"/>
      <c r="M99" s="102">
        <f t="shared" si="9"/>
        <v>1.5190944495485308</v>
      </c>
      <c r="N99" s="102">
        <f t="shared" si="9"/>
        <v>0.30828993561258988</v>
      </c>
      <c r="O99" s="102">
        <f t="shared" si="9"/>
        <v>1.2603809807581643</v>
      </c>
      <c r="P99" s="102">
        <f t="shared" si="9"/>
        <v>2.0139999999999998</v>
      </c>
    </row>
    <row r="100" spans="12:16" x14ac:dyDescent="0.2">
      <c r="L100" s="101"/>
      <c r="M100" s="102">
        <f t="shared" si="9"/>
        <v>3.2307145092435263E-2</v>
      </c>
      <c r="N100" s="102">
        <f t="shared" si="9"/>
        <v>3.0627948398023097</v>
      </c>
      <c r="O100" s="102">
        <f t="shared" si="9"/>
        <v>1.5206587159356735</v>
      </c>
      <c r="P100" s="102">
        <f t="shared" si="9"/>
        <v>2.0564196793388301</v>
      </c>
    </row>
    <row r="101" spans="12:16" x14ac:dyDescent="0.2">
      <c r="L101" s="101"/>
      <c r="M101" s="102">
        <f t="shared" si="9"/>
        <v>6.7442668660831089</v>
      </c>
      <c r="N101" s="102">
        <f t="shared" si="9"/>
        <v>0.3919886197494975</v>
      </c>
      <c r="O101" s="102">
        <f t="shared" si="9"/>
        <v>3.1624218016071133</v>
      </c>
      <c r="P101" s="102">
        <f t="shared" si="9"/>
        <v>2.3928409806401003</v>
      </c>
    </row>
    <row r="102" spans="12:16" x14ac:dyDescent="0.2">
      <c r="L102" s="101"/>
      <c r="M102" s="101"/>
      <c r="N102" s="102">
        <f t="shared" ref="N102:P102" si="10">ABS(N77-N90)</f>
        <v>4.1424620108106005</v>
      </c>
      <c r="O102" s="102">
        <f t="shared" si="10"/>
        <v>4.0975313221541008</v>
      </c>
      <c r="P102" s="102">
        <f t="shared" si="10"/>
        <v>1.7595199471715013</v>
      </c>
    </row>
    <row r="103" spans="12:16" x14ac:dyDescent="0.2">
      <c r="L103" s="105" t="s">
        <v>153</v>
      </c>
      <c r="M103" s="106">
        <f>SUM(M96:M101)/6</f>
        <v>2.0577792108057236</v>
      </c>
      <c r="N103" s="106">
        <f>SUM(N96:N101)/7</f>
        <v>1.154724770737771</v>
      </c>
      <c r="O103" s="106">
        <f t="shared" ref="O103:P103" si="11">SUM(O96:O101)/7</f>
        <v>1.4646433772756795</v>
      </c>
      <c r="P103" s="106">
        <f t="shared" si="11"/>
        <v>1.7197515228541327</v>
      </c>
    </row>
  </sheetData>
  <mergeCells count="6">
    <mergeCell ref="L82:P82"/>
    <mergeCell ref="M69:P69"/>
    <mergeCell ref="M3:P3"/>
    <mergeCell ref="M56:P56"/>
    <mergeCell ref="M16:P16"/>
    <mergeCell ref="L29:P29"/>
  </mergeCells>
  <pageMargins left="0.7" right="0.7" top="0.75" bottom="0.75" header="0.3" footer="0.3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210C0-3DBE-442F-9D0C-7D4D0F633A08}">
  <dimension ref="A10:D69"/>
  <sheetViews>
    <sheetView tabSelected="1" topLeftCell="A10" workbookViewId="0">
      <selection activeCell="A10" sqref="A1:XFD1048576"/>
    </sheetView>
  </sheetViews>
  <sheetFormatPr defaultRowHeight="12.75" x14ac:dyDescent="0.2"/>
  <sheetData>
    <row r="10" spans="1:4" x14ac:dyDescent="0.2">
      <c r="A10" t="s">
        <v>107</v>
      </c>
      <c r="B10" t="s">
        <v>160</v>
      </c>
      <c r="C10" t="s">
        <v>158</v>
      </c>
      <c r="D10" t="s">
        <v>159</v>
      </c>
    </row>
    <row r="11" spans="1:4" x14ac:dyDescent="0.2">
      <c r="A11" s="112">
        <v>0</v>
      </c>
      <c r="B11" s="112">
        <v>20</v>
      </c>
      <c r="C11" s="112">
        <v>16</v>
      </c>
      <c r="D11" s="113">
        <v>1.4489715650433765</v>
      </c>
    </row>
    <row r="12" spans="1:4" x14ac:dyDescent="0.2">
      <c r="A12" s="112">
        <v>10</v>
      </c>
      <c r="B12" s="112">
        <v>20</v>
      </c>
      <c r="C12" s="112">
        <v>16</v>
      </c>
      <c r="D12" s="113">
        <v>1.2790078754741026</v>
      </c>
    </row>
    <row r="13" spans="1:4" x14ac:dyDescent="0.2">
      <c r="A13" s="112">
        <v>20</v>
      </c>
      <c r="B13" s="112">
        <v>20</v>
      </c>
      <c r="C13" s="112">
        <v>16</v>
      </c>
      <c r="D13" s="113">
        <v>1.2917479329901325</v>
      </c>
    </row>
    <row r="14" spans="1:4" x14ac:dyDescent="0.2">
      <c r="A14" s="112">
        <v>30</v>
      </c>
      <c r="B14" s="112">
        <v>20</v>
      </c>
      <c r="C14" s="112">
        <v>16</v>
      </c>
      <c r="D14" s="113">
        <v>3.0707871978813133</v>
      </c>
    </row>
    <row r="15" spans="1:4" x14ac:dyDescent="0.2">
      <c r="A15" s="112">
        <v>40</v>
      </c>
      <c r="B15" s="112">
        <v>20</v>
      </c>
      <c r="C15" s="112">
        <v>16</v>
      </c>
      <c r="D15" s="113">
        <v>7.9525806310531966</v>
      </c>
    </row>
    <row r="16" spans="1:4" x14ac:dyDescent="0.2">
      <c r="A16" s="112">
        <v>50</v>
      </c>
      <c r="B16" s="112">
        <v>20</v>
      </c>
      <c r="C16" s="112">
        <v>16</v>
      </c>
      <c r="D16" s="113">
        <v>23.630608951571581</v>
      </c>
    </row>
    <row r="17" spans="1:4" x14ac:dyDescent="0.2">
      <c r="A17" s="112">
        <v>60</v>
      </c>
      <c r="B17" s="112">
        <v>20</v>
      </c>
      <c r="C17" s="112">
        <v>16</v>
      </c>
      <c r="D17" s="113">
        <v>44.119052745866171</v>
      </c>
    </row>
    <row r="18" spans="1:4" x14ac:dyDescent="0.2">
      <c r="A18">
        <v>0</v>
      </c>
      <c r="B18">
        <v>19</v>
      </c>
      <c r="C18">
        <v>16</v>
      </c>
      <c r="D18" s="26">
        <v>4.2758741616493303</v>
      </c>
    </row>
    <row r="19" spans="1:4" x14ac:dyDescent="0.2">
      <c r="A19">
        <v>10</v>
      </c>
      <c r="B19">
        <v>19</v>
      </c>
      <c r="C19">
        <v>16</v>
      </c>
      <c r="D19" s="26">
        <v>4.5056658500879871</v>
      </c>
    </row>
    <row r="20" spans="1:4" x14ac:dyDescent="0.2">
      <c r="A20">
        <v>20</v>
      </c>
      <c r="B20">
        <v>19</v>
      </c>
      <c r="C20">
        <v>16</v>
      </c>
      <c r="D20" s="26">
        <v>3.4864541117330377</v>
      </c>
    </row>
    <row r="21" spans="1:4" x14ac:dyDescent="0.2">
      <c r="A21">
        <v>30</v>
      </c>
      <c r="B21">
        <v>19</v>
      </c>
      <c r="C21">
        <v>16</v>
      </c>
      <c r="D21" s="26">
        <v>8.7005122648395314</v>
      </c>
    </row>
    <row r="22" spans="1:4" x14ac:dyDescent="0.2">
      <c r="A22">
        <v>40</v>
      </c>
      <c r="B22">
        <v>19</v>
      </c>
      <c r="C22">
        <v>16</v>
      </c>
      <c r="D22" s="26">
        <v>21.206777993152297</v>
      </c>
    </row>
    <row r="23" spans="1:4" x14ac:dyDescent="0.2">
      <c r="A23">
        <v>50</v>
      </c>
      <c r="B23">
        <v>18</v>
      </c>
      <c r="C23">
        <v>16</v>
      </c>
      <c r="D23" s="26">
        <v>47.64375643085917</v>
      </c>
    </row>
    <row r="24" spans="1:4" x14ac:dyDescent="0.2">
      <c r="A24" s="112">
        <v>0</v>
      </c>
      <c r="B24" s="112">
        <v>18</v>
      </c>
      <c r="C24" s="112">
        <v>16</v>
      </c>
      <c r="D24" s="113">
        <v>5.3100804042729104</v>
      </c>
    </row>
    <row r="25" spans="1:4" x14ac:dyDescent="0.2">
      <c r="A25" s="112">
        <v>10</v>
      </c>
      <c r="B25" s="112">
        <v>18</v>
      </c>
      <c r="C25" s="112">
        <v>16</v>
      </c>
      <c r="D25" s="113">
        <v>9.593833503015551</v>
      </c>
    </row>
    <row r="26" spans="1:4" x14ac:dyDescent="0.2">
      <c r="A26" s="112">
        <v>20</v>
      </c>
      <c r="B26" s="112">
        <v>18</v>
      </c>
      <c r="C26" s="112">
        <v>16</v>
      </c>
      <c r="D26" s="113">
        <v>17.045482048746983</v>
      </c>
    </row>
    <row r="27" spans="1:4" x14ac:dyDescent="0.2">
      <c r="A27" s="112">
        <v>30</v>
      </c>
      <c r="B27" s="112">
        <v>18</v>
      </c>
      <c r="C27" s="112">
        <v>16</v>
      </c>
      <c r="D27" s="113">
        <v>30.537456246881796</v>
      </c>
    </row>
    <row r="28" spans="1:4" x14ac:dyDescent="0.2">
      <c r="A28" s="112">
        <v>40</v>
      </c>
      <c r="B28" s="112">
        <v>18</v>
      </c>
      <c r="C28" s="112">
        <v>16</v>
      </c>
      <c r="D28" s="113">
        <v>52.624464625894291</v>
      </c>
    </row>
    <row r="29" spans="1:4" x14ac:dyDescent="0.2">
      <c r="A29">
        <v>0</v>
      </c>
      <c r="B29">
        <v>17</v>
      </c>
      <c r="C29">
        <v>16</v>
      </c>
      <c r="D29" s="26">
        <v>10.3855622680233</v>
      </c>
    </row>
    <row r="30" spans="1:4" x14ac:dyDescent="0.2">
      <c r="A30">
        <v>10</v>
      </c>
      <c r="B30">
        <v>17</v>
      </c>
      <c r="C30">
        <v>16</v>
      </c>
      <c r="D30" s="26">
        <v>12.4710941166521</v>
      </c>
    </row>
    <row r="31" spans="1:4" x14ac:dyDescent="0.2">
      <c r="A31">
        <v>20</v>
      </c>
      <c r="B31">
        <v>17</v>
      </c>
      <c r="C31">
        <v>16</v>
      </c>
      <c r="D31" s="26">
        <v>28.921040386705016</v>
      </c>
    </row>
    <row r="32" spans="1:4" x14ac:dyDescent="0.2">
      <c r="A32">
        <v>30</v>
      </c>
      <c r="B32">
        <v>17</v>
      </c>
      <c r="C32">
        <v>16</v>
      </c>
      <c r="D32" s="26">
        <v>54.502158467590448</v>
      </c>
    </row>
    <row r="33" spans="1:4" x14ac:dyDescent="0.2">
      <c r="A33" s="112">
        <v>0</v>
      </c>
      <c r="B33" s="112">
        <v>20</v>
      </c>
      <c r="C33" s="112">
        <v>12</v>
      </c>
      <c r="D33" s="113">
        <v>1.8876979499798054</v>
      </c>
    </row>
    <row r="34" spans="1:4" x14ac:dyDescent="0.2">
      <c r="A34" s="112">
        <v>10</v>
      </c>
      <c r="B34" s="112">
        <v>20</v>
      </c>
      <c r="C34" s="112">
        <v>12</v>
      </c>
      <c r="D34" s="113">
        <v>1.0236067044210633</v>
      </c>
    </row>
    <row r="35" spans="1:4" x14ac:dyDescent="0.2">
      <c r="A35" s="112">
        <v>20</v>
      </c>
      <c r="B35" s="112">
        <v>20</v>
      </c>
      <c r="C35" s="112">
        <v>12</v>
      </c>
      <c r="D35" s="113">
        <v>0.95794660456776304</v>
      </c>
    </row>
    <row r="36" spans="1:4" x14ac:dyDescent="0.2">
      <c r="A36" s="112">
        <v>30</v>
      </c>
      <c r="B36" s="112">
        <v>20</v>
      </c>
      <c r="C36" s="112">
        <v>12</v>
      </c>
      <c r="D36" s="113">
        <v>0.94303302237867737</v>
      </c>
    </row>
    <row r="37" spans="1:4" x14ac:dyDescent="0.2">
      <c r="A37" s="112">
        <v>40</v>
      </c>
      <c r="B37" s="112">
        <v>20</v>
      </c>
      <c r="C37" s="112">
        <v>12</v>
      </c>
      <c r="D37" s="113">
        <v>1.2773034174597169</v>
      </c>
    </row>
    <row r="38" spans="1:4" x14ac:dyDescent="0.2">
      <c r="A38" s="112">
        <v>50</v>
      </c>
      <c r="B38" s="112">
        <v>20</v>
      </c>
      <c r="C38" s="112">
        <v>12</v>
      </c>
      <c r="D38" s="113">
        <v>1.3503836433064553</v>
      </c>
    </row>
    <row r="39" spans="1:4" x14ac:dyDescent="0.2">
      <c r="A39" s="112">
        <v>60</v>
      </c>
      <c r="B39" s="112">
        <v>20</v>
      </c>
      <c r="C39" s="112">
        <v>12</v>
      </c>
      <c r="D39" s="113">
        <v>1.7576539591679203</v>
      </c>
    </row>
    <row r="40" spans="1:4" x14ac:dyDescent="0.2">
      <c r="A40" s="112">
        <v>70</v>
      </c>
      <c r="B40" s="112">
        <v>20</v>
      </c>
      <c r="C40" s="112">
        <v>12</v>
      </c>
      <c r="D40" s="113">
        <v>1.8916226227890203</v>
      </c>
    </row>
    <row r="41" spans="1:4" x14ac:dyDescent="0.2">
      <c r="A41" s="112">
        <v>80</v>
      </c>
      <c r="B41" s="112">
        <v>20</v>
      </c>
      <c r="C41" s="112">
        <v>12</v>
      </c>
      <c r="D41" s="113">
        <v>2.0959939102114955</v>
      </c>
    </row>
    <row r="42" spans="1:4" x14ac:dyDescent="0.2">
      <c r="A42" s="112">
        <v>90</v>
      </c>
      <c r="B42" s="112">
        <v>20</v>
      </c>
      <c r="C42" s="112">
        <v>12</v>
      </c>
      <c r="D42" s="113">
        <v>2.6921525261284858</v>
      </c>
    </row>
    <row r="43" spans="1:4" x14ac:dyDescent="0.2">
      <c r="A43">
        <v>0</v>
      </c>
      <c r="B43">
        <v>19</v>
      </c>
      <c r="C43">
        <v>12</v>
      </c>
      <c r="D43" s="26">
        <v>1.2564636145131869</v>
      </c>
    </row>
    <row r="44" spans="1:4" x14ac:dyDescent="0.2">
      <c r="A44">
        <v>10</v>
      </c>
      <c r="B44">
        <v>19</v>
      </c>
      <c r="C44">
        <v>12</v>
      </c>
      <c r="D44" s="26">
        <v>1.4076727484094591</v>
      </c>
    </row>
    <row r="45" spans="1:4" x14ac:dyDescent="0.2">
      <c r="A45">
        <v>20</v>
      </c>
      <c r="B45">
        <v>19</v>
      </c>
      <c r="C45">
        <v>12</v>
      </c>
      <c r="D45" s="26">
        <v>1.3299182437529748</v>
      </c>
    </row>
    <row r="46" spans="1:4" x14ac:dyDescent="0.2">
      <c r="A46">
        <v>30</v>
      </c>
      <c r="B46">
        <v>19</v>
      </c>
      <c r="C46">
        <v>12</v>
      </c>
      <c r="D46" s="26">
        <v>1.2136943799482161</v>
      </c>
    </row>
    <row r="47" spans="1:4" x14ac:dyDescent="0.2">
      <c r="A47">
        <v>40</v>
      </c>
      <c r="B47">
        <v>19</v>
      </c>
      <c r="C47">
        <v>12</v>
      </c>
      <c r="D47" s="26">
        <v>1.2489529475872445</v>
      </c>
    </row>
    <row r="48" spans="1:4" x14ac:dyDescent="0.2">
      <c r="A48">
        <v>50</v>
      </c>
      <c r="B48">
        <v>19</v>
      </c>
      <c r="C48">
        <v>12</v>
      </c>
      <c r="D48" s="26">
        <v>1.2891755496157853</v>
      </c>
    </row>
    <row r="49" spans="1:4" x14ac:dyDescent="0.2">
      <c r="A49">
        <v>60</v>
      </c>
      <c r="B49">
        <v>19</v>
      </c>
      <c r="C49">
        <v>12</v>
      </c>
      <c r="D49" s="26">
        <v>1.4880103497346053</v>
      </c>
    </row>
    <row r="50" spans="1:4" x14ac:dyDescent="0.2">
      <c r="A50">
        <v>70</v>
      </c>
      <c r="B50">
        <v>19</v>
      </c>
      <c r="C50">
        <v>12</v>
      </c>
      <c r="D50" s="26">
        <v>2.0921830292554402</v>
      </c>
    </row>
    <row r="51" spans="1:4" x14ac:dyDescent="0.2">
      <c r="A51">
        <v>80</v>
      </c>
      <c r="B51">
        <v>19</v>
      </c>
      <c r="C51">
        <v>12</v>
      </c>
      <c r="D51" s="26">
        <v>2.8558528324519732</v>
      </c>
    </row>
    <row r="52" spans="1:4" x14ac:dyDescent="0.2">
      <c r="A52" s="112">
        <v>0</v>
      </c>
      <c r="B52" s="112">
        <v>18</v>
      </c>
      <c r="C52" s="112">
        <v>12</v>
      </c>
      <c r="D52" s="113">
        <v>1.7614857405868196</v>
      </c>
    </row>
    <row r="53" spans="1:4" x14ac:dyDescent="0.2">
      <c r="A53" s="112">
        <v>10</v>
      </c>
      <c r="B53" s="112">
        <v>18</v>
      </c>
      <c r="C53" s="112">
        <v>12</v>
      </c>
      <c r="D53" s="113">
        <v>2.5876122852749579</v>
      </c>
    </row>
    <row r="54" spans="1:4" x14ac:dyDescent="0.2">
      <c r="A54" s="112">
        <v>20</v>
      </c>
      <c r="B54" s="112">
        <v>18</v>
      </c>
      <c r="C54" s="112">
        <v>12</v>
      </c>
      <c r="D54" s="113">
        <v>1.7656864805730055</v>
      </c>
    </row>
    <row r="55" spans="1:4" x14ac:dyDescent="0.2">
      <c r="A55" s="112">
        <v>30</v>
      </c>
      <c r="B55" s="112">
        <v>18</v>
      </c>
      <c r="C55" s="112">
        <v>12</v>
      </c>
      <c r="D55" s="113">
        <v>1.6175941002554612</v>
      </c>
    </row>
    <row r="56" spans="1:4" x14ac:dyDescent="0.2">
      <c r="A56" s="112">
        <v>40</v>
      </c>
      <c r="B56" s="112">
        <v>18</v>
      </c>
      <c r="C56" s="112">
        <v>12</v>
      </c>
      <c r="D56" s="113">
        <v>1.6333127051524687</v>
      </c>
    </row>
    <row r="57" spans="1:4" x14ac:dyDescent="0.2">
      <c r="A57" s="112">
        <v>50</v>
      </c>
      <c r="B57" s="112">
        <v>18</v>
      </c>
      <c r="C57" s="112">
        <v>12</v>
      </c>
      <c r="D57" s="113">
        <v>1.3927962331956072</v>
      </c>
    </row>
    <row r="58" spans="1:4" x14ac:dyDescent="0.2">
      <c r="A58" s="112">
        <v>60</v>
      </c>
      <c r="B58" s="112">
        <v>18</v>
      </c>
      <c r="C58" s="112">
        <v>12</v>
      </c>
      <c r="D58" s="113">
        <v>1.6162904344678914</v>
      </c>
    </row>
    <row r="59" spans="1:4" x14ac:dyDescent="0.2">
      <c r="A59" s="112">
        <v>70</v>
      </c>
      <c r="B59" s="112">
        <v>18</v>
      </c>
      <c r="C59" s="112">
        <v>12</v>
      </c>
      <c r="D59" s="113">
        <v>1.65856228820047</v>
      </c>
    </row>
    <row r="60" spans="1:4" x14ac:dyDescent="0.2">
      <c r="A60" s="112">
        <v>80</v>
      </c>
      <c r="B60" s="112">
        <v>18</v>
      </c>
      <c r="C60" s="112">
        <v>12</v>
      </c>
      <c r="D60" s="113">
        <v>1.9112759706795071</v>
      </c>
    </row>
    <row r="61" spans="1:4" x14ac:dyDescent="0.2">
      <c r="A61">
        <v>0</v>
      </c>
      <c r="B61">
        <v>17</v>
      </c>
      <c r="C61">
        <v>12</v>
      </c>
      <c r="D61" s="26">
        <v>2.1120135313252755</v>
      </c>
    </row>
    <row r="62" spans="1:4" x14ac:dyDescent="0.2">
      <c r="A62">
        <v>10</v>
      </c>
      <c r="B62">
        <v>17</v>
      </c>
      <c r="C62">
        <v>12</v>
      </c>
      <c r="D62" s="26">
        <v>2.4488828798458711</v>
      </c>
    </row>
    <row r="63" spans="1:4" x14ac:dyDescent="0.2">
      <c r="A63">
        <v>20</v>
      </c>
      <c r="B63">
        <v>17</v>
      </c>
      <c r="C63">
        <v>12</v>
      </c>
      <c r="D63" s="26">
        <v>2.4605181257163431</v>
      </c>
    </row>
    <row r="64" spans="1:4" x14ac:dyDescent="0.2">
      <c r="A64">
        <v>30</v>
      </c>
      <c r="B64">
        <v>17</v>
      </c>
      <c r="C64">
        <v>12</v>
      </c>
      <c r="D64" s="26">
        <v>1.5236526503588308</v>
      </c>
    </row>
    <row r="65" spans="1:4" x14ac:dyDescent="0.2">
      <c r="A65">
        <v>40</v>
      </c>
      <c r="B65">
        <v>17</v>
      </c>
      <c r="C65">
        <v>12</v>
      </c>
      <c r="D65" s="26">
        <v>1.0877332866972378</v>
      </c>
    </row>
    <row r="66" spans="1:4" x14ac:dyDescent="0.2">
      <c r="A66">
        <v>50</v>
      </c>
      <c r="B66">
        <v>17</v>
      </c>
      <c r="C66">
        <v>12</v>
      </c>
      <c r="D66" s="26">
        <v>1.6364861515016638</v>
      </c>
    </row>
    <row r="67" spans="1:4" x14ac:dyDescent="0.2">
      <c r="A67">
        <v>60</v>
      </c>
      <c r="B67">
        <v>17</v>
      </c>
      <c r="C67">
        <v>12</v>
      </c>
      <c r="D67" s="26">
        <v>1.7908876907474975</v>
      </c>
    </row>
    <row r="68" spans="1:4" x14ac:dyDescent="0.2">
      <c r="A68">
        <v>70</v>
      </c>
      <c r="B68">
        <v>17</v>
      </c>
      <c r="C68">
        <v>12</v>
      </c>
      <c r="D68" s="26">
        <v>1.9765011511232147</v>
      </c>
    </row>
    <row r="69" spans="1:4" x14ac:dyDescent="0.2">
      <c r="A69">
        <v>80</v>
      </c>
      <c r="B69">
        <v>17</v>
      </c>
      <c r="C69">
        <v>12</v>
      </c>
      <c r="D69" s="26">
        <v>3.6498214914451368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A6E44CEB208A74DABF2AAF8BA6F2C27" ma:contentTypeVersion="11" ma:contentTypeDescription="Create a new document." ma:contentTypeScope="" ma:versionID="fecc0718b8b735b786b45a20ad6f679c">
  <xsd:schema xmlns:xsd="http://www.w3.org/2001/XMLSchema" xmlns:xs="http://www.w3.org/2001/XMLSchema" xmlns:p="http://schemas.microsoft.com/office/2006/metadata/properties" xmlns:ns3="af8b2e8d-85f7-46ab-96ef-11f173bcf5a4" xmlns:ns4="36b26322-bf9a-4e01-9d17-47ce7175b74d" targetNamespace="http://schemas.microsoft.com/office/2006/metadata/properties" ma:root="true" ma:fieldsID="9b708544c73c944ff7cf295b64e00728" ns3:_="" ns4:_="">
    <xsd:import namespace="af8b2e8d-85f7-46ab-96ef-11f173bcf5a4"/>
    <xsd:import namespace="36b26322-bf9a-4e01-9d17-47ce7175b74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8b2e8d-85f7-46ab-96ef-11f173bcf5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6b26322-bf9a-4e01-9d17-47ce7175b74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B34B36F-F4A7-4F7B-9218-0FA18F0312C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1986416-9406-45BD-B0D4-87E44237390C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af8b2e8d-85f7-46ab-96ef-11f173bcf5a4"/>
    <ds:schemaRef ds:uri="http://purl.org/dc/elements/1.1/"/>
    <ds:schemaRef ds:uri="http://schemas.microsoft.com/office/2006/metadata/properties"/>
    <ds:schemaRef ds:uri="36b26322-bf9a-4e01-9d17-47ce7175b74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C7B6387E-4378-4404-8D16-4741D578A92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f8b2e8d-85f7-46ab-96ef-11f173bcf5a4"/>
    <ds:schemaRef ds:uri="36b26322-bf9a-4e01-9d17-47ce7175b74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30</vt:i4>
      </vt:variant>
      <vt:variant>
        <vt:lpstr>Named Ranges</vt:lpstr>
      </vt:variant>
      <vt:variant>
        <vt:i4>375</vt:i4>
      </vt:variant>
    </vt:vector>
  </HeadingPairs>
  <TitlesOfParts>
    <vt:vector size="405" baseType="lpstr">
      <vt:lpstr>_slash_robotiq_ft_sensor</vt:lpstr>
      <vt:lpstr>Sheet1</vt:lpstr>
      <vt:lpstr>Sheet2</vt:lpstr>
      <vt:lpstr>Sheet3</vt:lpstr>
      <vt:lpstr>Sheet4</vt:lpstr>
      <vt:lpstr>Sheet5</vt:lpstr>
      <vt:lpstr>Sheet6</vt:lpstr>
      <vt:lpstr>Sheet7</vt:lpstr>
      <vt:lpstr>results</vt:lpstr>
      <vt:lpstr>test</vt:lpstr>
      <vt:lpstr>1617</vt:lpstr>
      <vt:lpstr>1618</vt:lpstr>
      <vt:lpstr>x1619</vt:lpstr>
      <vt:lpstr>1620</vt:lpstr>
      <vt:lpstr>Sheet11</vt:lpstr>
      <vt:lpstr>1117</vt:lpstr>
      <vt:lpstr>1118</vt:lpstr>
      <vt:lpstr>1119</vt:lpstr>
      <vt:lpstr>1120</vt:lpstr>
      <vt:lpstr>1117,2</vt:lpstr>
      <vt:lpstr>1118,2</vt:lpstr>
      <vt:lpstr>1119,2</vt:lpstr>
      <vt:lpstr>1120,2</vt:lpstr>
      <vt:lpstr>1617,2</vt:lpstr>
      <vt:lpstr>1618,2</vt:lpstr>
      <vt:lpstr>1619,2</vt:lpstr>
      <vt:lpstr>1620,2</vt:lpstr>
      <vt:lpstr>bestfit</vt:lpstr>
      <vt:lpstr>Results1</vt:lpstr>
      <vt:lpstr>data</vt:lpstr>
      <vt:lpstr>'1117'!µ</vt:lpstr>
      <vt:lpstr>'1117,2'!µ</vt:lpstr>
      <vt:lpstr>'1118'!µ</vt:lpstr>
      <vt:lpstr>'1118,2'!µ</vt:lpstr>
      <vt:lpstr>'1119'!µ</vt:lpstr>
      <vt:lpstr>'1119,2'!µ</vt:lpstr>
      <vt:lpstr>'1120'!µ</vt:lpstr>
      <vt:lpstr>'1120,2'!µ</vt:lpstr>
      <vt:lpstr>'1617'!µ</vt:lpstr>
      <vt:lpstr>'1617,2'!µ</vt:lpstr>
      <vt:lpstr>'1618'!µ</vt:lpstr>
      <vt:lpstr>'1618,2'!µ</vt:lpstr>
      <vt:lpstr>'1619,2'!µ</vt:lpstr>
      <vt:lpstr>'1620'!µ</vt:lpstr>
      <vt:lpstr>'1620,2'!µ</vt:lpstr>
      <vt:lpstr>'x1619'!µ</vt:lpstr>
      <vt:lpstr>µ</vt:lpstr>
      <vt:lpstr>'1117'!a</vt:lpstr>
      <vt:lpstr>'1117,2'!a</vt:lpstr>
      <vt:lpstr>'1118'!a</vt:lpstr>
      <vt:lpstr>'1118,2'!a</vt:lpstr>
      <vt:lpstr>'1119'!a</vt:lpstr>
      <vt:lpstr>'1119,2'!a</vt:lpstr>
      <vt:lpstr>'1120'!a</vt:lpstr>
      <vt:lpstr>'1120,2'!a</vt:lpstr>
      <vt:lpstr>'1617'!a</vt:lpstr>
      <vt:lpstr>'1617,2'!a</vt:lpstr>
      <vt:lpstr>'1618'!a</vt:lpstr>
      <vt:lpstr>'1618,2'!a</vt:lpstr>
      <vt:lpstr>'1619,2'!a</vt:lpstr>
      <vt:lpstr>'1620'!a</vt:lpstr>
      <vt:lpstr>'1620,2'!a</vt:lpstr>
      <vt:lpstr>results!a</vt:lpstr>
      <vt:lpstr>'x1619'!a</vt:lpstr>
      <vt:lpstr>a</vt:lpstr>
      <vt:lpstr>'1117'!bend_eq</vt:lpstr>
      <vt:lpstr>'1117,2'!bend_eq</vt:lpstr>
      <vt:lpstr>'1118'!bend_eq</vt:lpstr>
      <vt:lpstr>'1118,2'!bend_eq</vt:lpstr>
      <vt:lpstr>'1119'!bend_eq</vt:lpstr>
      <vt:lpstr>'1119,2'!bend_eq</vt:lpstr>
      <vt:lpstr>'1120'!bend_eq</vt:lpstr>
      <vt:lpstr>'1120,2'!bend_eq</vt:lpstr>
      <vt:lpstr>'1617'!bend_eq</vt:lpstr>
      <vt:lpstr>'1617,2'!bend_eq</vt:lpstr>
      <vt:lpstr>'1618'!bend_eq</vt:lpstr>
      <vt:lpstr>'1618,2'!bend_eq</vt:lpstr>
      <vt:lpstr>'1619,2'!bend_eq</vt:lpstr>
      <vt:lpstr>'1620'!bend_eq</vt:lpstr>
      <vt:lpstr>'1620,2'!bend_eq</vt:lpstr>
      <vt:lpstr>'x1619'!bend_eq</vt:lpstr>
      <vt:lpstr>bend_eq</vt:lpstr>
      <vt:lpstr>'1117'!d</vt:lpstr>
      <vt:lpstr>'1117,2'!d</vt:lpstr>
      <vt:lpstr>'1118'!d</vt:lpstr>
      <vt:lpstr>'1118,2'!d</vt:lpstr>
      <vt:lpstr>'1119'!d</vt:lpstr>
      <vt:lpstr>'1119,2'!d</vt:lpstr>
      <vt:lpstr>'1120'!d</vt:lpstr>
      <vt:lpstr>'1120,2'!d</vt:lpstr>
      <vt:lpstr>'1617'!d</vt:lpstr>
      <vt:lpstr>'1617,2'!d</vt:lpstr>
      <vt:lpstr>'1618'!d</vt:lpstr>
      <vt:lpstr>'1618,2'!d</vt:lpstr>
      <vt:lpstr>'1619,2'!d</vt:lpstr>
      <vt:lpstr>'1620'!d</vt:lpstr>
      <vt:lpstr>'1620,2'!d</vt:lpstr>
      <vt:lpstr>'x1619'!d</vt:lpstr>
      <vt:lpstr>d</vt:lpstr>
      <vt:lpstr>'1117'!E</vt:lpstr>
      <vt:lpstr>'1117,2'!E</vt:lpstr>
      <vt:lpstr>'1118'!E</vt:lpstr>
      <vt:lpstr>'1118,2'!E</vt:lpstr>
      <vt:lpstr>'1119'!E</vt:lpstr>
      <vt:lpstr>'1119,2'!E</vt:lpstr>
      <vt:lpstr>'1120'!E</vt:lpstr>
      <vt:lpstr>'1120,2'!E</vt:lpstr>
      <vt:lpstr>'1617'!E</vt:lpstr>
      <vt:lpstr>'1617,2'!E</vt:lpstr>
      <vt:lpstr>'1618'!E</vt:lpstr>
      <vt:lpstr>'1618,2'!E</vt:lpstr>
      <vt:lpstr>'1619,2'!E</vt:lpstr>
      <vt:lpstr>'1620'!E</vt:lpstr>
      <vt:lpstr>'1620,2'!E</vt:lpstr>
      <vt:lpstr>'x1619'!E</vt:lpstr>
      <vt:lpstr>E</vt:lpstr>
      <vt:lpstr>'1117'!F</vt:lpstr>
      <vt:lpstr>'1117,2'!F</vt:lpstr>
      <vt:lpstr>'1118'!F</vt:lpstr>
      <vt:lpstr>'1118,2'!F</vt:lpstr>
      <vt:lpstr>'1119'!F</vt:lpstr>
      <vt:lpstr>'1119,2'!F</vt:lpstr>
      <vt:lpstr>'1120'!F</vt:lpstr>
      <vt:lpstr>'1120,2'!F</vt:lpstr>
      <vt:lpstr>'1617'!F</vt:lpstr>
      <vt:lpstr>'1617,2'!F</vt:lpstr>
      <vt:lpstr>'1618'!F</vt:lpstr>
      <vt:lpstr>'1618,2'!F</vt:lpstr>
      <vt:lpstr>'1619,2'!F</vt:lpstr>
      <vt:lpstr>'1620'!F</vt:lpstr>
      <vt:lpstr>'1620,2'!F</vt:lpstr>
      <vt:lpstr>'x1619'!F</vt:lpstr>
      <vt:lpstr>F</vt:lpstr>
      <vt:lpstr>'1117'!Ff</vt:lpstr>
      <vt:lpstr>'1117,2'!Ff</vt:lpstr>
      <vt:lpstr>'1118'!Ff</vt:lpstr>
      <vt:lpstr>'1118,2'!Ff</vt:lpstr>
      <vt:lpstr>'1119'!Ff</vt:lpstr>
      <vt:lpstr>'1119,2'!Ff</vt:lpstr>
      <vt:lpstr>'1120'!Ff</vt:lpstr>
      <vt:lpstr>'1120,2'!Ff</vt:lpstr>
      <vt:lpstr>'1617'!Ff</vt:lpstr>
      <vt:lpstr>'1617,2'!Ff</vt:lpstr>
      <vt:lpstr>'1618'!Ff</vt:lpstr>
      <vt:lpstr>'1618,2'!Ff</vt:lpstr>
      <vt:lpstr>'1619,2'!Ff</vt:lpstr>
      <vt:lpstr>'1620'!Ff</vt:lpstr>
      <vt:lpstr>'1620,2'!Ff</vt:lpstr>
      <vt:lpstr>'x1619'!Ff</vt:lpstr>
      <vt:lpstr>Ff</vt:lpstr>
      <vt:lpstr>'1117'!Fn</vt:lpstr>
      <vt:lpstr>'1117,2'!Fn</vt:lpstr>
      <vt:lpstr>'1118'!Fn</vt:lpstr>
      <vt:lpstr>'1118,2'!Fn</vt:lpstr>
      <vt:lpstr>'1119'!Fn</vt:lpstr>
      <vt:lpstr>'1119,2'!Fn</vt:lpstr>
      <vt:lpstr>'1120'!Fn</vt:lpstr>
      <vt:lpstr>'1120,2'!Fn</vt:lpstr>
      <vt:lpstr>'1617'!Fn</vt:lpstr>
      <vt:lpstr>'1617,2'!Fn</vt:lpstr>
      <vt:lpstr>'1618'!Fn</vt:lpstr>
      <vt:lpstr>'1618,2'!Fn</vt:lpstr>
      <vt:lpstr>'1619,2'!Fn</vt:lpstr>
      <vt:lpstr>'1620'!Fn</vt:lpstr>
      <vt:lpstr>'1620,2'!Fn</vt:lpstr>
      <vt:lpstr>'x1619'!Fn</vt:lpstr>
      <vt:lpstr>Fn</vt:lpstr>
      <vt:lpstr>'1117'!friction</vt:lpstr>
      <vt:lpstr>'1117,2'!friction</vt:lpstr>
      <vt:lpstr>'1118'!friction</vt:lpstr>
      <vt:lpstr>'1118,2'!friction</vt:lpstr>
      <vt:lpstr>'1119'!friction</vt:lpstr>
      <vt:lpstr>'1119,2'!friction</vt:lpstr>
      <vt:lpstr>'1120'!friction</vt:lpstr>
      <vt:lpstr>'1120,2'!friction</vt:lpstr>
      <vt:lpstr>'1617'!friction</vt:lpstr>
      <vt:lpstr>'1617,2'!friction</vt:lpstr>
      <vt:lpstr>'1618'!friction</vt:lpstr>
      <vt:lpstr>'1618,2'!friction</vt:lpstr>
      <vt:lpstr>'1619,2'!friction</vt:lpstr>
      <vt:lpstr>'1620'!friction</vt:lpstr>
      <vt:lpstr>'1620,2'!friction</vt:lpstr>
      <vt:lpstr>'x1619'!friction</vt:lpstr>
      <vt:lpstr>friction</vt:lpstr>
      <vt:lpstr>'1117'!Ft</vt:lpstr>
      <vt:lpstr>'1117,2'!Ft</vt:lpstr>
      <vt:lpstr>'1118'!Ft</vt:lpstr>
      <vt:lpstr>'1118,2'!Ft</vt:lpstr>
      <vt:lpstr>'1119'!Ft</vt:lpstr>
      <vt:lpstr>'1119,2'!Ft</vt:lpstr>
      <vt:lpstr>'1120'!Ft</vt:lpstr>
      <vt:lpstr>'1120,2'!Ft</vt:lpstr>
      <vt:lpstr>'1617'!Ft</vt:lpstr>
      <vt:lpstr>'1617,2'!Ft</vt:lpstr>
      <vt:lpstr>'1618'!Ft</vt:lpstr>
      <vt:lpstr>'1618,2'!Ft</vt:lpstr>
      <vt:lpstr>'1619,2'!Ft</vt:lpstr>
      <vt:lpstr>'1620'!Ft</vt:lpstr>
      <vt:lpstr>'1620,2'!Ft</vt:lpstr>
      <vt:lpstr>'x1619'!Ft</vt:lpstr>
      <vt:lpstr>Ft</vt:lpstr>
      <vt:lpstr>'1117'!fulcrumF</vt:lpstr>
      <vt:lpstr>'1117,2'!fulcrumF</vt:lpstr>
      <vt:lpstr>'1118'!fulcrumF</vt:lpstr>
      <vt:lpstr>'1118,2'!fulcrumF</vt:lpstr>
      <vt:lpstr>'1119'!fulcrumF</vt:lpstr>
      <vt:lpstr>'1119,2'!fulcrumF</vt:lpstr>
      <vt:lpstr>'1120'!fulcrumF</vt:lpstr>
      <vt:lpstr>'1120,2'!fulcrumF</vt:lpstr>
      <vt:lpstr>'1617'!fulcrumF</vt:lpstr>
      <vt:lpstr>'1617,2'!fulcrumF</vt:lpstr>
      <vt:lpstr>'1618'!fulcrumF</vt:lpstr>
      <vt:lpstr>'1618,2'!fulcrumF</vt:lpstr>
      <vt:lpstr>'1619,2'!fulcrumF</vt:lpstr>
      <vt:lpstr>'1620'!fulcrumF</vt:lpstr>
      <vt:lpstr>'1620,2'!fulcrumF</vt:lpstr>
      <vt:lpstr>'x1619'!fulcrumF</vt:lpstr>
      <vt:lpstr>fulcrumF</vt:lpstr>
      <vt:lpstr>'1117'!I</vt:lpstr>
      <vt:lpstr>'1117,2'!I</vt:lpstr>
      <vt:lpstr>'1118'!I</vt:lpstr>
      <vt:lpstr>'1118,2'!I</vt:lpstr>
      <vt:lpstr>'1119'!I</vt:lpstr>
      <vt:lpstr>'1119,2'!I</vt:lpstr>
      <vt:lpstr>'1120'!I</vt:lpstr>
      <vt:lpstr>'1120,2'!I</vt:lpstr>
      <vt:lpstr>'1617'!I</vt:lpstr>
      <vt:lpstr>'1617,2'!I</vt:lpstr>
      <vt:lpstr>'1618'!I</vt:lpstr>
      <vt:lpstr>'1618,2'!I</vt:lpstr>
      <vt:lpstr>'1619,2'!I</vt:lpstr>
      <vt:lpstr>'1620'!I</vt:lpstr>
      <vt:lpstr>'1620,2'!I</vt:lpstr>
      <vt:lpstr>'x1619'!I</vt:lpstr>
      <vt:lpstr>I</vt:lpstr>
      <vt:lpstr>'1117'!L_1</vt:lpstr>
      <vt:lpstr>'1117,2'!L_1</vt:lpstr>
      <vt:lpstr>'1118'!L_1</vt:lpstr>
      <vt:lpstr>'1118,2'!L_1</vt:lpstr>
      <vt:lpstr>'1119'!L_1</vt:lpstr>
      <vt:lpstr>'1119,2'!L_1</vt:lpstr>
      <vt:lpstr>'1120'!L_1</vt:lpstr>
      <vt:lpstr>'1120,2'!L_1</vt:lpstr>
      <vt:lpstr>'1617'!L_1</vt:lpstr>
      <vt:lpstr>'1617,2'!L_1</vt:lpstr>
      <vt:lpstr>'1618'!L_1</vt:lpstr>
      <vt:lpstr>'1618,2'!L_1</vt:lpstr>
      <vt:lpstr>'1619,2'!L_1</vt:lpstr>
      <vt:lpstr>'1620'!L_1</vt:lpstr>
      <vt:lpstr>'1620,2'!L_1</vt:lpstr>
      <vt:lpstr>'x1619'!L_1</vt:lpstr>
      <vt:lpstr>L_1</vt:lpstr>
      <vt:lpstr>'1117'!L_2</vt:lpstr>
      <vt:lpstr>'1117,2'!L_2</vt:lpstr>
      <vt:lpstr>'1118'!L_2</vt:lpstr>
      <vt:lpstr>'1118,2'!L_2</vt:lpstr>
      <vt:lpstr>'1119'!L_2</vt:lpstr>
      <vt:lpstr>'1119,2'!L_2</vt:lpstr>
      <vt:lpstr>'1120'!L_2</vt:lpstr>
      <vt:lpstr>'1120,2'!L_2</vt:lpstr>
      <vt:lpstr>'1617'!L_2</vt:lpstr>
      <vt:lpstr>'1617,2'!L_2</vt:lpstr>
      <vt:lpstr>'1618'!L_2</vt:lpstr>
      <vt:lpstr>'1618,2'!L_2</vt:lpstr>
      <vt:lpstr>'1619,2'!L_2</vt:lpstr>
      <vt:lpstr>'1620'!L_2</vt:lpstr>
      <vt:lpstr>'1620,2'!L_2</vt:lpstr>
      <vt:lpstr>'x1619'!L_2</vt:lpstr>
      <vt:lpstr>L_2</vt:lpstr>
      <vt:lpstr>'1117'!lever_eq</vt:lpstr>
      <vt:lpstr>'1117,2'!lever_eq</vt:lpstr>
      <vt:lpstr>'1118'!lever_eq</vt:lpstr>
      <vt:lpstr>'1118,2'!lever_eq</vt:lpstr>
      <vt:lpstr>'1119'!lever_eq</vt:lpstr>
      <vt:lpstr>'1119,2'!lever_eq</vt:lpstr>
      <vt:lpstr>'1120'!lever_eq</vt:lpstr>
      <vt:lpstr>'1120,2'!lever_eq</vt:lpstr>
      <vt:lpstr>'1617'!lever_eq</vt:lpstr>
      <vt:lpstr>'1617,2'!lever_eq</vt:lpstr>
      <vt:lpstr>'1618'!lever_eq</vt:lpstr>
      <vt:lpstr>'1618,2'!lever_eq</vt:lpstr>
      <vt:lpstr>'1619,2'!lever_eq</vt:lpstr>
      <vt:lpstr>'1620'!lever_eq</vt:lpstr>
      <vt:lpstr>'1620,2'!lever_eq</vt:lpstr>
      <vt:lpstr>'x1619'!lever_eq</vt:lpstr>
      <vt:lpstr>lever_eq</vt:lpstr>
      <vt:lpstr>'1117'!mu</vt:lpstr>
      <vt:lpstr>'1117,2'!mu</vt:lpstr>
      <vt:lpstr>'1118'!mu</vt:lpstr>
      <vt:lpstr>'1118,2'!mu</vt:lpstr>
      <vt:lpstr>'1119'!mu</vt:lpstr>
      <vt:lpstr>'1119,2'!mu</vt:lpstr>
      <vt:lpstr>'1120'!mu</vt:lpstr>
      <vt:lpstr>'1120,2'!mu</vt:lpstr>
      <vt:lpstr>'1617'!mu</vt:lpstr>
      <vt:lpstr>'1617,2'!mu</vt:lpstr>
      <vt:lpstr>'1618'!mu</vt:lpstr>
      <vt:lpstr>'1618,2'!mu</vt:lpstr>
      <vt:lpstr>'1619,2'!mu</vt:lpstr>
      <vt:lpstr>'1620'!mu</vt:lpstr>
      <vt:lpstr>'1620,2'!mu</vt:lpstr>
      <vt:lpstr>'x1619'!mu</vt:lpstr>
      <vt:lpstr>mu</vt:lpstr>
      <vt:lpstr>'1117'!N</vt:lpstr>
      <vt:lpstr>'1117,2'!N</vt:lpstr>
      <vt:lpstr>'1118'!N</vt:lpstr>
      <vt:lpstr>'1118,2'!N</vt:lpstr>
      <vt:lpstr>'1119'!N</vt:lpstr>
      <vt:lpstr>'1119,2'!N</vt:lpstr>
      <vt:lpstr>'1120'!N</vt:lpstr>
      <vt:lpstr>'1120,2'!N</vt:lpstr>
      <vt:lpstr>'1617'!N</vt:lpstr>
      <vt:lpstr>'1617,2'!N</vt:lpstr>
      <vt:lpstr>'1618'!N</vt:lpstr>
      <vt:lpstr>'1618,2'!N</vt:lpstr>
      <vt:lpstr>'1619,2'!N</vt:lpstr>
      <vt:lpstr>'1620'!N</vt:lpstr>
      <vt:lpstr>'1620,2'!N</vt:lpstr>
      <vt:lpstr>'x1619'!N</vt:lpstr>
      <vt:lpstr>N</vt:lpstr>
      <vt:lpstr>'1117'!T</vt:lpstr>
      <vt:lpstr>'1117,2'!T</vt:lpstr>
      <vt:lpstr>'1118'!T</vt:lpstr>
      <vt:lpstr>'1118,2'!T</vt:lpstr>
      <vt:lpstr>'1119'!T</vt:lpstr>
      <vt:lpstr>'1119,2'!T</vt:lpstr>
      <vt:lpstr>'1120'!T</vt:lpstr>
      <vt:lpstr>'1120,2'!T</vt:lpstr>
      <vt:lpstr>'1617'!T</vt:lpstr>
      <vt:lpstr>'1617,2'!T</vt:lpstr>
      <vt:lpstr>'1618'!T</vt:lpstr>
      <vt:lpstr>'1618,2'!T</vt:lpstr>
      <vt:lpstr>'1619,2'!T</vt:lpstr>
      <vt:lpstr>'1620'!T</vt:lpstr>
      <vt:lpstr>'1620,2'!T</vt:lpstr>
      <vt:lpstr>'x1619'!T</vt:lpstr>
      <vt:lpstr>T</vt:lpstr>
      <vt:lpstr>'1117'!theta</vt:lpstr>
      <vt:lpstr>'1117,2'!theta</vt:lpstr>
      <vt:lpstr>'1118'!theta</vt:lpstr>
      <vt:lpstr>'1118,2'!theta</vt:lpstr>
      <vt:lpstr>'1119'!theta</vt:lpstr>
      <vt:lpstr>'1119,2'!theta</vt:lpstr>
      <vt:lpstr>'1120'!theta</vt:lpstr>
      <vt:lpstr>'1120,2'!theta</vt:lpstr>
      <vt:lpstr>'1617'!theta</vt:lpstr>
      <vt:lpstr>'1617,2'!theta</vt:lpstr>
      <vt:lpstr>'1618'!theta</vt:lpstr>
      <vt:lpstr>'1618,2'!theta</vt:lpstr>
      <vt:lpstr>'1619,2'!theta</vt:lpstr>
      <vt:lpstr>'1620'!theta</vt:lpstr>
      <vt:lpstr>'1620,2'!theta</vt:lpstr>
      <vt:lpstr>'x1619'!theta</vt:lpstr>
      <vt:lpstr>theta</vt:lpstr>
      <vt:lpstr>'1117'!v</vt:lpstr>
      <vt:lpstr>'1117,2'!v</vt:lpstr>
      <vt:lpstr>'1118'!v</vt:lpstr>
      <vt:lpstr>'1118,2'!v</vt:lpstr>
      <vt:lpstr>'1119'!v</vt:lpstr>
      <vt:lpstr>'1119,2'!v</vt:lpstr>
      <vt:lpstr>'1120'!v</vt:lpstr>
      <vt:lpstr>'1120,2'!v</vt:lpstr>
      <vt:lpstr>'1617'!v</vt:lpstr>
      <vt:lpstr>'1617,2'!v</vt:lpstr>
      <vt:lpstr>'1618'!v</vt:lpstr>
      <vt:lpstr>'1618,2'!v</vt:lpstr>
      <vt:lpstr>'1619,2'!v</vt:lpstr>
      <vt:lpstr>'1620'!v</vt:lpstr>
      <vt:lpstr>'1620,2'!v</vt:lpstr>
      <vt:lpstr>'x1619'!v</vt:lpstr>
      <vt:lpstr>v</vt:lpstr>
      <vt:lpstr>'1117'!x_1</vt:lpstr>
      <vt:lpstr>'1117,2'!x_1</vt:lpstr>
      <vt:lpstr>'1118'!x_1</vt:lpstr>
      <vt:lpstr>'1118,2'!x_1</vt:lpstr>
      <vt:lpstr>'1119'!x_1</vt:lpstr>
      <vt:lpstr>'1119,2'!x_1</vt:lpstr>
      <vt:lpstr>'1120'!x_1</vt:lpstr>
      <vt:lpstr>'1120,2'!x_1</vt:lpstr>
      <vt:lpstr>'1617'!x_1</vt:lpstr>
      <vt:lpstr>'1617,2'!x_1</vt:lpstr>
      <vt:lpstr>'1618'!x_1</vt:lpstr>
      <vt:lpstr>'1618,2'!x_1</vt:lpstr>
      <vt:lpstr>'1619,2'!x_1</vt:lpstr>
      <vt:lpstr>'1620'!x_1</vt:lpstr>
      <vt:lpstr>'1620,2'!x_1</vt:lpstr>
      <vt:lpstr>'x1619'!x_1</vt:lpstr>
      <vt:lpstr>x_1</vt:lpstr>
      <vt:lpstr>'1117'!Z</vt:lpstr>
      <vt:lpstr>'1117,2'!Z</vt:lpstr>
      <vt:lpstr>'1118'!Z</vt:lpstr>
      <vt:lpstr>'1118,2'!Z</vt:lpstr>
      <vt:lpstr>'1119'!Z</vt:lpstr>
      <vt:lpstr>'1119,2'!Z</vt:lpstr>
      <vt:lpstr>'1120'!Z</vt:lpstr>
      <vt:lpstr>'1120,2'!Z</vt:lpstr>
      <vt:lpstr>'1617'!Z</vt:lpstr>
      <vt:lpstr>'1617,2'!Z</vt:lpstr>
      <vt:lpstr>'1618'!Z</vt:lpstr>
      <vt:lpstr>'1618,2'!Z</vt:lpstr>
      <vt:lpstr>'1619,2'!Z</vt:lpstr>
      <vt:lpstr>'1620'!Z</vt:lpstr>
      <vt:lpstr>'1620,2'!Z</vt:lpstr>
      <vt:lpstr>'x1619'!Z</vt:lpstr>
      <vt:lpstr>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 Mckean</dc:creator>
  <cp:lastModifiedBy>Dom McKean</cp:lastModifiedBy>
  <dcterms:created xsi:type="dcterms:W3CDTF">2019-06-17T12:06:05Z</dcterms:created>
  <dcterms:modified xsi:type="dcterms:W3CDTF">2020-02-11T12:58:52Z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0x0101004A6E44CEB208A74DABF2AAF8BA6F2C27</vt:lpwstr>
  </property>
</Properties>
</file>