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F:\Study\QA\IT Training\"/>
    </mc:Choice>
  </mc:AlternateContent>
  <xr:revisionPtr revIDLastSave="0" documentId="13_ncr:1_{99713B10-4391-48CA-B733-7881E54CF1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 Cases" sheetId="3" r:id="rId1"/>
  </sheets>
  <definedNames>
    <definedName name="mm">'Test Cases'!$I$8</definedName>
    <definedName name="verify_package_Design">'Test Cases'!$I$8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3" l="1"/>
  <c r="J4" i="3" l="1"/>
  <c r="J3" i="3"/>
  <c r="J5" i="3" l="1"/>
</calcChain>
</file>

<file path=xl/sharedStrings.xml><?xml version="1.0" encoding="utf-8"?>
<sst xmlns="http://schemas.openxmlformats.org/spreadsheetml/2006/main" count="140" uniqueCount="115">
  <si>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</si>
  <si>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</si>
  <si>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</si>
  <si>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</si>
  <si>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</si>
  <si>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</si>
  <si>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</si>
  <si>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</si>
  <si>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</si>
  <si>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</si>
  <si>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</si>
  <si>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</si>
  <si>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</si>
  <si>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</si>
  <si>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</si>
  <si>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</si>
  <si>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</si>
  <si>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</si>
  <si>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</si>
  <si>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Description</t>
  </si>
  <si>
    <t>Expected Result</t>
  </si>
  <si>
    <t>Status</t>
  </si>
  <si>
    <t>Test Data</t>
  </si>
  <si>
    <t>TC001</t>
  </si>
  <si>
    <t>TC002</t>
  </si>
  <si>
    <t>x</t>
  </si>
  <si>
    <t>Pickaboo</t>
  </si>
  <si>
    <t>Register</t>
  </si>
  <si>
    <t>Fuad</t>
  </si>
  <si>
    <t>Test Case ID</t>
  </si>
  <si>
    <t>Test Step Description</t>
  </si>
  <si>
    <t>Actual Result</t>
  </si>
  <si>
    <t>Test Case Scenario</t>
  </si>
  <si>
    <t>Verify register page functionality</t>
  </si>
  <si>
    <t>Check create new customer account with filling valid data</t>
  </si>
  <si>
    <t>1. First Name: Fuad                               2. Last name: Porosh                             3. Customer mobile: 01303070781      4. Get OTP: 9825                                    5. Email: poroshfuad@gmail.com                       6. Password: porosh1997                     7. Confirm password: porosh1997</t>
  </si>
  <si>
    <t xml:space="preserve">1. Go to url pickaboo.com 2. Click on register 3. fill up all the necessary field 4. Verify OTP 5. click on create an account </t>
  </si>
  <si>
    <t>Account Created successfully</t>
  </si>
  <si>
    <t>Account Create successfully</t>
  </si>
  <si>
    <t>Pass</t>
  </si>
  <si>
    <t>Check create new customer account without filling any data</t>
  </si>
  <si>
    <t>N/a</t>
  </si>
  <si>
    <t xml:space="preserve">1. Go to url pickaboo.com 2. Click on register 3. click on create an account </t>
  </si>
  <si>
    <t>Error popup will arise for necessary fields</t>
  </si>
  <si>
    <t>Error popups have shown for required fields</t>
  </si>
  <si>
    <t xml:space="preserve">picture </t>
  </si>
  <si>
    <t>Check create new customer account with invalid email</t>
  </si>
  <si>
    <t>Error popup will arise in email field</t>
  </si>
  <si>
    <t>Error popup shown please enter a valid email address</t>
  </si>
  <si>
    <t>invalid email</t>
  </si>
  <si>
    <t>Email: fhfh0186gmail.com</t>
  </si>
  <si>
    <t>Check create new customer account with invalid first name</t>
  </si>
  <si>
    <t>First Name: 1200</t>
  </si>
  <si>
    <t xml:space="preserve">1. Go to url pickaboo.com 2. Click on register 3. fill up first name field 4. click on create an account </t>
  </si>
  <si>
    <t>Error popup will arise in First Name field</t>
  </si>
  <si>
    <t>No error popup shown</t>
  </si>
  <si>
    <t>Fail</t>
  </si>
  <si>
    <t>invalid first name</t>
  </si>
  <si>
    <t>TC003</t>
  </si>
  <si>
    <t>TC004</t>
  </si>
  <si>
    <t>TC005</t>
  </si>
  <si>
    <t>Check create new customer account with invalid last name</t>
  </si>
  <si>
    <t>last Name: 0000</t>
  </si>
  <si>
    <t xml:space="preserve">1. Go to url pickaboo.com 2. Click on register 3. fill up last name field 4. click on create an account </t>
  </si>
  <si>
    <t>Error popup will arise in last Name field</t>
  </si>
  <si>
    <t>invalid lname</t>
  </si>
  <si>
    <t>TC006</t>
  </si>
  <si>
    <t>Customer Mobile: 013456789210</t>
  </si>
  <si>
    <t>Error popup will arise in customer mobile field</t>
  </si>
  <si>
    <t>Check  generate otp with invalid length mobile number</t>
  </si>
  <si>
    <t>1. Go to url pickaboo.com 2. Click on register 3. fill up customer mobile field 4. click on generate otp</t>
  </si>
  <si>
    <t>invalid mobile</t>
  </si>
  <si>
    <t>TC007</t>
  </si>
  <si>
    <t>Check  generate otp with invalid character mobile number</t>
  </si>
  <si>
    <t>Customer Mobile: 0130307078a</t>
  </si>
  <si>
    <t>Error popup shown please enter a valid number</t>
  </si>
  <si>
    <t>invalid phone</t>
  </si>
  <si>
    <t>TC008</t>
  </si>
  <si>
    <t>Check create new customer account with mismatch confirm password</t>
  </si>
  <si>
    <t>Password: porosh1997                   Confirm Password: porosh1996</t>
  </si>
  <si>
    <t xml:space="preserve">1. Go to url pickaboo.com 2. Click on register 3. fill up password &amp; confirm password field 4. click on create an account </t>
  </si>
  <si>
    <t>Error popup will arise in confirm password</t>
  </si>
  <si>
    <t>Error popup shown please enter the same value again</t>
  </si>
  <si>
    <t>mismatch password</t>
  </si>
  <si>
    <t>Check create new customer account with invalid length password</t>
  </si>
  <si>
    <t>Password: 123</t>
  </si>
  <si>
    <t>Error popup will arise in password field</t>
  </si>
  <si>
    <t>Error popup shown Minimum length of this field must be equal or greater than 6 symbols.</t>
  </si>
  <si>
    <t>invalid pass</t>
  </si>
  <si>
    <t>TC009</t>
  </si>
  <si>
    <t>TC010</t>
  </si>
  <si>
    <t>Check create new customer account with registered phone number</t>
  </si>
  <si>
    <t>1. First Name: Arman                               2. Last name: Kabir                                 3. Customer mobile: 01303070781         4. Get OTP: 1059                                    5. Email: fuad.star0097@gmail.com                       6. Password: arman1997                      7. Confirm password: arman1997</t>
  </si>
  <si>
    <t>Create account will be unsuccessful &amp; popup error will show</t>
  </si>
  <si>
    <t xml:space="preserve">Create account Unsuccessfull &amp; popup error showed Account with mobile number already exist. </t>
  </si>
  <si>
    <t>same phone</t>
  </si>
  <si>
    <t>TC011</t>
  </si>
  <si>
    <t>Check register page after refreshing</t>
  </si>
  <si>
    <t>1. Go to url pickaboo.com 2. Click on register 3. fill up all the necessary field 4. Verify OTP 5. click right button &amp; reload the page</t>
  </si>
  <si>
    <t>All filling field will be empty</t>
  </si>
  <si>
    <t>As expected</t>
  </si>
  <si>
    <t>TC012</t>
  </si>
  <si>
    <t>Validate all required fields are marked as mandatory with an asterisk – *</t>
  </si>
  <si>
    <t>1. Go to url pickaboo.com 2. Click on register</t>
  </si>
  <si>
    <t>required fields are marked as mandatory with an asterisk – *</t>
  </si>
  <si>
    <t xml:space="preserve">required fields will be marked as mandatory </t>
  </si>
  <si>
    <t>Mark field</t>
  </si>
  <si>
    <t>TC013</t>
  </si>
  <si>
    <t>Check Captcha is integrated properly.</t>
  </si>
  <si>
    <t>1. Go to url pickaboo.com 2. Click on register 3. Tick captcha</t>
  </si>
  <si>
    <t>Integrate properly</t>
  </si>
  <si>
    <t>Integrated properly</t>
  </si>
  <si>
    <t>captcha</t>
  </si>
  <si>
    <t>24/2/2022</t>
  </si>
  <si>
    <t>25/2/2022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</si>
</sst>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u/>
      <sz val="10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quotePrefix="1" applyFont="1" applyFill="1" applyAlignment="1">
      <alignment vertical="center"/>
    </xf>
    <xf numFmtId="0" fontId="7" fillId="0" borderId="8" xfId="0" quotePrefix="1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10" fillId="0" borderId="1" xfId="1" quotePrefix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7" fillId="0" borderId="8" xfId="0" quotePrefix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12" fontId="2" fillId="4" borderId="2" xfId="0" applyNumberFormat="1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12" fillId="0" borderId="0" xfId="1" applyFont="1" applyFill="1"/>
    <xf numFmtId="0" fontId="1" fillId="0" borderId="8" xfId="1" applyBorder="1" applyAlignment="1">
      <alignment vertical="center" wrapText="1"/>
    </xf>
    <xf numFmtId="0" fontId="1" fillId="0" borderId="1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iOl18hy907fjPbN21Qzm-Pzcx61S68yW/view?usp=sharing" TargetMode="External"/><Relationship Id="rId3" Type="http://schemas.openxmlformats.org/officeDocument/2006/relationships/hyperlink" Target="https://drive.google.com/file/d/1nyZlDJfJDDsqFS--nRKGR7Psn065xuvh/view?usp=sharing" TargetMode="External"/><Relationship Id="rId7" Type="http://schemas.openxmlformats.org/officeDocument/2006/relationships/hyperlink" Target="https://drive.google.com/file/d/12_dLuckh_EJr-PA6bVmX24d8IUoO8Q1D/view?usp=sharing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OEyqDHcGQqflmHUylTqQQ6xa_rFwD_IE/view?usp=sharing" TargetMode="External"/><Relationship Id="rId1" Type="http://schemas.openxmlformats.org/officeDocument/2006/relationships/hyperlink" Target="https://drive.google.com/file/d/1eioLG1-Z2RdqNh5YuURD-lRO7BkG24h2/view?usp=sharing" TargetMode="External"/><Relationship Id="rId6" Type="http://schemas.openxmlformats.org/officeDocument/2006/relationships/hyperlink" Target="https://drive.google.com/file/d/1w0LHoGNwfnkU2mcXAAO9lG92EzigHOCc/view?usp=sharing" TargetMode="External"/><Relationship Id="rId11" Type="http://schemas.openxmlformats.org/officeDocument/2006/relationships/hyperlink" Target="https://drive.google.com/file/d/1hptKWOGBGfw4rs_NoK4psQBxz4Bp0e8O/view?usp=sharing" TargetMode="External"/><Relationship Id="rId5" Type="http://schemas.openxmlformats.org/officeDocument/2006/relationships/hyperlink" Target="https://drive.google.com/file/d/1UxMV_DyLrwZey0atzG1CQzj_2cEIovxF/view?usp=sharing" TargetMode="External"/><Relationship Id="rId10" Type="http://schemas.openxmlformats.org/officeDocument/2006/relationships/hyperlink" Target="https://drive.google.com/file/d/1HsiC-NCjmHPrDsN3LXmzO1HC9IX-G7ga/view?usp=sharing" TargetMode="External"/><Relationship Id="rId4" Type="http://schemas.openxmlformats.org/officeDocument/2006/relationships/hyperlink" Target="https://drive.google.com/file/d/1t9m56pwKpgJ7NAyh5oBOFMdzv9_hVAQl/view?usp=sharing" TargetMode="External"/><Relationship Id="rId9" Type="http://schemas.openxmlformats.org/officeDocument/2006/relationships/hyperlink" Target="https://drive.google.com/file/d/1wdNAw8RneSlrIhc61goqy-M8LVhiLgpD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J981"/>
  <sheetViews>
    <sheetView showGridLines="0" tabSelected="1" workbookViewId="0">
      <pane ySplit="6" topLeftCell="A7" activePane="bottomLeft" state="frozen"/>
      <selection pane="bottomLeft" activeCell="B6" sqref="B6"/>
    </sheetView>
  </sheetViews>
  <sheetFormatPr defaultColWidth="14.44140625" defaultRowHeight="15" customHeight="1" x14ac:dyDescent="0.25"/>
  <cols>
    <col min="1" max="1" width="21.88671875" style="7" customWidth="1"/>
    <col min="2" max="2" width="27.21875" style="7" customWidth="1"/>
    <col min="3" max="3" width="27.5546875" style="7" customWidth="1"/>
    <col min="4" max="4" width="30.88671875" style="7" customWidth="1"/>
    <col min="5" max="6" width="37.88671875" style="7" customWidth="1"/>
    <col min="7" max="7" width="28.33203125" style="7" customWidth="1"/>
    <col min="8" max="8" width="16.77734375" style="7" customWidth="1"/>
    <col min="9" max="9" width="13.6640625" style="7" customWidth="1"/>
    <col min="10" max="10" width="25" style="7" customWidth="1"/>
    <col min="11" max="11" width="17.33203125" style="7" customWidth="1"/>
    <col min="12" max="16384" width="14.44140625" style="7"/>
  </cols>
  <sheetData>
    <row r="1" spans="1:10" ht="18" customHeight="1" x14ac:dyDescent="0.25">
      <c r="A1" s="44" t="s">
        <v>4</v>
      </c>
      <c r="B1" s="47"/>
      <c r="C1" s="41"/>
      <c r="D1" s="1" t="s">
        <v>26</v>
      </c>
      <c r="E1" s="4" t="s">
        <v>5</v>
      </c>
      <c r="F1" s="5" t="s">
        <v>113</v>
      </c>
      <c r="G1" s="6" t="s">
        <v>6</v>
      </c>
      <c r="H1" s="5" t="s">
        <v>113</v>
      </c>
      <c r="I1" s="45" t="s">
        <v>7</v>
      </c>
      <c r="J1" s="41"/>
    </row>
    <row r="2" spans="1:10" ht="13.8" x14ac:dyDescent="0.25">
      <c r="A2" s="43" t="s">
        <v>8</v>
      </c>
      <c r="B2" s="48"/>
      <c r="C2" s="41"/>
      <c r="D2" s="2" t="s">
        <v>27</v>
      </c>
      <c r="E2" s="4" t="s">
        <v>9</v>
      </c>
      <c r="F2" s="5" t="s">
        <v>114</v>
      </c>
      <c r="G2" s="8" t="s">
        <v>10</v>
      </c>
      <c r="H2" s="5" t="s">
        <v>114</v>
      </c>
      <c r="I2" s="4" t="s">
        <v>0</v>
      </c>
      <c r="J2" s="22">
        <f>COUNTIF(H7:H49, "PASS")</f>
        <v>10</v>
      </c>
    </row>
    <row r="3" spans="1:10" ht="18" customHeight="1" x14ac:dyDescent="0.25">
      <c r="A3" s="43"/>
      <c r="B3" s="48"/>
      <c r="C3" s="41"/>
      <c r="D3" s="2"/>
      <c r="E3" s="9" t="s">
        <v>11</v>
      </c>
      <c r="F3" s="3" t="s">
        <v>28</v>
      </c>
      <c r="G3" s="1" t="s">
        <v>12</v>
      </c>
      <c r="H3" s="2">
        <v>1</v>
      </c>
      <c r="I3" s="10" t="s">
        <v>1</v>
      </c>
      <c r="J3" s="23">
        <f>COUNTIF(H8:H49, "Fail")</f>
        <v>3</v>
      </c>
    </row>
    <row r="4" spans="1:10" ht="18" customHeight="1" x14ac:dyDescent="0.25">
      <c r="A4" s="43" t="s">
        <v>13</v>
      </c>
      <c r="B4" s="48"/>
      <c r="C4" s="41"/>
      <c r="D4" s="2" t="s">
        <v>25</v>
      </c>
      <c r="E4" s="9" t="s">
        <v>14</v>
      </c>
      <c r="F4" s="2" t="s">
        <v>28</v>
      </c>
      <c r="G4" s="1" t="s">
        <v>15</v>
      </c>
      <c r="H4" s="11" t="s">
        <v>3</v>
      </c>
      <c r="I4" s="4" t="s">
        <v>16</v>
      </c>
      <c r="J4" s="24">
        <f>COUNTIF(H8:H49, "WARNING")</f>
        <v>0</v>
      </c>
    </row>
    <row r="5" spans="1:10" ht="18" customHeight="1" x14ac:dyDescent="0.25">
      <c r="A5" s="40" t="s">
        <v>17</v>
      </c>
      <c r="B5" s="49"/>
      <c r="C5" s="41"/>
      <c r="D5" s="40" t="s">
        <v>28</v>
      </c>
      <c r="E5" s="42"/>
      <c r="F5" s="42"/>
      <c r="G5" s="42"/>
      <c r="H5" s="41"/>
      <c r="I5" s="12" t="s">
        <v>18</v>
      </c>
      <c r="J5" s="25">
        <f>SUM(J2:J4:J3)</f>
        <v>13</v>
      </c>
    </row>
    <row r="6" spans="1:10" ht="18" customHeight="1" x14ac:dyDescent="0.25">
      <c r="A6" s="13" t="s">
        <v>29</v>
      </c>
      <c r="B6" s="46" t="s">
        <v>32</v>
      </c>
      <c r="C6" s="14" t="s">
        <v>19</v>
      </c>
      <c r="D6" s="14" t="s">
        <v>22</v>
      </c>
      <c r="E6" s="14" t="s">
        <v>30</v>
      </c>
      <c r="F6" s="14" t="s">
        <v>20</v>
      </c>
      <c r="G6" s="14" t="s">
        <v>31</v>
      </c>
      <c r="H6" s="14" t="s">
        <v>21</v>
      </c>
      <c r="I6" s="14" t="s">
        <v>2</v>
      </c>
    </row>
    <row r="7" spans="1:10" ht="60.6" customHeight="1" x14ac:dyDescent="0.25">
      <c r="A7" s="15" t="s">
        <v>23</v>
      </c>
      <c r="B7" s="50" t="s">
        <v>33</v>
      </c>
      <c r="C7" s="16" t="s">
        <v>34</v>
      </c>
      <c r="D7" s="38" t="s">
        <v>35</v>
      </c>
      <c r="E7" s="17" t="s">
        <v>36</v>
      </c>
      <c r="F7" s="16" t="s">
        <v>38</v>
      </c>
      <c r="G7" s="17" t="s">
        <v>37</v>
      </c>
      <c r="H7" s="18" t="s">
        <v>0</v>
      </c>
      <c r="I7" s="39"/>
    </row>
    <row r="8" spans="1:10" ht="27.6" x14ac:dyDescent="0.25">
      <c r="A8" s="15" t="s">
        <v>24</v>
      </c>
      <c r="B8" s="50"/>
      <c r="C8" s="16" t="s">
        <v>40</v>
      </c>
      <c r="D8" s="30" t="s">
        <v>41</v>
      </c>
      <c r="E8" s="17" t="s">
        <v>42</v>
      </c>
      <c r="F8" s="16" t="s">
        <v>43</v>
      </c>
      <c r="G8" s="17" t="s">
        <v>44</v>
      </c>
      <c r="H8" s="18" t="s">
        <v>0</v>
      </c>
      <c r="I8" s="51" t="s">
        <v>45</v>
      </c>
    </row>
    <row r="9" spans="1:10" ht="41.4" x14ac:dyDescent="0.25">
      <c r="A9" s="15" t="s">
        <v>58</v>
      </c>
      <c r="B9" s="50"/>
      <c r="C9" s="16" t="s">
        <v>46</v>
      </c>
      <c r="D9" s="31" t="s">
        <v>50</v>
      </c>
      <c r="E9" s="16" t="s">
        <v>36</v>
      </c>
      <c r="F9" s="16" t="s">
        <v>47</v>
      </c>
      <c r="G9" s="16" t="s">
        <v>48</v>
      </c>
      <c r="H9" s="18" t="s">
        <v>0</v>
      </c>
      <c r="I9" s="39" t="s">
        <v>49</v>
      </c>
    </row>
    <row r="10" spans="1:10" ht="41.4" x14ac:dyDescent="0.25">
      <c r="A10" s="20" t="s">
        <v>59</v>
      </c>
      <c r="B10" s="19"/>
      <c r="C10" s="16" t="s">
        <v>51</v>
      </c>
      <c r="D10" s="31" t="s">
        <v>52</v>
      </c>
      <c r="E10" s="16" t="s">
        <v>53</v>
      </c>
      <c r="F10" s="16" t="s">
        <v>54</v>
      </c>
      <c r="G10" s="16" t="s">
        <v>55</v>
      </c>
      <c r="H10" s="19" t="s">
        <v>56</v>
      </c>
      <c r="I10" s="39" t="s">
        <v>57</v>
      </c>
    </row>
    <row r="11" spans="1:10" ht="41.4" x14ac:dyDescent="0.25">
      <c r="A11" s="15" t="s">
        <v>60</v>
      </c>
      <c r="B11" s="50"/>
      <c r="C11" s="16" t="s">
        <v>61</v>
      </c>
      <c r="D11" s="31" t="s">
        <v>62</v>
      </c>
      <c r="E11" s="17" t="s">
        <v>63</v>
      </c>
      <c r="F11" s="16" t="s">
        <v>64</v>
      </c>
      <c r="G11" s="17" t="s">
        <v>55</v>
      </c>
      <c r="H11" s="18" t="s">
        <v>1</v>
      </c>
      <c r="I11" s="39" t="s">
        <v>65</v>
      </c>
    </row>
    <row r="12" spans="1:10" ht="41.4" x14ac:dyDescent="0.25">
      <c r="A12" s="20" t="s">
        <v>66</v>
      </c>
      <c r="B12" s="19"/>
      <c r="C12" s="16" t="s">
        <v>69</v>
      </c>
      <c r="D12" s="31" t="s">
        <v>67</v>
      </c>
      <c r="E12" s="16" t="s">
        <v>70</v>
      </c>
      <c r="F12" s="16" t="s">
        <v>68</v>
      </c>
      <c r="G12" s="17" t="s">
        <v>55</v>
      </c>
      <c r="H12" s="19" t="s">
        <v>56</v>
      </c>
      <c r="I12" s="39" t="s">
        <v>71</v>
      </c>
    </row>
    <row r="13" spans="1:10" ht="41.4" x14ac:dyDescent="0.25">
      <c r="A13" s="20" t="s">
        <v>72</v>
      </c>
      <c r="B13" s="19"/>
      <c r="C13" s="16" t="s">
        <v>73</v>
      </c>
      <c r="D13" s="31" t="s">
        <v>74</v>
      </c>
      <c r="E13" s="16" t="s">
        <v>70</v>
      </c>
      <c r="F13" s="16" t="s">
        <v>68</v>
      </c>
      <c r="G13" s="17" t="s">
        <v>75</v>
      </c>
      <c r="H13" s="19" t="s">
        <v>39</v>
      </c>
      <c r="I13" s="39" t="s">
        <v>76</v>
      </c>
    </row>
    <row r="14" spans="1:10" ht="41.4" x14ac:dyDescent="0.25">
      <c r="A14" s="15" t="s">
        <v>77</v>
      </c>
      <c r="B14" s="50"/>
      <c r="C14" s="16" t="s">
        <v>78</v>
      </c>
      <c r="D14" s="38" t="s">
        <v>79</v>
      </c>
      <c r="E14" s="17" t="s">
        <v>80</v>
      </c>
      <c r="F14" s="16" t="s">
        <v>81</v>
      </c>
      <c r="G14" s="17" t="s">
        <v>82</v>
      </c>
      <c r="H14" s="18" t="s">
        <v>0</v>
      </c>
      <c r="I14" s="52" t="s">
        <v>83</v>
      </c>
    </row>
    <row r="15" spans="1:10" ht="41.4" x14ac:dyDescent="0.25">
      <c r="A15" s="21" t="s">
        <v>89</v>
      </c>
      <c r="B15" s="21"/>
      <c r="C15" s="17" t="s">
        <v>84</v>
      </c>
      <c r="D15" s="32" t="s">
        <v>85</v>
      </c>
      <c r="E15" s="16" t="s">
        <v>80</v>
      </c>
      <c r="F15" s="17" t="s">
        <v>86</v>
      </c>
      <c r="G15" s="17" t="s">
        <v>87</v>
      </c>
      <c r="H15" s="19" t="s">
        <v>39</v>
      </c>
      <c r="I15" s="53" t="s">
        <v>88</v>
      </c>
    </row>
    <row r="16" spans="1:10" ht="96.6" x14ac:dyDescent="0.25">
      <c r="A16" s="15" t="s">
        <v>90</v>
      </c>
      <c r="B16" s="15"/>
      <c r="C16" s="17" t="s">
        <v>91</v>
      </c>
      <c r="D16" s="38" t="s">
        <v>92</v>
      </c>
      <c r="E16" s="16" t="s">
        <v>36</v>
      </c>
      <c r="F16" s="17" t="s">
        <v>93</v>
      </c>
      <c r="G16" s="17" t="s">
        <v>94</v>
      </c>
      <c r="H16" s="7" t="s">
        <v>39</v>
      </c>
      <c r="I16" s="53" t="s">
        <v>95</v>
      </c>
    </row>
    <row r="17" spans="1:9" ht="41.4" x14ac:dyDescent="0.25">
      <c r="A17" s="15" t="s">
        <v>96</v>
      </c>
      <c r="B17" s="50"/>
      <c r="C17" s="16" t="s">
        <v>97</v>
      </c>
      <c r="D17" s="29" t="s">
        <v>41</v>
      </c>
      <c r="E17" s="17" t="s">
        <v>98</v>
      </c>
      <c r="F17" s="16" t="s">
        <v>99</v>
      </c>
      <c r="G17" s="17" t="s">
        <v>100</v>
      </c>
      <c r="H17" s="19" t="s">
        <v>39</v>
      </c>
      <c r="I17" s="36"/>
    </row>
    <row r="18" spans="1:9" ht="41.4" x14ac:dyDescent="0.25">
      <c r="A18" s="21" t="s">
        <v>101</v>
      </c>
      <c r="B18" s="21"/>
      <c r="C18" s="17" t="s">
        <v>102</v>
      </c>
      <c r="D18" s="32" t="s">
        <v>41</v>
      </c>
      <c r="E18" s="16" t="s">
        <v>103</v>
      </c>
      <c r="F18" s="17" t="s">
        <v>105</v>
      </c>
      <c r="G18" s="17" t="s">
        <v>104</v>
      </c>
      <c r="H18" s="26" t="s">
        <v>39</v>
      </c>
      <c r="I18" s="53" t="s">
        <v>106</v>
      </c>
    </row>
    <row r="19" spans="1:9" ht="27.6" x14ac:dyDescent="0.25">
      <c r="A19" s="15" t="s">
        <v>107</v>
      </c>
      <c r="B19" s="15"/>
      <c r="C19" s="17" t="s">
        <v>108</v>
      </c>
      <c r="D19" s="32" t="s">
        <v>41</v>
      </c>
      <c r="E19" s="16" t="s">
        <v>109</v>
      </c>
      <c r="F19" s="17" t="s">
        <v>110</v>
      </c>
      <c r="G19" s="17" t="s">
        <v>111</v>
      </c>
      <c r="H19" s="17" t="s">
        <v>39</v>
      </c>
      <c r="I19" s="53" t="s">
        <v>112</v>
      </c>
    </row>
    <row r="20" spans="1:9" ht="13.8" x14ac:dyDescent="0.25">
      <c r="A20" s="15"/>
      <c r="B20" s="50"/>
      <c r="C20" s="16"/>
      <c r="D20" s="27"/>
      <c r="E20" s="17"/>
      <c r="F20" s="16"/>
      <c r="G20" s="17"/>
      <c r="H20" s="18"/>
      <c r="I20" s="37"/>
    </row>
    <row r="21" spans="1:9" ht="13.8" x14ac:dyDescent="0.25">
      <c r="A21" s="21"/>
      <c r="B21" s="21"/>
      <c r="C21" s="17"/>
      <c r="D21" s="32"/>
      <c r="E21" s="16"/>
      <c r="F21" s="17"/>
      <c r="G21" s="17"/>
      <c r="H21" s="17"/>
      <c r="I21" s="36"/>
    </row>
    <row r="22" spans="1:9" ht="13.8" x14ac:dyDescent="0.25">
      <c r="A22" s="15"/>
      <c r="B22" s="50"/>
      <c r="C22" s="16"/>
      <c r="D22" s="32"/>
      <c r="E22" s="16"/>
      <c r="F22" s="16"/>
      <c r="G22" s="17"/>
      <c r="H22" s="17"/>
      <c r="I22" s="36"/>
    </row>
    <row r="23" spans="1:9" ht="13.8" x14ac:dyDescent="0.25">
      <c r="A23" s="15"/>
      <c r="B23" s="50"/>
      <c r="C23" s="16"/>
      <c r="D23" s="27"/>
      <c r="E23" s="17"/>
      <c r="F23" s="16"/>
      <c r="G23" s="17"/>
      <c r="H23" s="18"/>
      <c r="I23" s="37"/>
    </row>
    <row r="24" spans="1:9" ht="13.8" x14ac:dyDescent="0.25">
      <c r="A24" s="21"/>
      <c r="B24" s="21"/>
      <c r="C24" s="17"/>
      <c r="D24" s="32"/>
      <c r="E24" s="16"/>
      <c r="F24" s="17"/>
      <c r="G24" s="17"/>
      <c r="H24" s="17"/>
      <c r="I24" s="36"/>
    </row>
    <row r="25" spans="1:9" ht="13.8" x14ac:dyDescent="0.25">
      <c r="A25" s="15"/>
      <c r="B25" s="50"/>
      <c r="C25" s="16"/>
      <c r="D25" s="32"/>
      <c r="E25" s="16"/>
      <c r="F25" s="16"/>
      <c r="G25" s="17"/>
      <c r="H25" s="17"/>
      <c r="I25" s="36"/>
    </row>
    <row r="26" spans="1:9" ht="13.8" x14ac:dyDescent="0.25">
      <c r="A26" s="15"/>
      <c r="B26" s="50"/>
      <c r="C26" s="16"/>
      <c r="D26" s="35"/>
      <c r="E26" s="17"/>
      <c r="F26" s="16"/>
      <c r="G26" s="17"/>
      <c r="H26" s="18"/>
      <c r="I26" s="37"/>
    </row>
    <row r="27" spans="1:9" ht="13.8" x14ac:dyDescent="0.25">
      <c r="A27" s="21"/>
      <c r="B27" s="21"/>
      <c r="C27" s="17"/>
      <c r="D27" s="32"/>
      <c r="E27" s="16"/>
      <c r="F27" s="17"/>
      <c r="G27" s="17"/>
      <c r="H27" s="17"/>
      <c r="I27" s="36"/>
    </row>
    <row r="28" spans="1:9" ht="13.8" x14ac:dyDescent="0.25">
      <c r="A28" s="15"/>
      <c r="B28" s="50"/>
      <c r="C28" s="16"/>
      <c r="D28" s="32"/>
      <c r="E28" s="16"/>
      <c r="F28" s="16"/>
      <c r="G28" s="17"/>
      <c r="H28" s="17"/>
      <c r="I28" s="36"/>
    </row>
    <row r="29" spans="1:9" ht="13.8" x14ac:dyDescent="0.25">
      <c r="A29" s="15"/>
      <c r="B29" s="50"/>
      <c r="C29" s="16"/>
      <c r="D29" s="34"/>
      <c r="E29" s="17"/>
      <c r="F29" s="16"/>
      <c r="G29" s="17"/>
      <c r="H29" s="18"/>
      <c r="I29" s="37"/>
    </row>
    <row r="30" spans="1:9" ht="13.8" x14ac:dyDescent="0.25">
      <c r="A30" s="21"/>
      <c r="B30" s="21"/>
      <c r="C30" s="17"/>
      <c r="D30" s="32"/>
      <c r="E30" s="16"/>
      <c r="F30" s="17"/>
      <c r="G30" s="17"/>
      <c r="H30" s="17"/>
      <c r="I30" s="36"/>
    </row>
    <row r="31" spans="1:9" ht="13.8" x14ac:dyDescent="0.25">
      <c r="A31" s="15"/>
      <c r="B31" s="50"/>
      <c r="C31" s="16"/>
      <c r="D31" s="32"/>
      <c r="E31" s="16"/>
      <c r="F31" s="16"/>
      <c r="G31" s="17"/>
      <c r="H31" s="17"/>
      <c r="I31" s="36"/>
    </row>
    <row r="32" spans="1:9" ht="13.8" x14ac:dyDescent="0.25">
      <c r="A32" s="15"/>
      <c r="B32" s="50"/>
      <c r="C32" s="16"/>
      <c r="D32" s="33"/>
      <c r="E32" s="17"/>
      <c r="F32" s="16"/>
      <c r="G32" s="17"/>
      <c r="H32" s="18"/>
      <c r="I32" s="37"/>
    </row>
    <row r="33" spans="1:9" ht="13.8" x14ac:dyDescent="0.25">
      <c r="A33" s="21"/>
      <c r="B33" s="21"/>
      <c r="C33" s="17"/>
      <c r="D33" s="32"/>
      <c r="E33" s="16"/>
      <c r="F33" s="17"/>
      <c r="G33" s="17"/>
      <c r="H33" s="17"/>
      <c r="I33" s="36"/>
    </row>
    <row r="34" spans="1:9" ht="13.8" x14ac:dyDescent="0.25">
      <c r="A34" s="15"/>
      <c r="B34" s="50"/>
      <c r="C34" s="16"/>
      <c r="D34" s="32"/>
      <c r="E34" s="16"/>
      <c r="F34" s="16"/>
      <c r="G34" s="17"/>
      <c r="H34" s="17"/>
      <c r="I34" s="36"/>
    </row>
    <row r="35" spans="1:9" ht="13.8" x14ac:dyDescent="0.25">
      <c r="A35" s="15"/>
      <c r="B35" s="50"/>
      <c r="C35" s="16"/>
      <c r="D35" s="33"/>
      <c r="E35" s="17"/>
      <c r="F35" s="16"/>
      <c r="G35" s="17"/>
      <c r="H35" s="18"/>
      <c r="I35" s="37"/>
    </row>
    <row r="36" spans="1:9" ht="15.75" customHeight="1" x14ac:dyDescent="0.25">
      <c r="A36" s="21"/>
      <c r="B36" s="21"/>
      <c r="C36" s="17"/>
      <c r="D36" s="32"/>
      <c r="E36" s="16"/>
      <c r="F36" s="17"/>
      <c r="G36" s="17"/>
      <c r="H36" s="17"/>
      <c r="I36" s="36"/>
    </row>
    <row r="37" spans="1:9" ht="30.75" customHeight="1" x14ac:dyDescent="0.25">
      <c r="A37" s="15"/>
      <c r="B37" s="50"/>
      <c r="C37" s="16"/>
      <c r="D37" s="32"/>
      <c r="E37" s="16"/>
      <c r="F37" s="16"/>
      <c r="G37" s="17"/>
      <c r="H37" s="17"/>
      <c r="I37" s="36"/>
    </row>
    <row r="38" spans="1:9" ht="15.75" customHeight="1" x14ac:dyDescent="0.25">
      <c r="A38" s="15"/>
      <c r="B38" s="50"/>
      <c r="C38" s="16"/>
      <c r="D38" s="33"/>
      <c r="E38" s="17"/>
      <c r="F38" s="16"/>
      <c r="G38" s="17"/>
      <c r="H38" s="18"/>
      <c r="I38" s="37"/>
    </row>
    <row r="39" spans="1:9" ht="15.75" customHeight="1" x14ac:dyDescent="0.25">
      <c r="A39" s="21"/>
      <c r="B39" s="21"/>
      <c r="C39" s="17"/>
      <c r="D39" s="32"/>
      <c r="E39" s="16"/>
      <c r="F39" s="17"/>
      <c r="G39" s="17"/>
      <c r="H39" s="17"/>
      <c r="I39" s="36"/>
    </row>
    <row r="40" spans="1:9" ht="30.75" customHeight="1" x14ac:dyDescent="0.25">
      <c r="A40" s="15"/>
      <c r="B40" s="50"/>
      <c r="C40" s="16"/>
      <c r="D40" s="32"/>
      <c r="E40" s="16"/>
      <c r="F40" s="16"/>
      <c r="G40" s="17"/>
      <c r="H40" s="17"/>
      <c r="I40" s="36"/>
    </row>
    <row r="41" spans="1:9" ht="15.75" customHeight="1" x14ac:dyDescent="0.25">
      <c r="A41" s="15"/>
      <c r="B41" s="50"/>
      <c r="C41" s="16"/>
      <c r="D41" s="34"/>
      <c r="E41" s="17"/>
      <c r="F41" s="16"/>
      <c r="G41" s="17"/>
      <c r="H41" s="18"/>
      <c r="I41" s="37"/>
    </row>
    <row r="42" spans="1:9" ht="15.75" customHeight="1" x14ac:dyDescent="0.25">
      <c r="A42" s="21"/>
      <c r="B42" s="21"/>
      <c r="C42" s="17"/>
      <c r="D42" s="28"/>
      <c r="E42" s="16"/>
      <c r="F42" s="17"/>
      <c r="G42" s="17"/>
      <c r="H42" s="17"/>
      <c r="I42" s="36"/>
    </row>
    <row r="43" spans="1:9" ht="31.5" customHeight="1" x14ac:dyDescent="0.25">
      <c r="A43" s="15"/>
      <c r="B43" s="50"/>
      <c r="C43" s="16"/>
      <c r="D43" s="32"/>
      <c r="E43" s="16"/>
      <c r="F43" s="16"/>
      <c r="G43" s="17"/>
      <c r="H43" s="17"/>
      <c r="I43" s="36"/>
    </row>
    <row r="44" spans="1:9" ht="15.75" customHeight="1" x14ac:dyDescent="0.25">
      <c r="A44" s="15"/>
      <c r="B44" s="50"/>
      <c r="C44" s="16"/>
      <c r="D44" s="33"/>
      <c r="E44" s="17"/>
      <c r="F44" s="16"/>
      <c r="G44" s="17"/>
      <c r="H44" s="18"/>
      <c r="I44" s="37"/>
    </row>
    <row r="45" spans="1:9" ht="15.75" customHeight="1" x14ac:dyDescent="0.25">
      <c r="A45" s="21"/>
      <c r="B45" s="21"/>
      <c r="C45" s="17"/>
      <c r="D45" s="32"/>
      <c r="E45" s="16"/>
      <c r="F45" s="17"/>
      <c r="G45" s="17"/>
      <c r="H45" s="17"/>
      <c r="I45" s="36"/>
    </row>
    <row r="46" spans="1:9" ht="37.5" customHeight="1" x14ac:dyDescent="0.25">
      <c r="A46" s="15"/>
      <c r="B46" s="50"/>
      <c r="C46" s="16"/>
      <c r="D46" s="32"/>
      <c r="E46" s="16"/>
      <c r="F46" s="16"/>
      <c r="G46" s="17"/>
      <c r="H46" s="17"/>
      <c r="I46" s="36"/>
    </row>
    <row r="47" spans="1:9" ht="15.75" customHeight="1" x14ac:dyDescent="0.25">
      <c r="A47" s="15"/>
      <c r="B47" s="50"/>
      <c r="C47" s="16"/>
      <c r="D47" s="33"/>
      <c r="E47" s="17"/>
      <c r="F47" s="16"/>
      <c r="G47" s="17"/>
      <c r="H47" s="18"/>
      <c r="I47" s="37"/>
    </row>
    <row r="48" spans="1:9" ht="15.75" customHeight="1" x14ac:dyDescent="0.25">
      <c r="A48" s="21"/>
      <c r="B48" s="21"/>
      <c r="C48" s="17"/>
      <c r="D48" s="32"/>
      <c r="E48" s="16"/>
      <c r="F48" s="17"/>
      <c r="G48" s="17"/>
      <c r="H48" s="17"/>
      <c r="I48" s="36"/>
    </row>
    <row r="49" spans="1:9" ht="38.25" customHeight="1" x14ac:dyDescent="0.25">
      <c r="A49" s="15"/>
      <c r="B49" s="50"/>
      <c r="C49" s="16"/>
      <c r="D49" s="32"/>
      <c r="E49" s="16"/>
      <c r="F49" s="16"/>
      <c r="G49" s="17"/>
      <c r="H49" s="17"/>
      <c r="I49" s="36"/>
    </row>
    <row r="50" spans="1:9" ht="30.75" customHeight="1" x14ac:dyDescent="0.25"/>
    <row r="51" spans="1:9" ht="15.75" customHeight="1" x14ac:dyDescent="0.25"/>
    <row r="52" spans="1:9" ht="15.75" customHeight="1" x14ac:dyDescent="0.25"/>
    <row r="53" spans="1:9" ht="15.75" customHeight="1" x14ac:dyDescent="0.25"/>
    <row r="54" spans="1:9" ht="15.75" customHeight="1" x14ac:dyDescent="0.25"/>
    <row r="55" spans="1:9" ht="15.75" customHeight="1" x14ac:dyDescent="0.25"/>
    <row r="56" spans="1:9" ht="15.75" customHeight="1" x14ac:dyDescent="0.25"/>
    <row r="57" spans="1:9" ht="15.75" customHeight="1" x14ac:dyDescent="0.25"/>
    <row r="58" spans="1:9" ht="15.75" customHeight="1" x14ac:dyDescent="0.25"/>
    <row r="59" spans="1:9" ht="15.75" customHeight="1" x14ac:dyDescent="0.25"/>
    <row r="60" spans="1:9" ht="15.75" customHeight="1" x14ac:dyDescent="0.25"/>
    <row r="61" spans="1:9" ht="15.75" customHeight="1" x14ac:dyDescent="0.25"/>
    <row r="62" spans="1:9" ht="15.75" customHeight="1" x14ac:dyDescent="0.25"/>
    <row r="63" spans="1:9" ht="15.75" customHeight="1" x14ac:dyDescent="0.25"/>
    <row r="64" spans="1:9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</sheetData>
  <mergeCells count="7">
    <mergeCell ref="A5:C5"/>
    <mergeCell ref="D5:H5"/>
    <mergeCell ref="A4:C4"/>
    <mergeCell ref="A1:C1"/>
    <mergeCell ref="I1:J1"/>
    <mergeCell ref="A2:C2"/>
    <mergeCell ref="A3:C3"/>
  </mergeCells>
  <phoneticPr fontId="11" type="noConversion"/>
  <conditionalFormatting sqref="H11 H14 H8:H9 H23">
    <cfRule type="cellIs" dxfId="51" priority="53" operator="equal">
      <formula>"FAIL"</formula>
    </cfRule>
  </conditionalFormatting>
  <conditionalFormatting sqref="H11 H14 H8:H9 H23">
    <cfRule type="cellIs" dxfId="50" priority="54" operator="equal">
      <formula>"PASS"</formula>
    </cfRule>
  </conditionalFormatting>
  <conditionalFormatting sqref="H11 H14 H8:H9 H23">
    <cfRule type="cellIs" dxfId="49" priority="55" operator="equal">
      <formula>"WARNING"</formula>
    </cfRule>
  </conditionalFormatting>
  <conditionalFormatting sqref="H11 H14 H8:H9 H23">
    <cfRule type="containsBlanks" dxfId="48" priority="56">
      <formula>LEN(TRIM(H8))=0</formula>
    </cfRule>
  </conditionalFormatting>
  <conditionalFormatting sqref="H26">
    <cfRule type="cellIs" dxfId="47" priority="45" operator="equal">
      <formula>"FAIL"</formula>
    </cfRule>
  </conditionalFormatting>
  <conditionalFormatting sqref="H26">
    <cfRule type="cellIs" dxfId="46" priority="46" operator="equal">
      <formula>"PASS"</formula>
    </cfRule>
  </conditionalFormatting>
  <conditionalFormatting sqref="H26">
    <cfRule type="cellIs" dxfId="45" priority="47" operator="equal">
      <formula>"WARNING"</formula>
    </cfRule>
  </conditionalFormatting>
  <conditionalFormatting sqref="H26">
    <cfRule type="containsBlanks" dxfId="44" priority="48">
      <formula>LEN(TRIM(H26))=0</formula>
    </cfRule>
  </conditionalFormatting>
  <conditionalFormatting sqref="H29">
    <cfRule type="cellIs" dxfId="43" priority="41" operator="equal">
      <formula>"FAIL"</formula>
    </cfRule>
  </conditionalFormatting>
  <conditionalFormatting sqref="H29">
    <cfRule type="cellIs" dxfId="42" priority="42" operator="equal">
      <formula>"PASS"</formula>
    </cfRule>
  </conditionalFormatting>
  <conditionalFormatting sqref="H29">
    <cfRule type="cellIs" dxfId="41" priority="43" operator="equal">
      <formula>"WARNING"</formula>
    </cfRule>
  </conditionalFormatting>
  <conditionalFormatting sqref="H29">
    <cfRule type="containsBlanks" dxfId="40" priority="44">
      <formula>LEN(TRIM(H29))=0</formula>
    </cfRule>
  </conditionalFormatting>
  <conditionalFormatting sqref="H35">
    <cfRule type="cellIs" dxfId="39" priority="37" operator="equal">
      <formula>"FAIL"</formula>
    </cfRule>
  </conditionalFormatting>
  <conditionalFormatting sqref="H35">
    <cfRule type="cellIs" dxfId="38" priority="38" operator="equal">
      <formula>"PASS"</formula>
    </cfRule>
  </conditionalFormatting>
  <conditionalFormatting sqref="H35">
    <cfRule type="cellIs" dxfId="37" priority="39" operator="equal">
      <formula>"WARNING"</formula>
    </cfRule>
  </conditionalFormatting>
  <conditionalFormatting sqref="H35">
    <cfRule type="containsBlanks" dxfId="36" priority="40">
      <formula>LEN(TRIM(H35))=0</formula>
    </cfRule>
  </conditionalFormatting>
  <conditionalFormatting sqref="H38">
    <cfRule type="cellIs" dxfId="35" priority="33" operator="equal">
      <formula>"FAIL"</formula>
    </cfRule>
  </conditionalFormatting>
  <conditionalFormatting sqref="H38">
    <cfRule type="cellIs" dxfId="34" priority="34" operator="equal">
      <formula>"PASS"</formula>
    </cfRule>
  </conditionalFormatting>
  <conditionalFormatting sqref="H38">
    <cfRule type="cellIs" dxfId="33" priority="35" operator="equal">
      <formula>"WARNING"</formula>
    </cfRule>
  </conditionalFormatting>
  <conditionalFormatting sqref="H38">
    <cfRule type="containsBlanks" dxfId="32" priority="36">
      <formula>LEN(TRIM(H38))=0</formula>
    </cfRule>
  </conditionalFormatting>
  <conditionalFormatting sqref="H41">
    <cfRule type="cellIs" dxfId="31" priority="29" operator="equal">
      <formula>"FAIL"</formula>
    </cfRule>
  </conditionalFormatting>
  <conditionalFormatting sqref="H41">
    <cfRule type="cellIs" dxfId="30" priority="30" operator="equal">
      <formula>"PASS"</formula>
    </cfRule>
  </conditionalFormatting>
  <conditionalFormatting sqref="H41">
    <cfRule type="cellIs" dxfId="29" priority="31" operator="equal">
      <formula>"WARNING"</formula>
    </cfRule>
  </conditionalFormatting>
  <conditionalFormatting sqref="H41">
    <cfRule type="containsBlanks" dxfId="28" priority="32">
      <formula>LEN(TRIM(H41))=0</formula>
    </cfRule>
  </conditionalFormatting>
  <conditionalFormatting sqref="J2">
    <cfRule type="cellIs" dxfId="27" priority="25" operator="equal">
      <formula>"FAIL"</formula>
    </cfRule>
  </conditionalFormatting>
  <conditionalFormatting sqref="J2">
    <cfRule type="cellIs" dxfId="26" priority="26" operator="equal">
      <formula>"PASS"</formula>
    </cfRule>
  </conditionalFormatting>
  <conditionalFormatting sqref="J2">
    <cfRule type="cellIs" dxfId="25" priority="27" operator="equal">
      <formula>"WARNING"</formula>
    </cfRule>
  </conditionalFormatting>
  <conditionalFormatting sqref="J2">
    <cfRule type="containsBlanks" dxfId="24" priority="28">
      <formula>LEN(TRIM(J2))=0</formula>
    </cfRule>
  </conditionalFormatting>
  <conditionalFormatting sqref="J3">
    <cfRule type="cellIs" dxfId="23" priority="21" operator="equal">
      <formula>"FAIL"</formula>
    </cfRule>
  </conditionalFormatting>
  <conditionalFormatting sqref="J3">
    <cfRule type="cellIs" dxfId="22" priority="22" operator="equal">
      <formula>"PASS"</formula>
    </cfRule>
  </conditionalFormatting>
  <conditionalFormatting sqref="J3">
    <cfRule type="cellIs" dxfId="21" priority="23" operator="equal">
      <formula>"WARNING"</formula>
    </cfRule>
  </conditionalFormatting>
  <conditionalFormatting sqref="J3">
    <cfRule type="containsBlanks" dxfId="20" priority="24">
      <formula>LEN(TRIM(J3))=0</formula>
    </cfRule>
  </conditionalFormatting>
  <conditionalFormatting sqref="H7">
    <cfRule type="cellIs" dxfId="19" priority="17" operator="equal">
      <formula>"FAIL"</formula>
    </cfRule>
  </conditionalFormatting>
  <conditionalFormatting sqref="H7">
    <cfRule type="cellIs" dxfId="18" priority="18" operator="equal">
      <formula>"PASS"</formula>
    </cfRule>
  </conditionalFormatting>
  <conditionalFormatting sqref="H7">
    <cfRule type="cellIs" dxfId="17" priority="19" operator="equal">
      <formula>"WARNING"</formula>
    </cfRule>
  </conditionalFormatting>
  <conditionalFormatting sqref="H7">
    <cfRule type="containsBlanks" dxfId="16" priority="20">
      <formula>LEN(TRIM(H7))=0</formula>
    </cfRule>
  </conditionalFormatting>
  <conditionalFormatting sqref="H20">
    <cfRule type="cellIs" dxfId="15" priority="13" operator="equal">
      <formula>"FAIL"</formula>
    </cfRule>
  </conditionalFormatting>
  <conditionalFormatting sqref="H20">
    <cfRule type="cellIs" dxfId="14" priority="14" operator="equal">
      <formula>"PASS"</formula>
    </cfRule>
  </conditionalFormatting>
  <conditionalFormatting sqref="H20">
    <cfRule type="cellIs" dxfId="13" priority="15" operator="equal">
      <formula>"WARNING"</formula>
    </cfRule>
  </conditionalFormatting>
  <conditionalFormatting sqref="H20">
    <cfRule type="containsBlanks" dxfId="12" priority="16">
      <formula>LEN(TRIM(H20))=0</formula>
    </cfRule>
  </conditionalFormatting>
  <conditionalFormatting sqref="H32">
    <cfRule type="cellIs" dxfId="11" priority="9" operator="equal">
      <formula>"FAIL"</formula>
    </cfRule>
  </conditionalFormatting>
  <conditionalFormatting sqref="H32">
    <cfRule type="cellIs" dxfId="10" priority="10" operator="equal">
      <formula>"PASS"</formula>
    </cfRule>
  </conditionalFormatting>
  <conditionalFormatting sqref="H32">
    <cfRule type="cellIs" dxfId="9" priority="11" operator="equal">
      <formula>"WARNING"</formula>
    </cfRule>
  </conditionalFormatting>
  <conditionalFormatting sqref="H32">
    <cfRule type="containsBlanks" dxfId="8" priority="12">
      <formula>LEN(TRIM(H32))=0</formula>
    </cfRule>
  </conditionalFormatting>
  <conditionalFormatting sqref="H44">
    <cfRule type="cellIs" dxfId="7" priority="5" operator="equal">
      <formula>"FAIL"</formula>
    </cfRule>
  </conditionalFormatting>
  <conditionalFormatting sqref="H44">
    <cfRule type="cellIs" dxfId="6" priority="6" operator="equal">
      <formula>"PASS"</formula>
    </cfRule>
  </conditionalFormatting>
  <conditionalFormatting sqref="H44">
    <cfRule type="cellIs" dxfId="5" priority="7" operator="equal">
      <formula>"WARNING"</formula>
    </cfRule>
  </conditionalFormatting>
  <conditionalFormatting sqref="H44">
    <cfRule type="containsBlanks" dxfId="4" priority="8">
      <formula>LEN(TRIM(H44))=0</formula>
    </cfRule>
  </conditionalFormatting>
  <conditionalFormatting sqref="H47">
    <cfRule type="cellIs" dxfId="3" priority="1" operator="equal">
      <formula>"FAIL"</formula>
    </cfRule>
  </conditionalFormatting>
  <conditionalFormatting sqref="H47">
    <cfRule type="cellIs" dxfId="2" priority="2" operator="equal">
      <formula>"PASS"</formula>
    </cfRule>
  </conditionalFormatting>
  <conditionalFormatting sqref="H47">
    <cfRule type="cellIs" dxfId="1" priority="3" operator="equal">
      <formula>"WARNING"</formula>
    </cfRule>
  </conditionalFormatting>
  <conditionalFormatting sqref="H47">
    <cfRule type="containsBlanks" dxfId="0" priority="4">
      <formula>LEN(TRIM(H47))=0</formula>
    </cfRule>
  </conditionalFormatting>
  <dataValidations xWindow="1346" yWindow="406" count="1">
    <dataValidation type="list" allowBlank="1" showInputMessage="1" showErrorMessage="1" prompt="Click and enter a value from the list of items" sqref="H8:H9 H11 H14 H23 H26 H29 H35 H38 H41 H7 H20 H32 H44 H47" xr:uid="{00000000-0002-0000-0000-000000000000}">
      <formula1>"PASS,FAIL,WARNING"</formula1>
    </dataValidation>
  </dataValidations>
  <hyperlinks>
    <hyperlink ref="I8" r:id="rId1" xr:uid="{2239E970-539B-4709-B1AA-29272BCC5D15}"/>
    <hyperlink ref="I9" r:id="rId2" xr:uid="{2A7795FE-165E-4524-903D-4D5CC95E5B0F}"/>
    <hyperlink ref="I10" r:id="rId3" xr:uid="{9FE9168C-EC09-4725-877E-CA8DB759A7DE}"/>
    <hyperlink ref="I11" r:id="rId4" xr:uid="{FDAA0632-AAF3-499B-9ACA-A7A4527464BD}"/>
    <hyperlink ref="I12" r:id="rId5" xr:uid="{7334E7F9-E669-40BE-86BC-C6CF25B67A9A}"/>
    <hyperlink ref="I13" r:id="rId6" xr:uid="{4476D691-0641-44B8-B709-BFF1B62BC68E}"/>
    <hyperlink ref="I14" r:id="rId7" xr:uid="{F684D05D-AA60-4580-8FE9-DCAFD7DAE09A}"/>
    <hyperlink ref="I15" r:id="rId8" xr:uid="{8C5F163D-3FD5-4F20-83C9-E9B5A040BBEB}"/>
    <hyperlink ref="I16" r:id="rId9" xr:uid="{F43BDD12-D580-41A7-824F-3F9E2609ADF2}"/>
    <hyperlink ref="I18" r:id="rId10" xr:uid="{996CFC86-100D-4D66-A843-16E34ED294DF}"/>
    <hyperlink ref="I19" r:id="rId11" xr:uid="{F56EB970-9AEF-41E5-BAC3-9AA830712AA9}"/>
  </hyperlinks>
  <pageMargins left="0.7" right="0.7" top="0.75" bottom="0.75" header="0" footer="0"/>
  <pageSetup orientation="landscape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Fuad Porosh</dc:creator>
  <cp:lastModifiedBy>HP</cp:lastModifiedBy>
  <cp:lastPrinted>2020-08-07T07:40:07Z</cp:lastPrinted>
  <dcterms:created xsi:type="dcterms:W3CDTF">2020-08-07T08:33:33Z</dcterms:created>
  <dcterms:modified xsi:type="dcterms:W3CDTF">2022-02-24T20:31:56Z</dcterms:modified>
</cp:coreProperties>
</file>