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R12" i="1" l="1"/>
  <c r="AS12" i="1"/>
  <c r="AS11" i="1"/>
  <c r="AR11" i="1"/>
  <c r="AS10" i="1"/>
  <c r="AR10" i="1"/>
  <c r="AQ12" i="1"/>
  <c r="AP12" i="1"/>
  <c r="AQ11" i="1"/>
  <c r="AP11" i="1"/>
  <c r="AQ10" i="1"/>
  <c r="AP10" i="1"/>
  <c r="AO12" i="1"/>
  <c r="AN12" i="1"/>
  <c r="AO11" i="1"/>
  <c r="AN11" i="1"/>
  <c r="AO10" i="1"/>
  <c r="AN10" i="1"/>
  <c r="AM12" i="1"/>
  <c r="AL12" i="1"/>
  <c r="AM11" i="1"/>
  <c r="AL11" i="1"/>
  <c r="AM10" i="1"/>
  <c r="AL10" i="1"/>
  <c r="AK3" i="1" l="1"/>
  <c r="AK4" i="1"/>
  <c r="AK2" i="1"/>
  <c r="AI3" i="1"/>
  <c r="AI4" i="1"/>
  <c r="AI2" i="1"/>
  <c r="AH3" i="1"/>
  <c r="AH4" i="1"/>
  <c r="AH2" i="1"/>
</calcChain>
</file>

<file path=xl/sharedStrings.xml><?xml version="1.0" encoding="utf-8"?>
<sst xmlns="http://schemas.openxmlformats.org/spreadsheetml/2006/main" count="33" uniqueCount="14">
  <si>
    <t>5 sens</t>
  </si>
  <si>
    <t>Estacion 1</t>
  </si>
  <si>
    <t>igual</t>
  </si>
  <si>
    <t>aleatoria</t>
  </si>
  <si>
    <t>Estacion 2</t>
  </si>
  <si>
    <t>10 sens</t>
  </si>
  <si>
    <t>20 sens</t>
  </si>
  <si>
    <t>Carga igual</t>
  </si>
  <si>
    <t>Carga alea</t>
  </si>
  <si>
    <t>Estación 1</t>
  </si>
  <si>
    <t>Estación 2</t>
  </si>
  <si>
    <t>5 sensores</t>
  </si>
  <si>
    <t>10 sensores</t>
  </si>
  <si>
    <t>20 sensores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</si>
</sst>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29"/>
  <sheetViews>
    <sheetView tabSelected="1" topLeftCell="AA7" workbookViewId="0">
      <selection activeCell="AL10" sqref="AL10:AS12"/>
    </sheetView>
  </sheetViews>
  <sheetFormatPr baseColWidth="10" defaultColWidth="9.140625" defaultRowHeight="15" x14ac:dyDescent="0.25"/>
  <cols>
    <col min="34" max="34" width="11.28515625" bestFit="1" customWidth="1"/>
    <col min="35" max="35" width="12.140625" bestFit="1" customWidth="1"/>
    <col min="36" max="36" width="14.140625" customWidth="1"/>
    <col min="37" max="37" width="9.5703125" bestFit="1" customWidth="1"/>
  </cols>
  <sheetData>
    <row r="2" spans="2:45" x14ac:dyDescent="0.25">
      <c r="B2" s="1">
        <v>1.99375490176491E-25</v>
      </c>
      <c r="C2" s="1">
        <v>4.4783970181561199E-25</v>
      </c>
      <c r="D2" s="1">
        <v>9.2024708284369996E-27</v>
      </c>
      <c r="E2" s="1">
        <v>3.1077890922083798E-28</v>
      </c>
      <c r="F2" s="1">
        <v>7.8891808393140704E-31</v>
      </c>
      <c r="G2" s="1">
        <v>9.7094549430167598E-27</v>
      </c>
      <c r="H2" s="1">
        <v>1.4998854250345299E-27</v>
      </c>
      <c r="I2" s="1">
        <v>4.4511518705814799E-25</v>
      </c>
      <c r="J2" s="1">
        <v>1.2285414392327E-28</v>
      </c>
      <c r="K2" s="1">
        <v>1.00783118453616E-26</v>
      </c>
      <c r="L2" s="1">
        <v>9.8656876309566504E-28</v>
      </c>
      <c r="M2" s="1">
        <v>6.7644171989404805E-27</v>
      </c>
      <c r="N2" s="1">
        <v>1.05317309666296E-27</v>
      </c>
      <c r="O2" s="1">
        <v>8.8853618117592899E-30</v>
      </c>
      <c r="P2" s="1">
        <v>2.8808815793991801E-27</v>
      </c>
      <c r="Q2" s="1">
        <v>1.02822460623848E-25</v>
      </c>
      <c r="R2" s="1">
        <v>2.5080768513172699E-28</v>
      </c>
      <c r="S2" s="1">
        <v>3.1105347744822599E-26</v>
      </c>
      <c r="T2" s="1">
        <v>1.3011077592527101E-24</v>
      </c>
      <c r="U2" s="1">
        <v>7.6802822738130896E-26</v>
      </c>
      <c r="V2" s="1">
        <v>2.7346743004674702E-26</v>
      </c>
      <c r="W2" s="1">
        <v>6.7178112259209901E-27</v>
      </c>
      <c r="X2" s="1">
        <v>5.0817234818937301E-25</v>
      </c>
      <c r="Y2" s="1">
        <v>3.3705114758038702E-26</v>
      </c>
      <c r="Z2" s="1">
        <v>1.8249657897773701E-26</v>
      </c>
      <c r="AA2" s="1">
        <v>4.6174581147765598E-26</v>
      </c>
      <c r="AB2" s="1">
        <v>2.8994750081755102E-24</v>
      </c>
      <c r="AC2" s="1">
        <v>1.7978958442562902E-27</v>
      </c>
      <c r="AD2" s="1">
        <v>8.2246821211354192E-28</v>
      </c>
      <c r="AE2" s="1">
        <v>1.01594739831302E-26</v>
      </c>
      <c r="AH2" s="2">
        <f>AVERAGE(B2:AE2)</f>
        <v>2.0665530501821466E-25</v>
      </c>
      <c r="AI2" s="2">
        <f>_xlfn.STDEV.S(B2:AE2)</f>
        <v>5.7348303539709148E-25</v>
      </c>
      <c r="AJ2" s="1"/>
      <c r="AK2" s="2">
        <f>1/AH2</f>
        <v>4.8389757035845739E+24</v>
      </c>
    </row>
    <row r="3" spans="2:45" x14ac:dyDescent="0.25">
      <c r="B3" s="1">
        <v>1.60656694900473E-27</v>
      </c>
      <c r="C3" s="1">
        <v>1.35315468668236E-31</v>
      </c>
      <c r="D3" s="1">
        <v>1.7216925782527501E-28</v>
      </c>
      <c r="E3" s="1">
        <v>5.7089827373499098E-31</v>
      </c>
      <c r="F3" s="1">
        <v>1.1946938562993399E-26</v>
      </c>
      <c r="G3" s="1">
        <v>9.6966767720071407E-27</v>
      </c>
      <c r="H3" s="1">
        <v>7.4023530978739601E-30</v>
      </c>
      <c r="I3" s="1">
        <v>8.0140919775603203E-29</v>
      </c>
      <c r="J3" s="1">
        <v>2.8384490943256901E-28</v>
      </c>
      <c r="K3" s="1">
        <v>9.0385909391016293E-27</v>
      </c>
      <c r="L3" s="1">
        <v>5.6305810554106795E-26</v>
      </c>
      <c r="M3" s="1">
        <v>2.5357078850538502E-28</v>
      </c>
      <c r="N3" s="1">
        <v>2.62353394224819E-28</v>
      </c>
      <c r="O3" s="1">
        <v>7.6510440954061996E-28</v>
      </c>
      <c r="P3" s="1">
        <v>2.9073189230697301E-26</v>
      </c>
      <c r="Q3" s="1">
        <v>1.56337593980781E-28</v>
      </c>
      <c r="R3" s="1">
        <v>1.9139057507646E-27</v>
      </c>
      <c r="S3" s="1">
        <v>6.6763580041776299E-29</v>
      </c>
      <c r="T3" s="1">
        <v>6.3854518218863796E-26</v>
      </c>
      <c r="U3" s="1">
        <v>1.31631235959965E-28</v>
      </c>
      <c r="V3" s="1">
        <v>3.1879899885672802E-28</v>
      </c>
      <c r="W3" s="1">
        <v>6.9643881874946098E-31</v>
      </c>
      <c r="X3" s="1">
        <v>3.1781929100006001E-27</v>
      </c>
      <c r="Y3" s="1">
        <v>9.0634566100040202E-27</v>
      </c>
      <c r="Z3" s="1">
        <v>1.3985438655579901E-28</v>
      </c>
      <c r="AA3" s="1">
        <v>8.2561489097614995E-28</v>
      </c>
      <c r="AB3" s="1">
        <v>3.5157338562383699E-28</v>
      </c>
      <c r="AC3" s="1">
        <v>7.8521810054113803E-29</v>
      </c>
      <c r="AD3" s="1">
        <v>2.7028082027117101E-26</v>
      </c>
      <c r="AE3" s="1">
        <v>5.8957152188402703E-28</v>
      </c>
      <c r="AH3" s="2">
        <f t="shared" ref="AH3:AH4" si="0">AVERAGE(B3:AE3)</f>
        <v>7.5730194871185863E-27</v>
      </c>
      <c r="AI3" s="2">
        <f t="shared" ref="AI3:AI4" si="1">_xlfn.STDEV.S(B3:AE3)</f>
        <v>1.610536053727559E-26</v>
      </c>
      <c r="AJ3" s="1"/>
      <c r="AK3" s="2">
        <f t="shared" ref="AK3:AK4" si="2">1/AH3</f>
        <v>1.3204772570583786E+26</v>
      </c>
    </row>
    <row r="4" spans="2:45" x14ac:dyDescent="0.25">
      <c r="B4" s="1">
        <v>1.4982573053905899E-27</v>
      </c>
      <c r="C4" s="1">
        <v>2.8569038686396699E-28</v>
      </c>
      <c r="D4" s="1">
        <v>7.4419383614432101E-27</v>
      </c>
      <c r="E4" s="1">
        <v>3.29330259227161E-25</v>
      </c>
      <c r="F4" s="1">
        <v>5.5679196640071101E-27</v>
      </c>
      <c r="G4" s="1">
        <v>6.9931375237246303E-28</v>
      </c>
      <c r="H4" s="1">
        <v>3.8207998819733997E-26</v>
      </c>
      <c r="I4" s="1">
        <v>1.4259004731967801E-29</v>
      </c>
      <c r="J4" s="1">
        <v>1.31225413709214E-27</v>
      </c>
      <c r="K4" s="1">
        <v>1.02139196624049E-26</v>
      </c>
      <c r="L4" s="1">
        <v>2.6436118550138102E-29</v>
      </c>
      <c r="M4" s="1">
        <v>4.7803918428459998E-29</v>
      </c>
      <c r="N4" s="1">
        <v>1.1712089969222201E-30</v>
      </c>
      <c r="O4" s="1">
        <v>2.7360212252322598E-28</v>
      </c>
      <c r="P4" s="1">
        <v>3.2341913204499501E-30</v>
      </c>
      <c r="Q4" s="1">
        <v>4.2881915340890998E-28</v>
      </c>
      <c r="R4" s="1">
        <v>4.7883396564956904E-28</v>
      </c>
      <c r="S4" s="1">
        <v>5.4968377760813797E-27</v>
      </c>
      <c r="T4" s="1">
        <v>1.34208986192972E-29</v>
      </c>
      <c r="U4" s="1">
        <v>1.61260755754562E-28</v>
      </c>
      <c r="V4" s="1">
        <v>1.17018532038383E-29</v>
      </c>
      <c r="W4" s="1">
        <v>7.1765917024531099E-29</v>
      </c>
      <c r="X4" s="1">
        <v>5.83194003143491E-29</v>
      </c>
      <c r="Y4" s="1">
        <v>1.6151812528686599E-29</v>
      </c>
      <c r="Z4" s="1">
        <v>9.36462736941087E-32</v>
      </c>
      <c r="AA4" s="1">
        <v>1.5998264275696299E-27</v>
      </c>
      <c r="AB4" s="1">
        <v>6.22057750463599E-28</v>
      </c>
      <c r="AC4" s="1">
        <v>5.1700664203511702E-26</v>
      </c>
      <c r="AD4" s="1">
        <v>7.2895556425554696E-29</v>
      </c>
      <c r="AE4" s="1">
        <v>5.6279418616041099E-29</v>
      </c>
      <c r="AH4" s="2">
        <f t="shared" si="0"/>
        <v>1.519043288054886E-26</v>
      </c>
      <c r="AI4" s="2">
        <f t="shared" si="1"/>
        <v>6.0428839371203668E-26</v>
      </c>
      <c r="AJ4" s="1"/>
      <c r="AK4" s="2">
        <f t="shared" si="2"/>
        <v>6.5830908695201585E+25</v>
      </c>
    </row>
    <row r="7" spans="2:45" x14ac:dyDescent="0.25">
      <c r="AE7" t="s">
        <v>0</v>
      </c>
      <c r="AG7" t="s">
        <v>1</v>
      </c>
    </row>
    <row r="8" spans="2:45" x14ac:dyDescent="0.25">
      <c r="B8" s="1">
        <v>4.76869650717065E-2</v>
      </c>
      <c r="C8" s="1">
        <v>5.1043413944914903E-24</v>
      </c>
      <c r="D8" s="1">
        <v>3.5687953812896101E-23</v>
      </c>
      <c r="E8" s="1">
        <v>0.29472716605802801</v>
      </c>
      <c r="F8" s="1">
        <v>8.0636625933344096E-20</v>
      </c>
      <c r="G8" s="1">
        <v>1.43960812283504E-21</v>
      </c>
      <c r="H8" s="1">
        <v>1.2841402922280999E-22</v>
      </c>
      <c r="I8" s="1">
        <v>4.77227995152961E-25</v>
      </c>
      <c r="J8" s="1">
        <v>9.5197672157284395E-23</v>
      </c>
      <c r="K8" s="1">
        <v>1.8873535327968101E-23</v>
      </c>
      <c r="L8">
        <v>3.47312369057338E-3</v>
      </c>
      <c r="M8" s="1">
        <v>1.8525773491610601E-15</v>
      </c>
      <c r="N8" s="1">
        <v>3.2277168375320201E-23</v>
      </c>
      <c r="O8" s="1">
        <v>4.0665769786406201E-2</v>
      </c>
      <c r="P8">
        <v>0.120692885044239</v>
      </c>
      <c r="Q8" s="1">
        <v>8.83725659102241E-21</v>
      </c>
      <c r="R8" s="1">
        <v>7.6708168231908795E-23</v>
      </c>
      <c r="S8" s="1">
        <v>7.8949555013817002E-4</v>
      </c>
      <c r="T8" s="1">
        <v>4.9947205065011699E-22</v>
      </c>
      <c r="U8" s="1">
        <v>4.8750961742611999E-24</v>
      </c>
      <c r="V8" s="1">
        <v>5.7206829824901E-23</v>
      </c>
      <c r="W8" s="1">
        <v>0.24242870947793699</v>
      </c>
      <c r="X8" s="1">
        <v>2.22125427706809E-26</v>
      </c>
      <c r="Y8" s="1">
        <v>3.6204821799621797E-23</v>
      </c>
      <c r="Z8" s="1">
        <v>1.9693576837080999E-2</v>
      </c>
      <c r="AA8" s="1">
        <v>4.5327682716656704E-3</v>
      </c>
      <c r="AB8">
        <v>6.3165566701783998E-3</v>
      </c>
      <c r="AC8" s="1">
        <v>6.4079924767232702E-9</v>
      </c>
      <c r="AD8" s="1">
        <v>2.2568568068175599E-25</v>
      </c>
      <c r="AE8" s="1">
        <v>5.45582245360974E-3</v>
      </c>
      <c r="AG8" t="s">
        <v>2</v>
      </c>
      <c r="AL8" t="s">
        <v>7</v>
      </c>
      <c r="AP8" t="s">
        <v>8</v>
      </c>
    </row>
    <row r="9" spans="2:45" x14ac:dyDescent="0.25">
      <c r="B9" s="1">
        <v>2.4689287965642798E-3</v>
      </c>
      <c r="C9" s="1">
        <v>0.31262534998674801</v>
      </c>
      <c r="D9" s="1">
        <v>0.45512341243997101</v>
      </c>
      <c r="E9" s="1">
        <v>0.608861361023457</v>
      </c>
      <c r="F9" s="1">
        <v>3.3746935404828701E-3</v>
      </c>
      <c r="G9" s="1">
        <v>1.39956453337457E-22</v>
      </c>
      <c r="H9" s="1">
        <v>9.6800020207090494E-24</v>
      </c>
      <c r="I9" s="1">
        <v>4.3807251019031497E-21</v>
      </c>
      <c r="J9" s="1">
        <v>2.4878620984117601E-3</v>
      </c>
      <c r="K9" s="1">
        <v>7.7962444056019696E-23</v>
      </c>
      <c r="L9" s="1">
        <v>1.61088530343509E-3</v>
      </c>
      <c r="M9" s="1">
        <v>1.3223127747417401E-22</v>
      </c>
      <c r="N9" s="1">
        <v>3.6258818478276901E-23</v>
      </c>
      <c r="O9" s="1">
        <v>1.16045460104456E-15</v>
      </c>
      <c r="P9" s="1">
        <v>1.34527322847775</v>
      </c>
      <c r="Q9" s="1">
        <v>2.9545160126213198E-22</v>
      </c>
      <c r="R9" s="1">
        <v>2.6340002436824501E-23</v>
      </c>
      <c r="S9" s="1">
        <v>1.42775737369622E-2</v>
      </c>
      <c r="T9" s="1">
        <v>4.3304362437467898E-25</v>
      </c>
      <c r="U9">
        <v>1.5557769625374699E-3</v>
      </c>
      <c r="V9" s="1">
        <v>8.8828451666318007E-3</v>
      </c>
      <c r="W9" s="1">
        <v>1.0124385512223E-21</v>
      </c>
      <c r="X9" s="1">
        <v>6.9745807730762403E-22</v>
      </c>
      <c r="Y9" s="1">
        <v>4.9804855865556901E-3</v>
      </c>
      <c r="Z9" s="1">
        <v>3.43205784373818E-24</v>
      </c>
      <c r="AA9" s="1">
        <v>4.4218276942044203E-18</v>
      </c>
      <c r="AB9" s="1">
        <v>2.0373594588568401E-2</v>
      </c>
      <c r="AC9" s="1">
        <v>3.2511592219275999E-2</v>
      </c>
      <c r="AD9">
        <v>0.111673739037996</v>
      </c>
      <c r="AE9" s="1">
        <v>1.63629135597404E-3</v>
      </c>
      <c r="AG9" t="s">
        <v>3</v>
      </c>
      <c r="AL9" t="s">
        <v>9</v>
      </c>
      <c r="AN9" t="s">
        <v>10</v>
      </c>
      <c r="AP9" t="s">
        <v>9</v>
      </c>
      <c r="AR9" t="s">
        <v>10</v>
      </c>
    </row>
    <row r="10" spans="2:45" x14ac:dyDescent="0.25">
      <c r="AK10" t="s">
        <v>11</v>
      </c>
      <c r="AL10" s="3">
        <f>AVERAGE(B8:AE8)</f>
        <v>2.6215428177318579E-2</v>
      </c>
      <c r="AM10" s="3">
        <f>_xlfn.STDEV.S(B8:AE8)</f>
        <v>7.0467302043535796E-2</v>
      </c>
      <c r="AN10" s="3">
        <f>AVERAGE(B12:AE12)</f>
        <v>2.2087446971757296E-2</v>
      </c>
      <c r="AO10" s="3">
        <f>_xlfn.STDEV.S(B12:AE12)</f>
        <v>4.1657158897267732E-2</v>
      </c>
      <c r="AP10" s="3">
        <f>AVERAGE(B9:AE9)</f>
        <v>9.7590587344044077E-2</v>
      </c>
      <c r="AQ10" s="3">
        <f>_xlfn.STDEV.S(B9:AE9)</f>
        <v>0.27629996822519448</v>
      </c>
      <c r="AR10" s="3">
        <f>AVERAGE(B13:AE13)</f>
        <v>0.10294546588824079</v>
      </c>
      <c r="AS10" s="3">
        <f>_xlfn.STDEV.S(B13:AE13)</f>
        <v>0.25133963629880768</v>
      </c>
    </row>
    <row r="11" spans="2:45" x14ac:dyDescent="0.25">
      <c r="AE11" t="s">
        <v>0</v>
      </c>
      <c r="AG11" t="s">
        <v>4</v>
      </c>
      <c r="AK11" t="s">
        <v>12</v>
      </c>
      <c r="AL11" s="3">
        <f>AVERAGE(B16:AE16)</f>
        <v>4.3050616090072966E-3</v>
      </c>
      <c r="AM11" s="3">
        <f>_xlfn.STDEV.S(B16:AE16)</f>
        <v>1.6209532642264605E-2</v>
      </c>
      <c r="AN11" s="3">
        <f>AVERAGE(B20:AE20)</f>
        <v>6.78928612956042E-3</v>
      </c>
      <c r="AO11" s="3">
        <f>_xlfn.STDEV.S(B20:AE20)</f>
        <v>2.2505169973109067E-2</v>
      </c>
      <c r="AP11" s="3">
        <f>AVERAGE(B17:AE17)</f>
        <v>2.5212701201502416E-2</v>
      </c>
      <c r="AQ11" s="3">
        <f>_xlfn.STDEV.S(B17:AE17)</f>
        <v>0.12539060800665083</v>
      </c>
      <c r="AR11" s="3">
        <f>AVERAGE(B21:AE21)</f>
        <v>1.7298241508728402E-2</v>
      </c>
      <c r="AS11" s="3">
        <f>_xlfn.STDEV.S(B21:AE21)</f>
        <v>3.5143419286485289E-2</v>
      </c>
    </row>
    <row r="12" spans="2:45" x14ac:dyDescent="0.25">
      <c r="B12">
        <v>1.5210940959274101E-4</v>
      </c>
      <c r="C12" s="1">
        <v>4.9936484048233102E-25</v>
      </c>
      <c r="D12" s="1">
        <v>1.7102361124833299E-21</v>
      </c>
      <c r="E12">
        <v>2.1197764258855701E-4</v>
      </c>
      <c r="F12" s="1">
        <v>7.0325047186613305E-21</v>
      </c>
      <c r="G12">
        <v>2.0389289858836999E-3</v>
      </c>
      <c r="H12" s="1">
        <v>1.03464226171162E-22</v>
      </c>
      <c r="I12" s="1">
        <v>5.0820137977484899E-23</v>
      </c>
      <c r="J12" s="1">
        <v>2.5008877167781601E-23</v>
      </c>
      <c r="K12" s="1">
        <v>4.4685357277409001E-24</v>
      </c>
      <c r="L12">
        <v>7.5240282687410696E-3</v>
      </c>
      <c r="M12" s="1">
        <v>7.6607009905531402E-17</v>
      </c>
      <c r="N12">
        <v>0.115452344911985</v>
      </c>
      <c r="O12">
        <v>0.135219608948632</v>
      </c>
      <c r="P12">
        <v>1.0238272626095599E-4</v>
      </c>
      <c r="Q12" s="1">
        <v>1.4598386080082401E-24</v>
      </c>
      <c r="R12" s="1">
        <v>3.0286974902890301E-23</v>
      </c>
      <c r="S12">
        <v>8.5519799717950401E-2</v>
      </c>
      <c r="T12" s="1">
        <v>3.8537210241694002E-23</v>
      </c>
      <c r="U12">
        <v>8.7958497071309802E-2</v>
      </c>
      <c r="V12" s="1">
        <v>1.7151908273700499E-21</v>
      </c>
      <c r="W12">
        <v>6.9170139348815997E-3</v>
      </c>
      <c r="X12">
        <v>0.111462372889979</v>
      </c>
      <c r="Y12" s="1">
        <v>5.2843590582283498E-22</v>
      </c>
      <c r="Z12">
        <v>5.9371009351175702E-2</v>
      </c>
      <c r="AA12">
        <v>4.7182542872143102E-2</v>
      </c>
      <c r="AB12" s="1">
        <v>8.5287495641545695E-28</v>
      </c>
      <c r="AC12" s="1">
        <v>6.1860619159383399E-22</v>
      </c>
      <c r="AD12">
        <v>3.5107924215952201E-3</v>
      </c>
      <c r="AE12" s="1">
        <v>3.0137724789378198E-24</v>
      </c>
      <c r="AG12" t="s">
        <v>2</v>
      </c>
      <c r="AK12" t="s">
        <v>13</v>
      </c>
      <c r="AL12" s="3">
        <f>AVERAGE(B24:AE24)</f>
        <v>9.9939151424661542E-3</v>
      </c>
      <c r="AM12" s="3">
        <f>_xlfn.STDEV.S(B24:AE24)</f>
        <v>2.453538617367268E-2</v>
      </c>
      <c r="AN12" s="3">
        <f>AVERAGE(B28:AE28)</f>
        <v>8.3535284073453357E-4</v>
      </c>
      <c r="AO12" s="3">
        <f>_xlfn.STDEV.S(B28:AE28)</f>
        <v>3.1662266005241758E-3</v>
      </c>
      <c r="AP12" s="3">
        <f>AVERAGE(B25:AE25)</f>
        <v>8.4955547133216882E-4</v>
      </c>
      <c r="AQ12" s="3">
        <f>_xlfn.STDEV.S(B25:AE25)</f>
        <v>3.5969659857951965E-3</v>
      </c>
      <c r="AR12" s="3">
        <f>AVERAGE(B29:AE29)</f>
        <v>2.2370807931323664E-3</v>
      </c>
      <c r="AS12" s="3">
        <f>_xlfn.STDEV.S(B29:AE29)</f>
        <v>7.9833933067758253E-3</v>
      </c>
    </row>
    <row r="13" spans="2:45" x14ac:dyDescent="0.25">
      <c r="B13">
        <v>2.4158785800904001E-2</v>
      </c>
      <c r="C13">
        <v>9.03010682513012E-3</v>
      </c>
      <c r="D13">
        <v>6.6700519465529703E-3</v>
      </c>
      <c r="E13" s="1">
        <v>7.5746431426820601E-22</v>
      </c>
      <c r="F13">
        <v>1.3238898572489201E-2</v>
      </c>
      <c r="G13" s="1">
        <v>2.13085272045028E-23</v>
      </c>
      <c r="H13">
        <v>0.57742587080410601</v>
      </c>
      <c r="I13" s="1">
        <v>1.10166459701115E-21</v>
      </c>
      <c r="J13" s="1">
        <v>5.8425074243836896E-25</v>
      </c>
      <c r="K13" s="1">
        <v>2.4906075820653499E-20</v>
      </c>
      <c r="L13">
        <v>0.49194676513755098</v>
      </c>
      <c r="M13" s="1">
        <v>2.2795170278942498E-22</v>
      </c>
      <c r="N13">
        <v>0.96712559048909197</v>
      </c>
      <c r="O13" s="1">
        <v>1.3156095670468801E-13</v>
      </c>
      <c r="P13">
        <v>4.1190414321529796E-3</v>
      </c>
      <c r="Q13" s="1">
        <v>1.00640919913373E-22</v>
      </c>
      <c r="R13" s="1">
        <v>3.4971722613410598E-23</v>
      </c>
      <c r="S13">
        <v>0.77786239911933597</v>
      </c>
      <c r="T13" s="1">
        <v>9.7629537977627801E-24</v>
      </c>
      <c r="U13">
        <v>1.5085007449262E-3</v>
      </c>
      <c r="V13">
        <v>0.18150613666035401</v>
      </c>
      <c r="W13" s="1">
        <v>2.17829576107058E-22</v>
      </c>
      <c r="X13" s="1">
        <v>1.45383213268921E-22</v>
      </c>
      <c r="Y13">
        <v>6.84942796133988E-3</v>
      </c>
      <c r="Z13">
        <v>3.71607105793077E-3</v>
      </c>
      <c r="AA13" s="1">
        <v>1.39906177429946E-18</v>
      </c>
      <c r="AB13">
        <v>6.2355564676691002E-3</v>
      </c>
      <c r="AC13">
        <v>5.4895843179135796E-3</v>
      </c>
      <c r="AD13">
        <v>9.7057692542892506E-3</v>
      </c>
      <c r="AE13" s="1">
        <v>1.7754200553547E-3</v>
      </c>
      <c r="AG13" t="s">
        <v>3</v>
      </c>
    </row>
    <row r="15" spans="2:45" x14ac:dyDescent="0.25">
      <c r="AE15" t="s">
        <v>5</v>
      </c>
      <c r="AG15" t="s">
        <v>1</v>
      </c>
    </row>
    <row r="16" spans="2:45" x14ac:dyDescent="0.25">
      <c r="B16" s="1">
        <v>1.9527031359951799E-21</v>
      </c>
      <c r="C16" s="1">
        <v>2.1135297965507802E-21</v>
      </c>
      <c r="D16">
        <v>1.6519714029065E-3</v>
      </c>
      <c r="E16" s="1">
        <v>1.02508218610729E-22</v>
      </c>
      <c r="F16">
        <v>2.0777222250208002E-2</v>
      </c>
      <c r="G16">
        <v>1.518661520287E-4</v>
      </c>
      <c r="H16" s="1">
        <v>2.89803780965806E-17</v>
      </c>
      <c r="I16" s="1">
        <v>7.1507754996665601E-5</v>
      </c>
      <c r="J16">
        <v>1.02446370242206E-2</v>
      </c>
      <c r="K16" s="1">
        <v>3.4284400082836602E-24</v>
      </c>
      <c r="L16">
        <v>2.7031773352958798E-3</v>
      </c>
      <c r="M16" s="1">
        <v>6.1312252753281997E-23</v>
      </c>
      <c r="N16" s="1">
        <v>2.2547673393605899E-26</v>
      </c>
      <c r="O16" s="1">
        <v>1.7114940963607299E-23</v>
      </c>
      <c r="P16">
        <v>8.7106105324488203E-2</v>
      </c>
      <c r="Q16" s="1">
        <v>1.7987362833756002E-24</v>
      </c>
      <c r="R16" s="1">
        <v>6.0011930748916297E-22</v>
      </c>
      <c r="S16" s="1">
        <v>1.40250216798419E-24</v>
      </c>
      <c r="T16" s="1">
        <v>8.5156794577952295E-26</v>
      </c>
      <c r="U16" s="1">
        <v>6.6772567002612397E-23</v>
      </c>
      <c r="V16" s="1">
        <v>5.2675935623806296E-25</v>
      </c>
      <c r="W16" s="1">
        <v>1.1130386787332601E-22</v>
      </c>
      <c r="X16" s="1">
        <v>5.5322678685684703E-16</v>
      </c>
      <c r="Y16" s="1">
        <v>6.6588447395139196E-24</v>
      </c>
      <c r="Z16" s="1">
        <v>2.46213634872325E-22</v>
      </c>
      <c r="AA16" s="1">
        <v>7.0298255584999795E-23</v>
      </c>
      <c r="AB16">
        <v>6.4453610260737596E-3</v>
      </c>
      <c r="AC16" s="1">
        <v>7.3887655431893804E-25</v>
      </c>
      <c r="AD16" s="1">
        <v>9.4126961334874805E-25</v>
      </c>
      <c r="AE16" s="1">
        <v>3.2828164667313199E-22</v>
      </c>
      <c r="AG16" t="s">
        <v>2</v>
      </c>
    </row>
    <row r="17" spans="2:33" x14ac:dyDescent="0.25">
      <c r="B17" s="1">
        <v>6.0177403155867004E-23</v>
      </c>
      <c r="C17" s="1">
        <v>3.7419375420058399E-23</v>
      </c>
      <c r="D17" s="1">
        <v>5.56354379929014E-21</v>
      </c>
      <c r="E17" s="1">
        <v>3.4933484334499199E-29</v>
      </c>
      <c r="F17" s="1">
        <v>2.2712367048152702E-25</v>
      </c>
      <c r="G17">
        <v>0.687692145056638</v>
      </c>
      <c r="H17">
        <v>1.7531482454224401E-4</v>
      </c>
      <c r="I17" s="1">
        <v>1.2413532714947201E-22</v>
      </c>
      <c r="J17" s="1">
        <v>2.7170258576544098E-18</v>
      </c>
      <c r="K17" s="1">
        <v>7.6729100997590295E-18</v>
      </c>
      <c r="L17" s="1">
        <v>1.71267633710041E-21</v>
      </c>
      <c r="M17" s="1">
        <v>9.1139775947105198E-22</v>
      </c>
      <c r="N17" s="1">
        <v>1.44933814862014E-19</v>
      </c>
      <c r="O17">
        <v>4.2094697809295402E-4</v>
      </c>
      <c r="P17" s="1">
        <v>4.89529306325636E-16</v>
      </c>
      <c r="Q17" s="1">
        <v>4.5320349405616597E-18</v>
      </c>
      <c r="R17" s="1">
        <v>1.2296328508487001E-23</v>
      </c>
      <c r="S17" s="1">
        <v>5.7249614303039001E-23</v>
      </c>
      <c r="T17" s="1">
        <v>6.2160480012789997E-11</v>
      </c>
      <c r="U17">
        <v>3.95673514880404E-2</v>
      </c>
      <c r="V17" s="1">
        <v>3.0217181530998702E-13</v>
      </c>
      <c r="W17" s="1">
        <v>2.91569959834146E-23</v>
      </c>
      <c r="X17" s="1">
        <v>4.7745064482437403E-25</v>
      </c>
      <c r="Y17" s="1">
        <v>2.42518551692768E-24</v>
      </c>
      <c r="Z17">
        <v>5.9371830275080804E-3</v>
      </c>
      <c r="AA17" s="1">
        <v>2.7306797725474801E-25</v>
      </c>
      <c r="AB17" s="1">
        <v>1.4469597588464801E-24</v>
      </c>
      <c r="AC17" s="1">
        <v>9.5616177894028996E-17</v>
      </c>
      <c r="AD17">
        <v>2.2588094607787601E-2</v>
      </c>
      <c r="AE17" s="1">
        <v>3.47878890508592E-23</v>
      </c>
      <c r="AG17" t="s">
        <v>3</v>
      </c>
    </row>
    <row r="19" spans="2:33" x14ac:dyDescent="0.25">
      <c r="AE19" t="s">
        <v>5</v>
      </c>
      <c r="AG19" t="s">
        <v>4</v>
      </c>
    </row>
    <row r="20" spans="2:33" x14ac:dyDescent="0.25">
      <c r="B20" s="1">
        <v>6.47666197965499E-21</v>
      </c>
      <c r="C20">
        <v>0.113647705731417</v>
      </c>
      <c r="D20" s="1">
        <v>1.32884722010033E-24</v>
      </c>
      <c r="E20" s="1">
        <v>1.4876847141164301E-23</v>
      </c>
      <c r="F20" s="1">
        <v>1.9923123210218601E-21</v>
      </c>
      <c r="G20" s="1">
        <v>1.2740034053116901E-27</v>
      </c>
      <c r="H20" s="1">
        <v>4.0017399588909404E-18</v>
      </c>
      <c r="I20" s="1">
        <v>9.1422600524952907E-22</v>
      </c>
      <c r="J20" s="1">
        <v>2.3684027403998701E-19</v>
      </c>
      <c r="K20" s="1">
        <v>3.5094298645877902E-23</v>
      </c>
      <c r="L20" s="1">
        <v>2.5256489156127702E-24</v>
      </c>
      <c r="M20" s="1">
        <v>4.2593266501941401E-22</v>
      </c>
      <c r="N20" s="1">
        <v>3.9081239263194801E-23</v>
      </c>
      <c r="O20" s="1">
        <v>6.9537192742346304E-23</v>
      </c>
      <c r="P20" s="1">
        <v>4.18431647070705E-14</v>
      </c>
      <c r="Q20" s="1">
        <v>2.3386367760842199E-24</v>
      </c>
      <c r="R20" s="1">
        <v>2.14044068573209E-23</v>
      </c>
      <c r="S20">
        <v>2.86877931477314E-3</v>
      </c>
      <c r="T20" s="1">
        <v>1.0821078274565601E-24</v>
      </c>
      <c r="U20" s="1">
        <v>5.6110475908162303E-24</v>
      </c>
      <c r="V20">
        <v>1.5734075751830799E-2</v>
      </c>
      <c r="W20">
        <v>4.89633949237182E-2</v>
      </c>
      <c r="X20" s="1">
        <v>5.4051603091701302E-5</v>
      </c>
      <c r="Y20">
        <v>2.2401354264643999E-2</v>
      </c>
      <c r="Z20" s="1">
        <v>1.93341801069319E-20</v>
      </c>
      <c r="AA20" s="1">
        <v>2.5039807779352599E-22</v>
      </c>
      <c r="AB20" s="1">
        <v>2.7818163071024201E-24</v>
      </c>
      <c r="AC20" s="1">
        <v>3.4825050455054501E-26</v>
      </c>
      <c r="AD20" s="1">
        <v>9.2222972958962708E-6</v>
      </c>
      <c r="AE20" s="1">
        <v>1.78149114180079E-21</v>
      </c>
      <c r="AG20" t="s">
        <v>2</v>
      </c>
    </row>
    <row r="21" spans="2:33" x14ac:dyDescent="0.25">
      <c r="B21">
        <v>9.9750802777989006E-2</v>
      </c>
      <c r="C21" s="1">
        <v>2.26644363758959E-22</v>
      </c>
      <c r="D21">
        <v>8.5028579341227997E-2</v>
      </c>
      <c r="E21" s="1">
        <v>1.1856903105470401E-22</v>
      </c>
      <c r="F21">
        <v>2.5000568756209301E-2</v>
      </c>
      <c r="G21" s="1">
        <v>3.4278906115146698E-23</v>
      </c>
      <c r="H21" s="1">
        <v>2.5416623226245E-23</v>
      </c>
      <c r="I21">
        <v>1.41735392802077E-2</v>
      </c>
      <c r="J21">
        <v>1.2622674856388801E-2</v>
      </c>
      <c r="K21" s="1">
        <v>1.6780974631326699E-17</v>
      </c>
      <c r="L21" s="1">
        <v>3.92176391319161E-22</v>
      </c>
      <c r="M21" s="1">
        <v>5.2320352093502998E-23</v>
      </c>
      <c r="N21">
        <v>2.0043754091239999E-2</v>
      </c>
      <c r="O21" s="1">
        <v>2.2790748820787599E-21</v>
      </c>
      <c r="P21" s="1">
        <v>5.4341426191791E-16</v>
      </c>
      <c r="Q21">
        <v>4.0803957273504598E-4</v>
      </c>
      <c r="R21" s="1">
        <v>6.8148833961221304E-24</v>
      </c>
      <c r="S21" s="1">
        <v>3.9589841187580301E-23</v>
      </c>
      <c r="T21" s="1">
        <v>1.2473910195094301E-11</v>
      </c>
      <c r="U21" s="1">
        <v>2.8960509134356598E-23</v>
      </c>
      <c r="V21" s="1">
        <v>9.2524571163472795E-13</v>
      </c>
      <c r="W21">
        <v>2.0117047398649099E-2</v>
      </c>
      <c r="X21">
        <v>4.0750635083354803E-2</v>
      </c>
      <c r="Y21">
        <v>0.14496889716342901</v>
      </c>
      <c r="Z21" s="1">
        <v>1.46802072554178E-15</v>
      </c>
      <c r="AA21" s="1">
        <v>1.7714675996020401E-6</v>
      </c>
      <c r="AB21" s="1">
        <v>6.6751069184583503E-28</v>
      </c>
      <c r="AC21">
        <v>5.60809354594205E-2</v>
      </c>
      <c r="AD21" s="1">
        <v>5.2554564988258202E-17</v>
      </c>
      <c r="AE21" s="1">
        <v>3.9487830547415801E-23</v>
      </c>
      <c r="AG21" t="s">
        <v>3</v>
      </c>
    </row>
    <row r="23" spans="2:33" x14ac:dyDescent="0.25">
      <c r="AE23" t="s">
        <v>6</v>
      </c>
      <c r="AG23" t="s">
        <v>1</v>
      </c>
    </row>
    <row r="24" spans="2:33" x14ac:dyDescent="0.25">
      <c r="B24">
        <v>4.6891926110869203E-2</v>
      </c>
      <c r="C24" s="1">
        <v>9.2409503685367598E-23</v>
      </c>
      <c r="D24" s="1">
        <v>3.26207330841756E-15</v>
      </c>
      <c r="E24" s="1">
        <v>5.88546489444196E-18</v>
      </c>
      <c r="F24">
        <v>4.8525708990008097E-2</v>
      </c>
      <c r="G24" s="1">
        <v>4.0399404789618E-25</v>
      </c>
      <c r="H24">
        <v>2.6402747868630401E-2</v>
      </c>
      <c r="I24" s="1">
        <v>1.70550629115939E-18</v>
      </c>
      <c r="J24" s="1">
        <v>1.9106779062414201E-24</v>
      </c>
      <c r="K24" s="1">
        <v>3.0553416369433201E-16</v>
      </c>
      <c r="L24" s="1">
        <v>1.9884904022704301E-25</v>
      </c>
      <c r="M24" s="1">
        <v>5.2188472924920602E-16</v>
      </c>
      <c r="N24" s="1">
        <v>1.8614479099065701E-23</v>
      </c>
      <c r="O24" s="1">
        <v>1.6365192583233299E-20</v>
      </c>
      <c r="P24" s="1">
        <v>9.4852482827973795E-25</v>
      </c>
      <c r="Q24" s="1">
        <v>1.37244412234426E-17</v>
      </c>
      <c r="R24" s="1">
        <v>1.3511479176490399E-15</v>
      </c>
      <c r="S24" s="1">
        <v>6.0705678144454602E-27</v>
      </c>
      <c r="T24" s="1">
        <v>1.77663426401475E-24</v>
      </c>
      <c r="U24">
        <v>6.8545632199766102E-2</v>
      </c>
      <c r="V24" s="1">
        <v>6.1673984259888901E-5</v>
      </c>
      <c r="W24" s="1">
        <v>2.4706932788033598E-25</v>
      </c>
      <c r="X24">
        <v>1.0244149099113899E-3</v>
      </c>
      <c r="Y24" s="1">
        <v>4.2301551445202296E-18</v>
      </c>
      <c r="Z24">
        <v>0.102308221925675</v>
      </c>
      <c r="AA24" s="1">
        <v>1.1099942482021501E-20</v>
      </c>
      <c r="AB24" s="1">
        <v>3.4565077804790402E-22</v>
      </c>
      <c r="AC24" s="1">
        <v>5.6092961150202901E-24</v>
      </c>
      <c r="AD24">
        <v>6.0571282848591104E-3</v>
      </c>
      <c r="AE24" s="1">
        <v>3.0832626012906397E-20</v>
      </c>
      <c r="AG24" t="s">
        <v>2</v>
      </c>
    </row>
    <row r="25" spans="2:33" x14ac:dyDescent="0.25">
      <c r="B25">
        <v>2.5665135865131502E-4</v>
      </c>
      <c r="C25" s="1">
        <v>1.81137238852214E-19</v>
      </c>
      <c r="D25" s="1">
        <v>4.5982420311765303E-20</v>
      </c>
      <c r="E25" s="1">
        <v>3.4737964266637302E-18</v>
      </c>
      <c r="F25" s="1">
        <v>1.7532316316652701E-17</v>
      </c>
      <c r="G25">
        <v>4.78732095361688E-4</v>
      </c>
      <c r="H25" s="1">
        <v>1.37755924004738E-14</v>
      </c>
      <c r="I25" s="1">
        <v>1.7887061423381201E-17</v>
      </c>
      <c r="J25">
        <v>1.9510070502911599E-2</v>
      </c>
      <c r="K25" s="1">
        <v>1.51313045442013E-18</v>
      </c>
      <c r="L25" s="1">
        <v>1.5371875740314801E-21</v>
      </c>
      <c r="M25" s="1">
        <v>2.6648684454059402E-23</v>
      </c>
      <c r="N25" s="1">
        <v>2.7696332214043898E-25</v>
      </c>
      <c r="O25" s="1">
        <v>1.1232582775656899E-22</v>
      </c>
      <c r="P25" s="1">
        <v>7.0016780504278399E-17</v>
      </c>
      <c r="Q25">
        <v>3.8827438862417398E-3</v>
      </c>
      <c r="R25" s="1">
        <v>2.6630997914210501E-9</v>
      </c>
      <c r="S25" s="1">
        <v>7.7450155411690898E-14</v>
      </c>
      <c r="T25" s="1">
        <v>2.62376795330249E-16</v>
      </c>
      <c r="U25" s="1">
        <v>8.9107011951671399E-15</v>
      </c>
      <c r="V25">
        <v>6.7438638512244502E-4</v>
      </c>
      <c r="W25" s="1">
        <v>3.1746813059375302E-16</v>
      </c>
      <c r="X25" s="1">
        <v>2.44950501500647E-20</v>
      </c>
      <c r="Y25" s="1">
        <v>1.29740399462188E-18</v>
      </c>
      <c r="Z25" s="1">
        <v>6.2113222540320705E-5</v>
      </c>
      <c r="AA25" s="1">
        <v>1.30308225732357E-23</v>
      </c>
      <c r="AB25">
        <v>6.2196402593530699E-4</v>
      </c>
      <c r="AC25" s="1">
        <v>2.6165221730462501E-17</v>
      </c>
      <c r="AD25" s="1">
        <v>1.8490569515863899E-25</v>
      </c>
      <c r="AE25" s="1">
        <v>3.3848925341990601E-21</v>
      </c>
      <c r="AG25" t="s">
        <v>3</v>
      </c>
    </row>
    <row r="27" spans="2:33" x14ac:dyDescent="0.25">
      <c r="AE27" t="s">
        <v>6</v>
      </c>
      <c r="AG27" t="s">
        <v>4</v>
      </c>
    </row>
    <row r="28" spans="2:33" x14ac:dyDescent="0.25">
      <c r="B28" s="1">
        <v>2.34671969813709E-15</v>
      </c>
      <c r="C28" s="1">
        <v>6.6222888321673996E-22</v>
      </c>
      <c r="D28" s="1">
        <v>3.4612307721553801E-15</v>
      </c>
      <c r="E28" s="1">
        <v>7.2317193292367995E-19</v>
      </c>
      <c r="F28" s="1">
        <v>7.9827207119330905E-24</v>
      </c>
      <c r="G28" s="1">
        <v>1.96688580909741E-25</v>
      </c>
      <c r="H28" s="1">
        <v>3.22042014413176E-18</v>
      </c>
      <c r="I28" s="1">
        <v>4.6131808117226697E-18</v>
      </c>
      <c r="J28" s="1">
        <v>2.4714505129571098E-25</v>
      </c>
      <c r="K28" s="1">
        <v>1.6115938302224399E-17</v>
      </c>
      <c r="L28" s="1">
        <v>4.3480128527817301E-25</v>
      </c>
      <c r="M28" s="1">
        <v>7.5446251575525704E-17</v>
      </c>
      <c r="N28" s="1">
        <v>9.3444941202202407E-24</v>
      </c>
      <c r="O28" s="1">
        <v>2.2465257959398002E-21</v>
      </c>
      <c r="P28" s="1">
        <v>3.14327338822576E-29</v>
      </c>
      <c r="Q28" s="1">
        <v>1.20270367244176E-16</v>
      </c>
      <c r="R28" s="1">
        <v>5.3551109556741197E-16</v>
      </c>
      <c r="S28">
        <v>1.33705286657605E-2</v>
      </c>
      <c r="T28">
        <v>1.6350476768462301E-4</v>
      </c>
      <c r="U28" s="1">
        <v>8.0640428677577805E-20</v>
      </c>
      <c r="V28" s="1">
        <v>2.52140821362302E-15</v>
      </c>
      <c r="W28" s="1">
        <v>5.7839160698186803E-24</v>
      </c>
      <c r="X28" s="1">
        <v>1.3856678241182801E-24</v>
      </c>
      <c r="Y28">
        <v>1.15265517885818E-2</v>
      </c>
      <c r="Z28" s="1">
        <v>1.1473056766746299E-22</v>
      </c>
      <c r="AA28" s="1">
        <v>3.1666185235422098E-21</v>
      </c>
      <c r="AB28" s="1">
        <v>3.5306948445770798E-22</v>
      </c>
      <c r="AC28" s="1">
        <v>1.75398415791338E-21</v>
      </c>
      <c r="AD28" s="1">
        <v>1.8255482623543499E-25</v>
      </c>
      <c r="AE28" s="1">
        <v>2.1501694341963499E-23</v>
      </c>
      <c r="AG28" t="s">
        <v>2</v>
      </c>
    </row>
    <row r="29" spans="2:33" x14ac:dyDescent="0.25">
      <c r="B29" s="1">
        <v>1.4277771680166899E-10</v>
      </c>
      <c r="C29" s="1">
        <v>2.8482242342120902E-5</v>
      </c>
      <c r="D29">
        <v>1.76050700522302E-2</v>
      </c>
      <c r="E29" s="1">
        <v>4.1423041436381099E-19</v>
      </c>
      <c r="F29">
        <v>4.0114903984739603E-2</v>
      </c>
      <c r="G29" s="1">
        <v>2.5822132282675301E-11</v>
      </c>
      <c r="H29" s="1">
        <v>6.1786883526795005E-16</v>
      </c>
      <c r="I29" s="1">
        <v>9.1222258028933102E-19</v>
      </c>
      <c r="J29" s="1">
        <v>1.4942666565197E-25</v>
      </c>
      <c r="K29">
        <v>8.89324362460517E-3</v>
      </c>
      <c r="L29" s="1">
        <v>4.78371645133802E-19</v>
      </c>
      <c r="M29" s="1">
        <v>3.5419286838269299E-23</v>
      </c>
      <c r="N29" s="1">
        <v>2.38407665564603E-25</v>
      </c>
      <c r="O29" s="1">
        <v>2.09850543250294E-21</v>
      </c>
      <c r="P29" s="1">
        <v>2.5611258593411401E-20</v>
      </c>
      <c r="Q29" s="1">
        <v>4.4886123533340197E-19</v>
      </c>
      <c r="R29" s="1">
        <v>5.3555181863497303E-9</v>
      </c>
      <c r="S29" s="1">
        <v>1.3628722132193199E-10</v>
      </c>
      <c r="T29">
        <v>4.5101138140376298E-4</v>
      </c>
      <c r="U29" s="1">
        <v>1.1794463104651401E-14</v>
      </c>
      <c r="V29" s="1">
        <v>2.3397902068987301E-25</v>
      </c>
      <c r="W29" s="1">
        <v>7.9733654342920497E-16</v>
      </c>
      <c r="X29" s="1">
        <v>1.55619654777689E-19</v>
      </c>
      <c r="Y29" s="1">
        <v>1.9706848231658199E-5</v>
      </c>
      <c r="Z29" s="1">
        <v>2.14014923961807E-17</v>
      </c>
      <c r="AA29" s="1">
        <v>8.4244840027128795E-23</v>
      </c>
      <c r="AB29" s="1">
        <v>1.9355845835705199E-25</v>
      </c>
      <c r="AC29" s="1">
        <v>4.30634983386038E-18</v>
      </c>
      <c r="AD29" s="1">
        <v>9.1328542434544298E-26</v>
      </c>
      <c r="AE29" s="1">
        <v>2.6876244715581498E-22</v>
      </c>
      <c r="AG2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2016-06-27T12:02:17Z</dcterms:modified>
</cp:coreProperties>
</file>